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5" i="3"/>
  <c r="AY643" i="3"/>
  <c r="AY644" i="3"/>
  <c r="AY638" i="3"/>
  <c r="AY640" i="3"/>
  <c r="AY633" i="3"/>
  <c r="AY637" i="3"/>
  <c r="AY628" i="3"/>
  <c r="AY629" i="3"/>
  <c r="AY623" i="3"/>
  <c r="AY627" i="3"/>
  <c r="AY618" i="3"/>
  <c r="AY621" i="3"/>
  <c r="AY616" i="3"/>
  <c r="AY615" i="3"/>
  <c r="AY613" i="3"/>
  <c r="AY608" i="3"/>
  <c r="AY611" i="3"/>
  <c r="AY603" i="3"/>
  <c r="AY606"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71" i="3"/>
  <c r="AY268" i="3"/>
  <c r="AY269" i="3"/>
  <c r="AY264" i="3"/>
  <c r="AY266" i="3"/>
  <c r="AY260" i="3"/>
  <c r="AY263" i="3"/>
  <c r="AY256"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459" i="3"/>
  <c r="AY604" i="3"/>
  <c r="AY255" i="3"/>
  <c r="AY36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<sst xmlns="http://schemas.openxmlformats.org/spreadsheetml/2006/main" count="3162" uniqueCount="806">
  <si>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</si>
  <si>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</si>
  <si>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</si>
  <si>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</si>
  <si>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</si>
  <si>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</si>
  <si>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</si>
  <si>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</si>
  <si>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</si>
  <si>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</si>
  <si>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</si>
  <si>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</si>
  <si>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</si>
  <si>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</si>
  <si>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</si>
  <si>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</si>
  <si>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</si>
  <si>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</si>
  <si>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</si>
  <si>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</si>
  <si>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</si>
  <si>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</si>
  <si>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</si>
  <si>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</si>
  <si>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</si>
  <si>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</si>
  <si>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</si>
  <si>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</si>
  <si>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</si>
  <si>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</si>
  <si>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</si>
  <si>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</si>
  <si>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</si>
  <si>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</si>
  <si>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</si>
  <si>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</si>
  <si>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</si>
  <si>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</si>
  <si>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</si>
  <si>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</si>
  <si>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</si>
  <si>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</si>
  <si>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</si>
  <si>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</si>
  <si>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</si>
  <si>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</si>
  <si>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</si>
  <si>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</si>
  <si>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</si>
  <si>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</si>
  <si>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</si>
  <si>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</si>
  <si>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</si>
  <si>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</si>
  <si>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</si>
  <si>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</si>
  <si>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</si>
  <si>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</si>
  <si>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</si>
  <si>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</si>
  <si>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</si>
  <si>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</si>
  <si>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</si>
  <si>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</si>
  <si>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</si>
  <si>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</si>
  <si>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</si>
  <si>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</si>
  <si>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</si>
  <si>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</si>
  <si>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</si>
  <si>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</si>
  <si>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</si>
  <si>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</si>
  <si>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</si>
  <si>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</si>
  <si>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</si>
  <si>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</si>
  <si>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</si>
  <si>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</si>
  <si>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</si>
  <si>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</si>
  <si>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</si>
  <si>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</si>
  <si>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</si>
  <si>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</si>
  <si>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</si>
  <si>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</si>
  <si>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</si>
  <si>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</si>
  <si>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</si>
  <si>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</si>
  <si>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</si>
  <si>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</si>
  <si>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</si>
  <si>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</si>
  <si>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</si>
  <si>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</si>
  <si>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</si>
  <si>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</si>
  <si>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</si>
  <si>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</si>
  <si>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</si>
  <si>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</si>
  <si>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</si>
  <si>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</si>
  <si>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</si>
  <si>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</si>
  <si>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</si>
  <si>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</si>
  <si>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</si>
  <si>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</si>
  <si>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</si>
  <si>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</si>
  <si>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</si>
  <si>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</si>
  <si>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</si>
  <si>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</si>
  <si>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</si>
  <si>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</si>
  <si>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</si>
  <si>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</si>
  <si>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</si>
  <si>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</si>
  <si>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</si>
  <si>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</si>
  <si>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</si>
  <si>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</si>
  <si>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</si>
  <si>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</si>
  <si>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</si>
  <si>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</si>
  <si>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</si>
  <si>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</si>
  <si>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</si>
  <si>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</si>
  <si>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</si>
  <si>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</si>
  <si>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</si>
  <si>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</si>
  <si>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</si>
  <si>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</si>
  <si>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</si>
  <si>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</si>
  <si>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</si>
  <si>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</si>
  <si>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</si>
  <si>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</si>
  <si>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</si>
  <si>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</si>
  <si>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</si>
  <si>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</si>
  <si>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</si>
  <si>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</si>
  <si>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</si>
  <si>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</si>
  <si>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</si>
  <si>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</si>
  <si>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</si>
  <si>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</si>
  <si>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</si>
  <si>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</si>
  <si>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</si>
  <si>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</si>
  <si>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</si>
  <si>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</si>
  <si>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</si>
  <si>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</si>
  <si>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</si>
  <si>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</si>
  <si>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</si>
  <si>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</si>
  <si>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</si>
  <si>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</si>
  <si>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</si>
  <si>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</si>
  <si>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</si>
  <si>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</si>
  <si>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</si>
  <si>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</si>
  <si>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</si>
  <si>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</si>
  <si>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</si>
  <si>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</si>
  <si>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</si>
  <si>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</si>
  <si>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</si>
  <si>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</si>
  <si>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</si>
  <si>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</si>
  <si>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</si>
  <si>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</si>
  <si>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</si>
  <si>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</si>
  <si>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</si>
  <si>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</si>
  <si>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</si>
  <si>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</si>
  <si>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</si>
  <si>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</si>
  <si>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</si>
  <si>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</si>
  <si>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</si>
  <si>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</si>
  <si>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</si>
  <si>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</si>
  <si>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</si>
  <si>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</si>
  <si>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</si>
  <si>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</si>
  <si>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</si>
  <si>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</si>
  <si>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</si>
  <si>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</si>
  <si>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</si>
  <si>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</si>
  <si>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</si>
  <si>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</si>
  <si>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</si>
  <si>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</si>
  <si>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</si>
  <si>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</si>
  <si>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</si>
  <si>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</si>
  <si>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</si>
  <si>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</si>
  <si>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</si>
  <si>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</si>
  <si>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</si>
  <si>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</si>
  <si>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</si>
  <si>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</si>
  <si>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</si>
  <si>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</si>
  <si>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</si>
  <si>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</si>
  <si>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</si>
  <si>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</si>
  <si>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</si>
  <si>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</si>
  <si>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</si>
  <si>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</si>
  <si>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</si>
  <si>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</si>
  <si>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</si>
  <si>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</si>
  <si>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</si>
  <si>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</si>
  <si>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</si>
  <si>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</si>
  <si>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</si>
  <si>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</si>
  <si>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</si>
  <si>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</si>
  <si>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</si>
  <si>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</si>
  <si>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</si>
  <si>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</si>
  <si>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</si>
  <si>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</si>
  <si>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</si>
  <si>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</si>
  <si>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</si>
  <si>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</si>
  <si>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</si>
  <si>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</si>
  <si>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</si>
  <si>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</si>
  <si>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</si>
  <si>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</si>
  <si>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</si>
  <si>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</si>
  <si>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</si>
  <si>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</si>
  <si>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</si>
  <si>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</si>
  <si>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</si>
  <si>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</si>
  <si>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</si>
  <si>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</si>
  <si>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</si>
  <si>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</si>
  <si>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</si>
  <si>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</si>
  <si>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</si>
  <si>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</si>
  <si>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</si>
  <si>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</si>
  <si>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</si>
  <si>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</si>
  <si>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</si>
  <si>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</si>
  <si>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</si>
  <si>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</si>
  <si>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</si>
  <si>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</si>
  <si>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</si>
  <si>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</si>
  <si>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</si>
  <si>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</si>
  <si>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</si>
  <si>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</si>
  <si>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</si>
  <si>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</si>
  <si>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</si>
  <si>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</si>
  <si>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</si>
  <si>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</si>
  <si>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</si>
  <si>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</si>
  <si>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</si>
  <si>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</si>
  <si>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</si>
  <si>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</si>
  <si>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</si>
  <si>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</si>
  <si>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</si>
  <si>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</si>
  <si>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</si>
  <si>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</si>
  <si>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</si>
  <si>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</si>
  <si>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</si>
  <si>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</si>
  <si>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</si>
  <si>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</si>
  <si>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</si>
  <si>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</si>
  <si>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</si>
  <si>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</si>
  <si>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</si>
  <si>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</si>
  <si>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</si>
  <si>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</si>
  <si>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</si>
  <si>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</si>
  <si>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</si>
  <si>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</si>
  <si>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</si>
  <si>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</si>
  <si>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</si>
  <si>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</si>
  <si>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</si>
  <si>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</si>
  <si>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</si>
  <si>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</si>
  <si>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</si>
  <si>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</si>
  <si>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</si>
  <si>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</si>
  <si>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</si>
  <si>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</si>
  <si>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</si>
  <si>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</si>
  <si>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</si>
  <si>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</si>
  <si>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</si>
  <si>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</si>
  <si>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</si>
  <si>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</si>
  <si>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</si>
  <si>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</si>
  <si>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</si>
  <si>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</si>
  <si>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</si>
  <si>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</si>
  <si>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</si>
  <si>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</si>
  <si>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</si>
  <si>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</si>
  <si>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</si>
  <si>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</si>
  <si>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</si>
  <si>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</si>
  <si>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</si>
  <si>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</si>
  <si>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</si>
  <si>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</si>
  <si>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</si>
  <si>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</si>
  <si>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</si>
  <si>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</si>
  <si>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</si>
  <si>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</si>
  <si>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</si>
  <si>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</si>
  <si>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</si>
  <si>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</si>
  <si>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</si>
  <si>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</si>
  <si>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</si>
  <si>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</si>
  <si>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</si>
  <si>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</si>
  <si>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</si>
  <si>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</si>
  <si>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</si>
  <si>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</si>
  <si>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</si>
  <si>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</si>
  <si>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</si>
  <si>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</si>
  <si>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</si>
  <si>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</si>
  <si>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</si>
  <si>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</si>
  <si>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</si>
  <si>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</si>
  <si>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</si>
  <si>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</si>
  <si>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</si>
  <si>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</si>
  <si>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</si>
  <si>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</si>
  <si>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</si>
  <si>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</si>
  <si>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</si>
  <si>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</si>
  <si>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</si>
  <si>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</si>
  <si>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</si>
  <si>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</si>
  <si>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</si>
  <si>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</si>
  <si>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</si>
  <si>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</si>
  <si>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</si>
  <si>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</si>
  <si>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</si>
  <si>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</si>
  <si>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</si>
  <si>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</si>
  <si>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</si>
  <si>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</si>
  <si>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</si>
  <si>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</si>
  <si>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</si>
  <si>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</si>
  <si>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</si>
  <si>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</si>
  <si>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</si>
  <si>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</si>
  <si>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</si>
  <si>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</si>
  <si>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</si>
  <si>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</si>
  <si>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</si>
  <si>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</si>
  <si>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</si>
  <si>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</si>
  <si>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</si>
  <si>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</si>
  <si>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</si>
  <si>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</si>
  <si>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</si>
  <si>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</si>
  <si>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</si>
  <si>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</si>
  <si>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</si>
  <si>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</si>
  <si>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</si>
  <si>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</si>
  <si>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</si>
  <si>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</si>
  <si>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</si>
  <si>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</si>
  <si>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</si>
  <si>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</si>
  <si>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</si>
  <si>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</si>
  <si>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</si>
  <si>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</si>
  <si>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</si>
  <si>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</si>
  <si>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</si>
  <si>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</si>
  <si>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</si>
  <si>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</si>
  <si>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</si>
  <si>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</si>
  <si>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</si>
  <si>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</si>
  <si>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</si>
  <si>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</si>
  <si>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</si>
  <si>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</si>
  <si>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</si>
  <si>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</si>
  <si>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</si>
  <si>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</si>
  <si>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</si>
  <si>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</si>
  <si>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</si>
  <si>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</si>
  <si>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</si>
  <si>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</si>
  <si>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</si>
  <si>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</si>
  <si>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</si>
  <si>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</si>
  <si>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</si>
  <si>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</si>
  <si>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</si>
  <si>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</si>
  <si>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</si>
  <si>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</si>
  <si>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</si>
  <si>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</si>
  <si>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</si>
  <si>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</si>
  <si>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</si>
  <si>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</si>
  <si>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</si>
  <si>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</si>
  <si>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</si>
  <si>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</si>
  <si>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</si>
  <si>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</si>
  <si>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</si>
  <si>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</si>
  <si>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</si>
  <si>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</si>
  <si>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</si>
  <si>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</si>
  <si>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</si>
  <si>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</si>
  <si>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</si>
  <si>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</si>
  <si>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</si>
  <si>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</si>
  <si>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</si>
  <si>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</si>
  <si>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</si>
  <si>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</si>
  <si>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</si>
  <si>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</si>
  <si>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</si>
  <si>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</si>
  <si>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</si>
  <si>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</si>
  <si>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</si>
  <si>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</si>
  <si>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</si>
  <si>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</si>
  <si>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</si>
  <si>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</si>
  <si>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</si>
  <si>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</si>
  <si>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</si>
  <si>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</si>
  <si>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</si>
  <si>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</si>
  <si>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</si>
  <si>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</si>
  <si>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</si>
  <si>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</si>
  <si>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</si>
  <si>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</si>
  <si>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</si>
  <si>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</si>
  <si>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</si>
  <si>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</si>
  <si>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</si>
  <si>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</si>
  <si>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</si>
  <si>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</si>
  <si>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</si>
  <si>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</si>
  <si>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</si>
  <si>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</si>
  <si>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</si>
  <si>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</si>
  <si>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</si>
  <si>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</si>
  <si>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</si>
  <si>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</si>
  <si>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</si>
  <si>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</si>
  <si>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</si>
  <si>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</si>
  <si>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</si>
  <si>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</si>
  <si>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</si>
  <si>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</si>
  <si>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</si>
  <si>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</si>
  <si>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</si>
  <si>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</si>
  <si>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</si>
  <si>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</si>
  <si>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</si>
  <si>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</si>
  <si>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</si>
  <si>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</si>
  <si>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</si>
  <si>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</si>
  <si>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</si>
  <si>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</si>
  <si>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</si>
  <si>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</si>
  <si>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</si>
  <si>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</si>
  <si>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</si>
  <si>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</si>
  <si>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</si>
  <si>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</si>
  <si>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</si>
  <si>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</si>
  <si>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</si>
  <si>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</si>
  <si>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</si>
  <si>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</si>
  <si>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</si>
  <si>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</si>
  <si>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</si>
  <si>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</si>
  <si>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</si>
  <si>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</si>
  <si>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</si>
  <si>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</si>
  <si>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</si>
  <si>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</si>
  <si>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</si>
  <si>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</si>
  <si>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</si>
  <si>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</si>
  <si>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</si>
  <si>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</si>
  <si>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</si>
  <si>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</si>
  <si>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</si>
  <si>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</si>
  <si>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</si>
  <si>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</si>
  <si>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</si>
  <si>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</si>
  <si>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</si>
  <si>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</si>
  <si>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</si>
  <si>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</si>
  <si>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</si>
  <si>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</si>
  <si>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</si>
  <si>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</si>
  <si>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</si>
  <si>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</si>
  <si>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</si>
  <si>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</si>
  <si>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</si>
  <si>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</si>
  <si>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</si>
  <si>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</si>
  <si>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</si>
  <si>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</si>
  <si>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</si>
  <si>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</si>
  <si>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</si>
  <si>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</si>
  <si>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</si>
  <si>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</si>
  <si>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</si>
  <si>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</si>
  <si>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</si>
  <si>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</si>
  <si>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</si>
  <si>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</si>
  <si>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</si>
  <si>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</si>
  <si>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</si>
  <si>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</si>
  <si>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</si>
  <si>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</si>
  <si>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</si>
  <si>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</si>
  <si>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</si>
  <si>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</si>
  <si>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</si>
  <si>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</si>
  <si>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</si>
  <si>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</si>
  <si>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</si>
  <si>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</si>
  <si>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</si>
  <si>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</si>
  <si>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</si>
  <si>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</si>
  <si>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</si>
  <si>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</si>
  <si>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</si>
  <si>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</si>
  <si>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</si>
  <si>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</si>
  <si>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</si>
  <si>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</si>
  <si>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</si>
  <si>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</si>
  <si>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</si>
  <si>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</si>
  <si>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</si>
  <si>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</si>
  <si>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</si>
  <si>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</si>
  <si>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</si>
  <si>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</si>
  <si>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</si>
  <si>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</si>
  <si>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</si>
  <si>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</si>
  <si>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</si>
  <si>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</si>
  <si>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</si>
  <si>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アジア諸国等との金融連携・協力に必要な経費</t>
  </si>
  <si>
    <t>総合政策局</t>
  </si>
  <si>
    <t>平成23年度</t>
  </si>
  <si>
    <t>終了予定なし</t>
  </si>
  <si>
    <t>総務課国際室</t>
  </si>
  <si>
    <t>-</t>
  </si>
  <si>
    <t>金融政策業務庁費</t>
  </si>
  <si>
    <t>金融政策業務旅費</t>
  </si>
  <si>
    <t>非常勤職員手当</t>
  </si>
  <si>
    <t>委員等旅費</t>
  </si>
  <si>
    <t>諸謝金</t>
  </si>
  <si>
    <t>当局</t>
  </si>
  <si>
    <t>内部資料</t>
  </si>
  <si>
    <t>【事業②】
グローバル金融連携センターは、新興国の金融当局職員を研究員として招へいし、当該研究員への研修プログラムの提供を通じて、海外金融当局との協力関係の更なる強化、新興国の金融インフラ整備支援への貢献を行っており、年度単位でその成果を定量的に把握することは困難。</t>
  </si>
  <si>
    <t>グローバル金融連携センターにおける研究員の招へいについて、概ね25名程度の研究員を招へいする。</t>
  </si>
  <si>
    <t>人</t>
  </si>
  <si>
    <t>回</t>
  </si>
  <si>
    <t>百万円</t>
  </si>
  <si>
    <t>招へい経費（百万円）/提供回数</t>
    <phoneticPr fontId="5"/>
  </si>
  <si>
    <t>14/1</t>
  </si>
  <si>
    <t>‐</t>
  </si>
  <si>
    <t>横断的施策－３　その他の横断的施策</t>
  </si>
  <si>
    <t>［主要］
国際的な当局間のネットワーク・協力の強化</t>
  </si>
  <si>
    <t>各国との具体的な取組みを更に推進する等、相手国当局との規制・監督等の協力枠組みを強化</t>
  </si>
  <si>
    <t>アジア新興国等に対する技術支援の強化等を図る。</t>
  </si>
  <si>
    <t>3</t>
  </si>
  <si>
    <t>13</t>
  </si>
  <si>
    <t>15</t>
  </si>
  <si>
    <t>18</t>
  </si>
  <si>
    <t>19</t>
  </si>
  <si>
    <t>○</t>
  </si>
  <si>
    <t>金融</t>
  </si>
  <si>
    <t>（外部有識者点検対象外）</t>
    <rPh sb="1" eb="3">
      <t>ガイブ</t>
    </rPh>
    <rPh sb="3" eb="6">
      <t>ユウシキシャ</t>
    </rPh>
    <rPh sb="6" eb="8">
      <t>テンケン</t>
    </rPh>
    <rPh sb="8" eb="11">
      <t>タイショウガイ</t>
    </rPh>
    <phoneticPr fontId="5"/>
  </si>
  <si>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
「未来投資戦略2018」（平成30年6月15日閣議決定）
「総合的なTPP等関連政策大綱（改訂版）」（令和元年12月5日TPP等総合対策本部決定）
「総合的なTPP等関連政策大綱（改訂版）」（令和2年12月8日TPP等総合対策本部決定）</t>
    <phoneticPr fontId="5"/>
  </si>
  <si>
    <t>本事業は新興国における日本企業・金融機関の活動を支援することを目的としており、また、日系金融機関等の意見を幅広く聴取した上で実施していることから、国民や社会のニーズを反映していると考える。</t>
    <phoneticPr fontId="5"/>
  </si>
  <si>
    <t>本事業における技術協力の内容は、金融制度や金融機関の検査・監督に係るものであり、金融当局（国）が主体となり実施する必要があると考える。</t>
    <phoneticPr fontId="5"/>
  </si>
  <si>
    <t>本事業は「日本再興戦略」、「日本再興戦略改訂2014」、「日本再興戦略改訂2015」、「日本再興戦略2016」、「未来投資戦略2017」、「未来投資戦略2018」及び「総合的なTPP等関連政策大綱（改訂版）」においても明記されている優先度の高い事業であると考える。</t>
    <phoneticPr fontId="5"/>
  </si>
  <si>
    <t>有</t>
  </si>
  <si>
    <t>国民全体の利益に資すると考えられるため、国費負担は妥当と考える。</t>
    <phoneticPr fontId="5"/>
  </si>
  <si>
    <t>無</t>
  </si>
  <si>
    <t>一般競争契約等の実施により必要最低限のコストに抑えており、コスト等の水準は妥当であると考える。</t>
    <phoneticPr fontId="5"/>
  </si>
  <si>
    <t>○アジア等の金融インフラ整備支援等に関する事業【事業①】
新興国の金融制度の整備や金融当局職員の能力向上を支援することを目的として、アジア諸国等の新興国の金融当局との間で、金融技術協力の枠組を構築した上で、研修やハイレベル面会の実施等を通じて技術協力を実施する。
○グローバル金融連携センターに係る事業【事業②】
新興国の金融当局職員を研究員としてグローバル金融連携センターに招へいし、各研究員の関心に応じた、金融機関の検査・監督手法等に関する研修プログラムを提供する。</t>
    <phoneticPr fontId="5"/>
  </si>
  <si>
    <t>新興国の金融制度の整備や金融当局職員の能力向上支援の実施及びグローバル金融連携センターの運営と、必要なものに限定されていると考える。</t>
    <phoneticPr fontId="5"/>
  </si>
  <si>
    <t>国際協力機構（JICA）等の外部機関と連携を図るなど、コスト削減や効率化に向けた工夫を行っていると考える。</t>
    <phoneticPr fontId="5"/>
  </si>
  <si>
    <t>公益財団法人　国際通貨研究所</t>
  </si>
  <si>
    <t>委託費</t>
    <rPh sb="0" eb="2">
      <t>イタク</t>
    </rPh>
    <rPh sb="2" eb="3">
      <t>ヒ</t>
    </rPh>
    <phoneticPr fontId="5"/>
  </si>
  <si>
    <t>グローバル金融連携センターに係る各国の金融当局職員の受入業務</t>
  </si>
  <si>
    <t>グローバル金融連携センターに係る各国の金融当局職員の受入業務</t>
    <phoneticPr fontId="5"/>
  </si>
  <si>
    <t>日本証券業協会</t>
  </si>
  <si>
    <t>株式会社ＮＮＡ</t>
  </si>
  <si>
    <t>（株）エァクレーレン</t>
  </si>
  <si>
    <t>委託調査</t>
    <rPh sb="0" eb="2">
      <t>イタク</t>
    </rPh>
    <rPh sb="2" eb="4">
      <t>チョウサ</t>
    </rPh>
    <phoneticPr fontId="5"/>
  </si>
  <si>
    <t>会議運営費</t>
    <rPh sb="0" eb="2">
      <t>カイギ</t>
    </rPh>
    <rPh sb="2" eb="4">
      <t>ウンエイ</t>
    </rPh>
    <rPh sb="4" eb="5">
      <t>ヒ</t>
    </rPh>
    <phoneticPr fontId="5"/>
  </si>
  <si>
    <t>オンラインサービス</t>
  </si>
  <si>
    <t>翻訳</t>
    <rPh sb="0" eb="2">
      <t>ホンヤク</t>
    </rPh>
    <phoneticPr fontId="5"/>
  </si>
  <si>
    <t>通訳</t>
    <rPh sb="0" eb="2">
      <t>ツウヤク</t>
    </rPh>
    <phoneticPr fontId="5"/>
  </si>
  <si>
    <t>-</t>
    <phoneticPr fontId="5"/>
  </si>
  <si>
    <t>（有）ビジョンブリッジ</t>
  </si>
  <si>
    <t>エクスポート・ジャパン（株）</t>
    <rPh sb="12" eb="13">
      <t>カブ</t>
    </rPh>
    <phoneticPr fontId="5"/>
  </si>
  <si>
    <t>BANK FOR INTERNATIONAL SETTLEMENTS</t>
  </si>
  <si>
    <t>ＧＬＯＰＡＣ特設ウェブページの制作</t>
  </si>
  <si>
    <t>-</t>
    <phoneticPr fontId="5"/>
  </si>
  <si>
    <t>令和2年度</t>
    <phoneticPr fontId="5"/>
  </si>
  <si>
    <t>世界経済全体に占めるアジア等における新興国の経済規模が増す中、我が国が新興国の発展に貢献するとともに、新興国の市場機能を向上し、ひいては我が国が新興国とともに成長するために、金融庁と関係当局間の連携強化等を通じた各国の金融インフラ整備支援、本邦企業や金融機関が各国でビジネスを行っていくための環境整備などを行うこと。</t>
    <phoneticPr fontId="5"/>
  </si>
  <si>
    <t>研修開催やハイレベル面会、また、グローバル金融連携センターにおける研修プログラムの提供を通じて、新興国の金融制度の整備や金融当局職員の能力向上を支援することにより、政策目標の達成に寄与している。</t>
    <phoneticPr fontId="5"/>
  </si>
  <si>
    <t>37／3</t>
    <phoneticPr fontId="5"/>
  </si>
  <si>
    <t>\\</t>
    <phoneticPr fontId="5"/>
  </si>
  <si>
    <t>コロナウイルス拡大の影響により、従来実施していた要人往来とそれに付随するハイレベル面会、金融当局職員往来に応じて要望のある研修、また外部機関による多くの研修プログラムが実施が見送られたため。
GLOPACにおいても、新型コロナウイルスの感染の拡大に伴い海外渡航が制限されている環境において、研究員の身の安全を最優先するため対面研修の実施を控えたため。</t>
    <rPh sb="7" eb="9">
      <t>カクダイ</t>
    </rPh>
    <rPh sb="10" eb="12">
      <t>エイキョウ</t>
    </rPh>
    <rPh sb="16" eb="18">
      <t>ジュウライ</t>
    </rPh>
    <rPh sb="18" eb="20">
      <t>ジッシ</t>
    </rPh>
    <rPh sb="24" eb="26">
      <t>ヨウジン</t>
    </rPh>
    <rPh sb="26" eb="28">
      <t>オウライ</t>
    </rPh>
    <rPh sb="32" eb="34">
      <t>フズイ</t>
    </rPh>
    <rPh sb="41" eb="43">
      <t>メンカイ</t>
    </rPh>
    <rPh sb="44" eb="46">
      <t>キンユウ</t>
    </rPh>
    <rPh sb="46" eb="48">
      <t>トウキョク</t>
    </rPh>
    <rPh sb="48" eb="50">
      <t>ショクイン</t>
    </rPh>
    <rPh sb="50" eb="52">
      <t>オウライ</t>
    </rPh>
    <rPh sb="53" eb="54">
      <t>オウ</t>
    </rPh>
    <rPh sb="56" eb="58">
      <t>ヨウボウ</t>
    </rPh>
    <rPh sb="61" eb="63">
      <t>ケンシュウ</t>
    </rPh>
    <rPh sb="66" eb="68">
      <t>ガイブ</t>
    </rPh>
    <rPh sb="68" eb="70">
      <t>キカン</t>
    </rPh>
    <rPh sb="73" eb="74">
      <t>オオ</t>
    </rPh>
    <rPh sb="76" eb="78">
      <t>ケンシュウ</t>
    </rPh>
    <rPh sb="84" eb="86">
      <t>ジッシ</t>
    </rPh>
    <rPh sb="87" eb="89">
      <t>ミオク</t>
    </rPh>
    <rPh sb="108" eb="110">
      <t>シンガタ</t>
    </rPh>
    <rPh sb="118" eb="120">
      <t>カンセン</t>
    </rPh>
    <rPh sb="121" eb="123">
      <t>カクダイ</t>
    </rPh>
    <rPh sb="124" eb="125">
      <t>トモナ</t>
    </rPh>
    <rPh sb="126" eb="128">
      <t>カイガイ</t>
    </rPh>
    <rPh sb="128" eb="130">
      <t>トコウ</t>
    </rPh>
    <rPh sb="131" eb="133">
      <t>セイゲン</t>
    </rPh>
    <rPh sb="138" eb="140">
      <t>カンキョウ</t>
    </rPh>
    <rPh sb="145" eb="148">
      <t>ケンキュウイン</t>
    </rPh>
    <rPh sb="149" eb="150">
      <t>ミ</t>
    </rPh>
    <rPh sb="151" eb="153">
      <t>アンゼン</t>
    </rPh>
    <rPh sb="154" eb="155">
      <t>サイ</t>
    </rPh>
    <rPh sb="155" eb="157">
      <t>ユウセン</t>
    </rPh>
    <rPh sb="161" eb="163">
      <t>タイメン</t>
    </rPh>
    <rPh sb="163" eb="165">
      <t>ケンシュウ</t>
    </rPh>
    <rPh sb="166" eb="168">
      <t>ジッシ</t>
    </rPh>
    <rPh sb="169" eb="170">
      <t>ヒカ</t>
    </rPh>
    <phoneticPr fontId="5"/>
  </si>
  <si>
    <t>【事業①】
アジア諸国を始めとする支援対象国の金融当局者を対象に、金融インフラ整備支援の観点から実施した研修・意見交換の回数（※令和3年度より、その他類似の説明機会を含む）。</t>
    <phoneticPr fontId="5"/>
  </si>
  <si>
    <t>【事業①】
金融技術協力に係るハイレベル往来頻度
※本事業は継続して実施されるものであり、目標最終年度を定めていない。</t>
    <phoneticPr fontId="5"/>
  </si>
  <si>
    <t>アジア諸国を始めとする新興国金融当局者等とのハイレベル面会・意見交換の件数（オンライン実施含む）</t>
    <phoneticPr fontId="5"/>
  </si>
  <si>
    <t>-</t>
    <phoneticPr fontId="5"/>
  </si>
  <si>
    <t>ＡＳＥＡＮの金融包摂に係る委託調査</t>
    <phoneticPr fontId="5"/>
  </si>
  <si>
    <t>A.公益財団法人　国際通貨研究所</t>
    <phoneticPr fontId="5"/>
  </si>
  <si>
    <t>B.（有）ビジョンブリッジ</t>
    <phoneticPr fontId="5"/>
  </si>
  <si>
    <t>株式会社　インターグループ</t>
    <phoneticPr fontId="5"/>
  </si>
  <si>
    <t>（株）サイマル・インターナショナル</t>
    <phoneticPr fontId="5"/>
  </si>
  <si>
    <t>11/2</t>
    <phoneticPr fontId="5"/>
  </si>
  <si>
    <t>一般競争入札等の実施により、支出先を適切に選定していると考える。一部、一者応札となった案件があるが、今後は一者応札とならないよう、より長い公告期間の確保に努めることとする。</t>
    <phoneticPr fontId="5"/>
  </si>
  <si>
    <t>○事業①は、日中金融協力やミャンマー等新興国への技術支援といった協力枠組みの構築について、バーチャルなコミュニケーションインフラ等を活用しつつ、主に以下の取組みを実施。
・日中証券市場協力の一環として、令和3年1月には日本・中国の金融当局、市場関係者による「第2回日中資本市場フォーラム」をオンラインで開催。また、我が国金融機関による中国市場参入が進展（債券決済代理人資格付与の実現(令和2年6月)、我が国証券会社の中国市場進出の進展（令和2年8月）等）したほか、我が国の金融協力のプラットフォームとして官民が一堂に会する「中国金融研究会（第5回）」をオンライン開催（令和2年10月)。
・アジアを始めとする新興国に対して金融技術協力を実施。官民で連携した支援を行っているミャンマーについて、保険分野では令和2年10月に再保険事業が自由化され、日系社含む民間の保険会社に開放されたほか、3年1月には自動車保険の料率・約款の改定について、当局より予備認可が付与された。証券分野では、2年5月に上場6社目が誕生し、9月には、未上場企業が比較的簡素な手続きによって登録可能な「上場準備市場」設立に向け、当局から認可が付与された。
・なお、コロナウイルス拡大の影響により、従来実施していた要人往来とそれに付随するハイレベル面会、金融当局職員往来に応じて要望のある研修、また外部機関による多くの研修プログラムの実施が見送られたため、不用率が大きい結果となった。
○事業②は、関係協会や民間企業とも連携し、「プログラムの充実」と「卒業生とのネットワークの維持・強化」を図り、新興国における知日派の育成を着実に進め、日本企業の活力を海外展開し日本経済の成長につなげるため、次の取組を実施した。
・新型コロナウイルスの感染の拡大によりプログラムを早期修了した研究員に対し、関心の高かったトピックの講義をバーチャル形式で提供することでフォローアップした。また、研究員を招へいすることができない環境においても海外金融当局との協力関係を強化するため、バーチャル形式の研修プログラムを４カ月間にわたり計８名の研究員に提供した。
・全卒業生を対象にアンケートを行い関心の高いトピックを選定し、バーチャル・フォローアップ特別講義を提供した。また、プログラム修了後に研修で得た知見を如何に活かしているか、何か他に今要望はあるか等を卒業生から聞き取るため、GLOPACのグループごとに実施するGLOPACグループ・バーチャル・アルムナイ・フォーラムを計５回開催するなどしてネットワークを改めて強化した。
・ニュースレター等の送付を継続的に実施した。
・金融庁ウェブサイトのGLOPACウェブページを改良することで、GLOPAC卒業生だけでなく海外当局者にも広くGLOPACを理解いただき協力関係を強化できるよう努めた。
・なお、GLOPACにおいても、新型コロナウイルス感染の拡大に伴い海外渡航が制限されている環境において、研究員の身の安全を最優先するため対面研修の実施を控えたことにより、結果として不用率が大きくなった。</t>
    <rPh sb="6" eb="8">
      <t>ニッチュウ</t>
    </rPh>
    <rPh sb="8" eb="10">
      <t>キンユウ</t>
    </rPh>
    <rPh sb="10" eb="12">
      <t>キョウリョク</t>
    </rPh>
    <rPh sb="18" eb="19">
      <t>ナド</t>
    </rPh>
    <rPh sb="19" eb="22">
      <t>シンコウコク</t>
    </rPh>
    <rPh sb="24" eb="26">
      <t>ギジュツ</t>
    </rPh>
    <rPh sb="26" eb="28">
      <t>シエン</t>
    </rPh>
    <rPh sb="32" eb="34">
      <t>キョウリョク</t>
    </rPh>
    <rPh sb="34" eb="36">
      <t>ワクグ</t>
    </rPh>
    <rPh sb="38" eb="40">
      <t>コウチク</t>
    </rPh>
    <rPh sb="64" eb="65">
      <t>ナド</t>
    </rPh>
    <rPh sb="66" eb="68">
      <t>カツヨウ</t>
    </rPh>
    <rPh sb="72" eb="73">
      <t>オモ</t>
    </rPh>
    <rPh sb="74" eb="76">
      <t>イカ</t>
    </rPh>
    <rPh sb="77" eb="79">
      <t>トリク</t>
    </rPh>
    <rPh sb="81" eb="83">
      <t>ジッシ</t>
    </rPh>
    <rPh sb="776" eb="777">
      <t>タイ</t>
    </rPh>
    <rPh sb="802" eb="804">
      <t>テイキョウ</t>
    </rPh>
    <phoneticPr fontId="5"/>
  </si>
  <si>
    <t>○事業①については、引き続き支援先機関や日系金融機関等の意見を幅広く聴取した上で、各国経済の成熟度にも留意しつつ、新型コロナウイルスによって変化した新興国当局の関心・ニーズに応じた金融技術支援を実施していく。その際には、バーチャルなコミュニケーションインフラは引き続き最大限活用しつつも、従来実施していた相互往来による面会・研修の可能性についても模索するなど、今後のコロナウイルスの状況を見極めながら、柔軟に対応する。また、多国間や地域枠組みにおける議論もフォローしつつ、二国間での支援・協力取組に活用する。
○事業②については、新型コロナウイルスの感染の状況に注視しつつ、バーチャル形式の研修プログラムの継続や、バーチャル形式と対面講義を組み合わせたハイブリッド研修の実施を検討する。また、GLOPACグループ・バーチャル・アルムナイ・フォーラムの継続及び地域に絞ったバーチャル・アルムナイ・フォーラムの実施などにより卒業生のフォローアップのための取組を継続する。</t>
    <rPh sb="57" eb="59">
      <t>シンガタ</t>
    </rPh>
    <rPh sb="257" eb="259">
      <t>ジギョウ</t>
    </rPh>
    <rPh sb="266" eb="268">
      <t>シンガタ</t>
    </rPh>
    <rPh sb="276" eb="278">
      <t>カンセン</t>
    </rPh>
    <rPh sb="279" eb="281">
      <t>ジョウキョウ</t>
    </rPh>
    <rPh sb="282" eb="284">
      <t>チュウシ</t>
    </rPh>
    <rPh sb="304" eb="306">
      <t>ケイゾク</t>
    </rPh>
    <rPh sb="313" eb="315">
      <t>ケイシキ</t>
    </rPh>
    <rPh sb="316" eb="318">
      <t>タイメン</t>
    </rPh>
    <rPh sb="318" eb="320">
      <t>コウギ</t>
    </rPh>
    <rPh sb="321" eb="322">
      <t>ク</t>
    </rPh>
    <rPh sb="323" eb="324">
      <t>ア</t>
    </rPh>
    <rPh sb="333" eb="335">
      <t>ケンシュウ</t>
    </rPh>
    <rPh sb="336" eb="338">
      <t>ジッシ</t>
    </rPh>
    <rPh sb="339" eb="341">
      <t>ケントウ</t>
    </rPh>
    <rPh sb="376" eb="378">
      <t>ケイゾク</t>
    </rPh>
    <rPh sb="378" eb="379">
      <t>オヨ</t>
    </rPh>
    <rPh sb="380" eb="382">
      <t>チイキ</t>
    </rPh>
    <rPh sb="383" eb="384">
      <t>シボ</t>
    </rPh>
    <rPh sb="404" eb="406">
      <t>ジッシ</t>
    </rPh>
    <rPh sb="429" eb="431">
      <t>ケイゾク</t>
    </rPh>
    <phoneticPr fontId="5"/>
  </si>
  <si>
    <t>　近年、金融機関のグローバルな展開が進む中、アジア諸国を始めとする海外進出ニーズが日本企業等において高まっており、海外の金融インフラ整備支援や、金融面からその円滑な事業展開を確保するためには、諸外国の金融当局と協力体制を強化する必要性がある。こうした背景を踏まえ、グローバル金融連携センター（GLOPAC）では、海外金融当局との連携・協力体制を強化すると共に、各国の金融インフラ整備支援に取り組むという定性的な目標を掲げ、平成26年度以降、アジアを中心とした新興国の金融当局から研究員を招へいし、継続的に研修プログラムを提供してきている。
　令和2年度においては、新型コロナウイルスの感染の拡大により、研究員の身の安全を確保することを優先し、プログラムを早期修了し研究員を早期帰国させたため、修了後、研究員の関心の高いトピックの講義をバーチャル形式で提供することでフォローアップした。また、研究員を招へいすることができない環境においても海外金融当局との協力関係を強化するため、バーチャル形式の研修プログラムを４カ月間にわたり計８名の研究員に提供した。
　過去に受入れた研究員（卒業生）のフォローアップ、ネットワークの強化に取組んでいるところ、、全卒業生を対象にアンケートを行い関心の高いトピックを選定し、バーチャル・フォローアップ特別講義を提供した。また、プログラムの知見を如何に活かしているか、何か他に要望はあるか等を卒業生から聞き取るため、GLOPACのグループごとに実施するGLOPACグループ・バーチャル・アルムナイ・フォーラムを計５回開催した。
　金融庁ウェブサイトのGLOPACウェブページを改良することで、GLOPAC卒業生だけでなく海外当局者にも広くGLOPACを理解いただき協力関係を強化できるよう努めた。</t>
    <rPh sb="271" eb="273">
      <t>レイワ</t>
    </rPh>
    <rPh sb="282" eb="284">
      <t>シンガタ</t>
    </rPh>
    <rPh sb="292" eb="294">
      <t>カンセン</t>
    </rPh>
    <rPh sb="295" eb="297">
      <t>カクダイ</t>
    </rPh>
    <rPh sb="301" eb="304">
      <t>ケンキュウイン</t>
    </rPh>
    <rPh sb="305" eb="306">
      <t>ミ</t>
    </rPh>
    <rPh sb="307" eb="309">
      <t>アンゼン</t>
    </rPh>
    <rPh sb="310" eb="312">
      <t>カクホ</t>
    </rPh>
    <rPh sb="317" eb="319">
      <t>ユウセン</t>
    </rPh>
    <rPh sb="327" eb="329">
      <t>ソウキ</t>
    </rPh>
    <rPh sb="329" eb="331">
      <t>シュウリョウ</t>
    </rPh>
    <rPh sb="332" eb="335">
      <t>ケンキュウイン</t>
    </rPh>
    <rPh sb="336" eb="338">
      <t>ソウキ</t>
    </rPh>
    <rPh sb="338" eb="340">
      <t>キコク</t>
    </rPh>
    <rPh sb="346" eb="349">
      <t>シュウリョウゴ</t>
    </rPh>
    <rPh sb="350" eb="353">
      <t>ケンキュウイン</t>
    </rPh>
    <rPh sb="354" eb="356">
      <t>カンシン</t>
    </rPh>
    <rPh sb="357" eb="358">
      <t>タカ</t>
    </rPh>
    <rPh sb="364" eb="366">
      <t>コウギ</t>
    </rPh>
    <rPh sb="372" eb="374">
      <t>ケイシキ</t>
    </rPh>
    <rPh sb="375" eb="377">
      <t>テイキョウ</t>
    </rPh>
    <rPh sb="395" eb="398">
      <t>ケンキュウイン</t>
    </rPh>
    <rPh sb="399" eb="400">
      <t>ショウ</t>
    </rPh>
    <rPh sb="411" eb="413">
      <t>カンキョウ</t>
    </rPh>
    <rPh sb="418" eb="420">
      <t>カイガイ</t>
    </rPh>
    <rPh sb="420" eb="422">
      <t>キンユウ</t>
    </rPh>
    <rPh sb="422" eb="424">
      <t>トウキョク</t>
    </rPh>
    <rPh sb="426" eb="428">
      <t>キョウリョク</t>
    </rPh>
    <rPh sb="428" eb="430">
      <t>カンケイ</t>
    </rPh>
    <rPh sb="431" eb="433">
      <t>キョウカ</t>
    </rPh>
    <rPh sb="443" eb="445">
      <t>ケイシキ</t>
    </rPh>
    <rPh sb="446" eb="448">
      <t>ケンシュウ</t>
    </rPh>
    <rPh sb="456" eb="458">
      <t>ゲツカン</t>
    </rPh>
    <rPh sb="462" eb="463">
      <t>ケイ</t>
    </rPh>
    <rPh sb="464" eb="465">
      <t>メイ</t>
    </rPh>
    <rPh sb="466" eb="469">
      <t>ケンキュウイン</t>
    </rPh>
    <rPh sb="470" eb="472">
      <t>テイキョウ</t>
    </rPh>
    <rPh sb="610" eb="613">
      <t>ソツギョウセイ</t>
    </rPh>
    <rPh sb="636" eb="638">
      <t>ジッシ</t>
    </rPh>
    <rPh sb="669" eb="670">
      <t>ケイ</t>
    </rPh>
    <rPh sb="671" eb="672">
      <t>カイ</t>
    </rPh>
    <rPh sb="672" eb="674">
      <t>カイサイ</t>
    </rPh>
    <phoneticPr fontId="5"/>
  </si>
  <si>
    <t>△</t>
  </si>
  <si>
    <t>【事業②】
グローバル金融連携センターにおける
招へい経費／研修プログラムの提供回数（バーチャル開催含む）</t>
    <rPh sb="48" eb="50">
      <t>カイサイ</t>
    </rPh>
    <phoneticPr fontId="5"/>
  </si>
  <si>
    <t>【事業②】
グローバル金融連携センターにおける研修プログラムの提供回数（バーチャル開催含む）</t>
    <phoneticPr fontId="5"/>
  </si>
  <si>
    <t>研究員の招へい人数（バーチャル開催含む）</t>
    <phoneticPr fontId="5"/>
  </si>
  <si>
    <t>コロナウイルス拡大の影響により、従来実施していた要人往来とそれに付随するハイレベル面会、金融当局職員往来に応じて要望のある研修、また外部機関による多くの研修プログラムの実施が見送られたため、当初見込みを下回ることとなった。
GLOPACにおいても、新型コロナウイルスの感染の拡大に伴い海外渡航が制限されている環境において、研究員の身の安全を最優先するため対面研修の実施を控えたため当初見込みを下回ることとなった。
一方、バーチャル形式で研修等を実施することで、事業を戦略的に前進させることができた。</t>
    <phoneticPr fontId="5"/>
  </si>
  <si>
    <t>コロナウイルス拡大の影響により、従来実施していた要人往来とそれに付随するハイレベル面会、金融当局職員往来に応じて要望のある研修、また外部機関による多くの研修プログラムが実施が見送られたため、目標未達成となった。
GLOPACにおいても、新型コロナウイルスの感染の拡大に伴い海外渡航が制限されている環境において、研究員の身の安全を最優先するため対面研修の実施を控えたため。
一方、バーチャル形式で研修等を実施することで、事業を戦略的に前進させることができた。</t>
    <rPh sb="95" eb="97">
      <t>モクヒョウ</t>
    </rPh>
    <rPh sb="97" eb="100">
      <t>ミタッセイ</t>
    </rPh>
    <phoneticPr fontId="5"/>
  </si>
  <si>
    <t>（事業①）
・日中証券市場協力の一環として、令和3年1月には日本・中国の金融当局、市場関係者による「第2回日中資本市場フォーラム」をオンラインで開催した。また、我が国金融機関による中国市場参入が進展（債券決済代理人資格付与の実現(令和2年6月)、我が国証券会社の中国市場進出の進展（令和2年8月）等）したほか、我が国の金融協力のプラットフォームとして官民が一堂に会する「中国金融研究会（第5回）」をオンライン開催（令和2年10月)した。
・対ミャンマー支援に関して、保険分野では令和2年10月に再保険事業が自由化され、日系社含む民間の保険会社に開放されたほか、3年1月には自動車保険の料率・約款の改定について、当局より予備認可が付与された。証券分野では、2年5月に上場6社目が誕生し、9月には、未上場企業が比較的簡素な手続きによって登録可能な「上場準備市場」設立に向け、当局から認可が付与された。
（事業②）
・グローバル金融連携センター（GLOPAC）については、対面研修からバーチャル型研修に進化させるとともに、金融庁ウェブサイトのGLOPAC特集ページを改良し、コロナ禍にあっても引き続き知日派の育成に努めた。また、全卒業生を対象としたバーチャル・フォローアップ特別講義やGLOPACの期（グループ）・地域ごとにバーチャル・アルムナイ・フォーラムを開催するなどしてネットワークを改めて強化した。</t>
    <phoneticPr fontId="5"/>
  </si>
  <si>
    <t>これまでの予算執行率を鑑み、厳格に精査の上、適切な予算要求を行うこと。特に「アジアの金融インフラ整備支援事業に必要な経費」の委員等旅費については見直しを行うこと。</t>
    <phoneticPr fontId="5"/>
  </si>
  <si>
    <t>縮減</t>
  </si>
  <si>
    <t>・雑役務費（国際会議運営委託費等）の要求増：＋8百万円
  ※隔年で負担が生じる日中資本市場フォーラムの運営費等であり、令和2年度と同額を要求するもの。
・専門調査員人件費の要求増：＋1百万円
・外国旅費（会議等出席旅費）の要求減：-1百万円</t>
    <rPh sb="1" eb="2">
      <t>ザツ</t>
    </rPh>
    <rPh sb="2" eb="5">
      <t>エキムヒ</t>
    </rPh>
    <rPh sb="6" eb="8">
      <t>コクサイ</t>
    </rPh>
    <rPh sb="8" eb="10">
      <t>カイギ</t>
    </rPh>
    <rPh sb="10" eb="12">
      <t>ウンエイ</t>
    </rPh>
    <rPh sb="12" eb="14">
      <t>イタク</t>
    </rPh>
    <rPh sb="14" eb="15">
      <t>ヒ</t>
    </rPh>
    <rPh sb="15" eb="16">
      <t>ナド</t>
    </rPh>
    <rPh sb="18" eb="20">
      <t>ヨウキュウ</t>
    </rPh>
    <rPh sb="20" eb="21">
      <t>ゾウ</t>
    </rPh>
    <rPh sb="24" eb="27">
      <t>ヒャクマンエン</t>
    </rPh>
    <rPh sb="31" eb="33">
      <t>カクネン</t>
    </rPh>
    <rPh sb="34" eb="36">
      <t>フタン</t>
    </rPh>
    <rPh sb="37" eb="38">
      <t>ショウ</t>
    </rPh>
    <rPh sb="40" eb="42">
      <t>ニッチュウ</t>
    </rPh>
    <rPh sb="42" eb="44">
      <t>シホン</t>
    </rPh>
    <rPh sb="44" eb="46">
      <t>シジョウ</t>
    </rPh>
    <rPh sb="52" eb="54">
      <t>ウンエイ</t>
    </rPh>
    <rPh sb="54" eb="55">
      <t>ヒ</t>
    </rPh>
    <rPh sb="55" eb="56">
      <t>ナド</t>
    </rPh>
    <rPh sb="60" eb="62">
      <t>レイワ</t>
    </rPh>
    <rPh sb="63" eb="65">
      <t>ネンド</t>
    </rPh>
    <rPh sb="66" eb="68">
      <t>ドウガク</t>
    </rPh>
    <rPh sb="69" eb="71">
      <t>ヨウキュウ</t>
    </rPh>
    <rPh sb="87" eb="89">
      <t>ヨウキュウ</t>
    </rPh>
    <rPh sb="89" eb="90">
      <t>ゾウ</t>
    </rPh>
    <rPh sb="93" eb="96">
      <t>ヒャクマンエン</t>
    </rPh>
    <rPh sb="98" eb="100">
      <t>ガイコク</t>
    </rPh>
    <rPh sb="100" eb="102">
      <t>リョヒ</t>
    </rPh>
    <rPh sb="103" eb="105">
      <t>カイギ</t>
    </rPh>
    <rPh sb="105" eb="106">
      <t>ナド</t>
    </rPh>
    <rPh sb="106" eb="108">
      <t>シュッセキ</t>
    </rPh>
    <rPh sb="108" eb="110">
      <t>リョヒ</t>
    </rPh>
    <rPh sb="112" eb="114">
      <t>ヨウキュウ</t>
    </rPh>
    <rPh sb="114" eb="115">
      <t>ゲン</t>
    </rPh>
    <rPh sb="118" eb="121">
      <t>ヒャクマンエン</t>
    </rPh>
    <phoneticPr fontId="5"/>
  </si>
  <si>
    <t>橋本 成央</t>
    <phoneticPr fontId="5"/>
  </si>
  <si>
    <t>【事業①】
「中国金融研究会」の北京在住有識者招聘旅費（年3回：約90万円）の見直しを行い、令和4年度本経費については、前年比60万円ほどの減額となる年1回の旅費（約30万円）の予算要求を行っていく。その他アジアを始めとする新興国に係る経費については、引き続き日系金融機関等の意見を幅広く聴取した上で、各国経済の成熟度や関心・ニーズに応じた金融技術支援を実施する。
【事業②】
新型コロナウイルスの感染の拡大に鑑み、対面形式からバーチャル形式のプログラムに進化させて研修を継続し、研究員からは高評価を得た。また、卒業生とのネットワークの強化については、アルムナイ・フォーラムや特別講義をバーチャル形式で実施したり、金融庁ウェブサイトのGLOPAC特集ページを改良する等して好評を得た。他方、知日派育成と協力関係強化のためには、研究員を日本に招聘し当庁職員と面識を持ち、日本文化に触れることが重要であることから、対面形式とバーチャル形式を組み合わせたハイブリッド型の研修の実施等、経費削減に努めつつ新たな施策を検討する。</t>
    <rPh sb="329" eb="331">
      <t>カイリョウ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</si>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</sst>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81642</xdr:colOff>
      <xdr:row>748</xdr:row>
      <xdr:rowOff>340179</xdr:rowOff>
    </xdr:from>
    <xdr:to>
      <xdr:col>34</xdr:col>
      <xdr:colOff>101349</xdr:colOff>
      <xdr:row>751</xdr:row>
      <xdr:rowOff>13077</xdr:rowOff>
    </xdr:to>
    <xdr:sp macro="" textlink="">
      <xdr:nvSpPr>
        <xdr:cNvPr id="47" name="テキスト ボックス 46"/>
        <xdr:cNvSpPr txBox="1"/>
      </xdr:nvSpPr>
      <xdr:spPr>
        <a:xfrm>
          <a:off x="3396342" y="49990829"/>
          <a:ext cx="2966107" cy="73969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金融庁</a:t>
          </a:r>
          <a:endParaRPr kumimoji="1" lang="en-US" altLang="ja-JP" sz="1100">
            <a:latin typeface="+mn-ea"/>
            <a:ea typeface="+mn-ea"/>
          </a:endParaRPr>
        </a:p>
        <a:p>
          <a:pPr algn="ctr"/>
          <a:r>
            <a:rPr kumimoji="1" lang="en-US" altLang="ja-JP" sz="1100">
              <a:latin typeface="+mn-ea"/>
              <a:ea typeface="+mn-ea"/>
            </a:rPr>
            <a:t>54.5</a:t>
          </a:r>
          <a:r>
            <a:rPr kumimoji="1" lang="ja-JP" altLang="en-US" sz="1100">
              <a:latin typeface="+mn-ea"/>
              <a:ea typeface="+mn-ea"/>
            </a:rPr>
            <a:t>百万円</a:t>
          </a:r>
        </a:p>
      </xdr:txBody>
    </xdr:sp>
    <xdr:clientData/>
  </xdr:twoCellAnchor>
  <xdr:twoCellAnchor>
    <xdr:from>
      <xdr:col>17</xdr:col>
      <xdr:colOff>27214</xdr:colOff>
      <xdr:row>751</xdr:row>
      <xdr:rowOff>81643</xdr:rowOff>
    </xdr:from>
    <xdr:to>
      <xdr:col>36</xdr:col>
      <xdr:colOff>21596</xdr:colOff>
      <xdr:row>753</xdr:row>
      <xdr:rowOff>32126</xdr:rowOff>
    </xdr:to>
    <xdr:sp macro="" textlink="">
      <xdr:nvSpPr>
        <xdr:cNvPr id="48" name="大かっこ 47"/>
        <xdr:cNvSpPr/>
      </xdr:nvSpPr>
      <xdr:spPr>
        <a:xfrm>
          <a:off x="3157764" y="50799093"/>
          <a:ext cx="3493232" cy="655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・グローバル金融連携センターの運営</a:t>
          </a:r>
          <a:endParaRPr kumimoji="1" lang="en-US" altLang="ja-JP" sz="1100"/>
        </a:p>
      </xdr:txBody>
    </xdr:sp>
    <xdr:clientData/>
  </xdr:twoCellAnchor>
  <xdr:twoCellAnchor>
    <xdr:from>
      <xdr:col>26</xdr:col>
      <xdr:colOff>68036</xdr:colOff>
      <xdr:row>753</xdr:row>
      <xdr:rowOff>54428</xdr:rowOff>
    </xdr:from>
    <xdr:to>
      <xdr:col>26</xdr:col>
      <xdr:colOff>68037</xdr:colOff>
      <xdr:row>753</xdr:row>
      <xdr:rowOff>319955</xdr:rowOff>
    </xdr:to>
    <xdr:cxnSp macro="">
      <xdr:nvCxnSpPr>
        <xdr:cNvPr id="49" name="直線コネクタ 48"/>
        <xdr:cNvCxnSpPr/>
      </xdr:nvCxnSpPr>
      <xdr:spPr>
        <a:xfrm>
          <a:off x="4855936" y="51476728"/>
          <a:ext cx="1" cy="26552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163286</xdr:colOff>
      <xdr:row>753</xdr:row>
      <xdr:rowOff>340178</xdr:rowOff>
    </xdr:from>
    <xdr:to>
      <xdr:col>37</xdr:col>
      <xdr:colOff>74134</xdr:colOff>
      <xdr:row>753</xdr:row>
      <xdr:rowOff>340178</xdr:rowOff>
    </xdr:to>
    <xdr:cxnSp macro="">
      <xdr:nvCxnSpPr>
        <xdr:cNvPr id="50" name="直線コネクタ 49"/>
        <xdr:cNvCxnSpPr/>
      </xdr:nvCxnSpPr>
      <xdr:spPr>
        <a:xfrm>
          <a:off x="2925536" y="51762478"/>
          <a:ext cx="396214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163287</xdr:colOff>
      <xdr:row>758</xdr:row>
      <xdr:rowOff>95250</xdr:rowOff>
    </xdr:from>
    <xdr:to>
      <xdr:col>24</xdr:col>
      <xdr:colOff>91206</xdr:colOff>
      <xdr:row>760</xdr:row>
      <xdr:rowOff>236233</xdr:rowOff>
    </xdr:to>
    <xdr:sp macro="" textlink="">
      <xdr:nvSpPr>
        <xdr:cNvPr id="51" name="テキスト ボックス 50"/>
        <xdr:cNvSpPr txBox="1"/>
      </xdr:nvSpPr>
      <xdr:spPr>
        <a:xfrm>
          <a:off x="1452337" y="53289200"/>
          <a:ext cx="3058469" cy="8521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kumimoji="1" lang="ja-JP" altLang="en-US" sz="1100">
              <a:solidFill>
                <a:schemeClr val="dk1"/>
              </a:solidFill>
              <a:effectLst/>
              <a:latin typeface="+mn-lt"/>
              <a:ea typeface="+mn-ea"/>
              <a:cs typeface="+mn-cs"/>
            </a:rPr>
            <a:t>公益財団法人　国際通貨研究所</a:t>
          </a:r>
          <a:r>
            <a:rPr kumimoji="1" lang="ja-JP" altLang="en-US" sz="1100">
              <a:latin typeface="+mn-ea"/>
              <a:ea typeface="+mn-ea"/>
            </a:rPr>
            <a:t>　他</a:t>
          </a:r>
          <a:r>
            <a:rPr kumimoji="1" lang="en-US" altLang="ja-JP" sz="1100">
              <a:latin typeface="+mn-ea"/>
              <a:ea typeface="+mn-ea"/>
            </a:rPr>
            <a:t>4</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14.9</a:t>
          </a:r>
          <a:r>
            <a:rPr kumimoji="1" lang="ja-JP" altLang="en-US" sz="1100">
              <a:latin typeface="+mn-ea"/>
              <a:ea typeface="+mn-ea"/>
            </a:rPr>
            <a:t>百万円</a:t>
          </a:r>
        </a:p>
      </xdr:txBody>
    </xdr:sp>
    <xdr:clientData/>
  </xdr:twoCellAnchor>
  <xdr:twoCellAnchor>
    <xdr:from>
      <xdr:col>29</xdr:col>
      <xdr:colOff>163285</xdr:colOff>
      <xdr:row>758</xdr:row>
      <xdr:rowOff>95250</xdr:rowOff>
    </xdr:from>
    <xdr:to>
      <xdr:col>46</xdr:col>
      <xdr:colOff>80624</xdr:colOff>
      <xdr:row>760</xdr:row>
      <xdr:rowOff>236233</xdr:rowOff>
    </xdr:to>
    <xdr:sp macro="" textlink="">
      <xdr:nvSpPr>
        <xdr:cNvPr id="52" name="テキスト ボックス 51"/>
        <xdr:cNvSpPr txBox="1"/>
      </xdr:nvSpPr>
      <xdr:spPr>
        <a:xfrm>
          <a:off x="5503635" y="53289200"/>
          <a:ext cx="3047889" cy="8521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a:t>
          </a:r>
          <a:r>
            <a:rPr kumimoji="1" lang="en-US" altLang="ja-JP" sz="1100">
              <a:latin typeface="+mn-ea"/>
              <a:ea typeface="+mn-ea"/>
            </a:rPr>
            <a:t>(</a:t>
          </a:r>
          <a:r>
            <a:rPr kumimoji="1" lang="ja-JP" altLang="en-US" sz="1100">
              <a:latin typeface="+mn-ea"/>
              <a:ea typeface="+mn-ea"/>
            </a:rPr>
            <a:t>有</a:t>
          </a:r>
          <a:r>
            <a:rPr kumimoji="1" lang="en-US" altLang="ja-JP" sz="1100">
              <a:latin typeface="+mn-ea"/>
              <a:ea typeface="+mn-ea"/>
            </a:rPr>
            <a:t>)</a:t>
          </a:r>
          <a:r>
            <a:rPr kumimoji="1" lang="ja-JP" altLang="en-US" sz="1100">
              <a:latin typeface="+mn-ea"/>
              <a:ea typeface="+mn-ea"/>
            </a:rPr>
            <a:t>ビジョンブリッジ　他</a:t>
          </a:r>
          <a:r>
            <a:rPr kumimoji="1" lang="en-US" altLang="ja-JP" sz="1100">
              <a:latin typeface="+mn-ea"/>
              <a:ea typeface="+mn-ea"/>
            </a:rPr>
            <a:t>4</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39.6</a:t>
          </a:r>
          <a:r>
            <a:rPr kumimoji="1" lang="ja-JP" altLang="en-US" sz="1100">
              <a:latin typeface="+mn-ea"/>
              <a:ea typeface="+mn-ea"/>
            </a:rPr>
            <a:t>百万円</a:t>
          </a:r>
        </a:p>
      </xdr:txBody>
    </xdr:sp>
    <xdr:clientData/>
  </xdr:twoCellAnchor>
  <xdr:twoCellAnchor>
    <xdr:from>
      <xdr:col>16</xdr:col>
      <xdr:colOff>706</xdr:colOff>
      <xdr:row>753</xdr:row>
      <xdr:rowOff>340178</xdr:rowOff>
    </xdr:from>
    <xdr:to>
      <xdr:col>16</xdr:col>
      <xdr:colOff>706</xdr:colOff>
      <xdr:row>757</xdr:row>
      <xdr:rowOff>31178</xdr:rowOff>
    </xdr:to>
    <xdr:cxnSp macro="">
      <xdr:nvCxnSpPr>
        <xdr:cNvPr id="53" name="直線コネクタ 52"/>
        <xdr:cNvCxnSpPr/>
      </xdr:nvCxnSpPr>
      <xdr:spPr>
        <a:xfrm>
          <a:off x="2946400" y="51762478"/>
          <a:ext cx="0" cy="110705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68036</xdr:colOff>
      <xdr:row>753</xdr:row>
      <xdr:rowOff>340178</xdr:rowOff>
    </xdr:from>
    <xdr:to>
      <xdr:col>37</xdr:col>
      <xdr:colOff>68036</xdr:colOff>
      <xdr:row>757</xdr:row>
      <xdr:rowOff>31178</xdr:rowOff>
    </xdr:to>
    <xdr:cxnSp macro="">
      <xdr:nvCxnSpPr>
        <xdr:cNvPr id="54" name="直線コネクタ 53"/>
        <xdr:cNvCxnSpPr/>
      </xdr:nvCxnSpPr>
      <xdr:spPr>
        <a:xfrm>
          <a:off x="6881586" y="51762478"/>
          <a:ext cx="0" cy="110705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54429</xdr:colOff>
      <xdr:row>757</xdr:row>
      <xdr:rowOff>54428</xdr:rowOff>
    </xdr:from>
    <xdr:to>
      <xdr:col>22</xdr:col>
      <xdr:colOff>181622</xdr:colOff>
      <xdr:row>758</xdr:row>
      <xdr:rowOff>53482</xdr:rowOff>
    </xdr:to>
    <xdr:sp macro="" textlink="">
      <xdr:nvSpPr>
        <xdr:cNvPr id="55" name="テキスト ボックス 54"/>
        <xdr:cNvSpPr txBox="1"/>
      </xdr:nvSpPr>
      <xdr:spPr>
        <a:xfrm>
          <a:off x="1711779" y="52892778"/>
          <a:ext cx="2521143" cy="35465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176894</xdr:colOff>
      <xdr:row>757</xdr:row>
      <xdr:rowOff>68034</xdr:rowOff>
    </xdr:from>
    <xdr:to>
      <xdr:col>44</xdr:col>
      <xdr:colOff>171450</xdr:colOff>
      <xdr:row>758</xdr:row>
      <xdr:rowOff>63499</xdr:rowOff>
    </xdr:to>
    <xdr:sp macro="" textlink="">
      <xdr:nvSpPr>
        <xdr:cNvPr id="56" name="テキスト ボックス 55"/>
        <xdr:cNvSpPr txBox="1"/>
      </xdr:nvSpPr>
      <xdr:spPr>
        <a:xfrm>
          <a:off x="5701394" y="64247484"/>
          <a:ext cx="2572656" cy="351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 </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8</xdr:col>
      <xdr:colOff>0</xdr:colOff>
      <xdr:row>761</xdr:row>
      <xdr:rowOff>0</xdr:rowOff>
    </xdr:from>
    <xdr:to>
      <xdr:col>24</xdr:col>
      <xdr:colOff>61915</xdr:colOff>
      <xdr:row>763</xdr:row>
      <xdr:rowOff>93356</xdr:rowOff>
    </xdr:to>
    <xdr:sp macro="" textlink="">
      <xdr:nvSpPr>
        <xdr:cNvPr id="57" name="大かっこ 56"/>
        <xdr:cNvSpPr/>
      </xdr:nvSpPr>
      <xdr:spPr>
        <a:xfrm>
          <a:off x="1473200" y="54254400"/>
          <a:ext cx="3008315" cy="8045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（会議運営、</a:t>
          </a:r>
          <a:r>
            <a:rPr kumimoji="1" lang="ja-JP" altLang="ja-JP" sz="1100">
              <a:solidFill>
                <a:schemeClr val="tx1"/>
              </a:solidFill>
              <a:effectLst/>
              <a:latin typeface="+mn-lt"/>
              <a:ea typeface="+mn-ea"/>
              <a:cs typeface="+mn-cs"/>
            </a:rPr>
            <a:t>委託調査</a:t>
          </a:r>
          <a:r>
            <a:rPr kumimoji="1" lang="ja-JP" altLang="en-US" sz="1100"/>
            <a:t>、通訳　等）</a:t>
          </a:r>
          <a:endParaRPr kumimoji="1" lang="en-US" altLang="ja-JP" sz="1100"/>
        </a:p>
      </xdr:txBody>
    </xdr:sp>
    <xdr:clientData/>
  </xdr:twoCellAnchor>
  <xdr:twoCellAnchor>
    <xdr:from>
      <xdr:col>30</xdr:col>
      <xdr:colOff>0</xdr:colOff>
      <xdr:row>761</xdr:row>
      <xdr:rowOff>0</xdr:rowOff>
    </xdr:from>
    <xdr:to>
      <xdr:col>46</xdr:col>
      <xdr:colOff>61915</xdr:colOff>
      <xdr:row>763</xdr:row>
      <xdr:rowOff>107334</xdr:rowOff>
    </xdr:to>
    <xdr:sp macro="" textlink="">
      <xdr:nvSpPr>
        <xdr:cNvPr id="58" name="大かっこ 57"/>
        <xdr:cNvSpPr/>
      </xdr:nvSpPr>
      <xdr:spPr>
        <a:xfrm>
          <a:off x="5524500" y="54254400"/>
          <a:ext cx="3008315" cy="818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グローバル金融連携センターの運営</a:t>
          </a:r>
          <a:endParaRPr kumimoji="1" lang="en-US" altLang="ja-JP" sz="1100"/>
        </a:p>
        <a:p>
          <a:pPr algn="ctr"/>
          <a:r>
            <a:rPr kumimoji="1" lang="ja-JP" altLang="en-US" sz="1100"/>
            <a:t>（各国の金融当局職員の受入、</a:t>
          </a:r>
          <a:endParaRPr kumimoji="1" lang="en-US" altLang="ja-JP" sz="1100"/>
        </a:p>
        <a:p>
          <a:pPr algn="ctr"/>
          <a:r>
            <a:rPr kumimoji="1" lang="ja-JP" altLang="en-US" sz="1100"/>
            <a:t>翻訳、通訳　等）</a:t>
          </a:r>
          <a:endParaRPr kumimoji="1" lang="en-US" altLang="ja-JP" sz="1100"/>
        </a:p>
      </xdr:txBody>
    </xdr:sp>
    <xdr:clientData/>
  </xdr:twoCellAnchor>
  <xdr:twoCellAnchor>
    <xdr:from>
      <xdr:col>38</xdr:col>
      <xdr:colOff>68036</xdr:colOff>
      <xdr:row>747</xdr:row>
      <xdr:rowOff>326572</xdr:rowOff>
    </xdr:from>
    <xdr:to>
      <xdr:col>49</xdr:col>
      <xdr:colOff>298174</xdr:colOff>
      <xdr:row>756</xdr:row>
      <xdr:rowOff>104499</xdr:rowOff>
    </xdr:to>
    <xdr:sp macro="" textlink="">
      <xdr:nvSpPr>
        <xdr:cNvPr id="59" name="大かっこ 58"/>
        <xdr:cNvSpPr/>
      </xdr:nvSpPr>
      <xdr:spPr>
        <a:xfrm>
          <a:off x="7621775" y="65394746"/>
          <a:ext cx="2416747" cy="29832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・アジア等の金融インフラ整備支援等に必要な経費　</a:t>
          </a:r>
          <a:endParaRPr kumimoji="1" lang="en-US" altLang="ja-JP" sz="1100"/>
        </a:p>
        <a:p>
          <a:pPr algn="ctr"/>
          <a:r>
            <a:rPr kumimoji="1" lang="en-US" altLang="ja-JP" sz="1100"/>
            <a:t>14.9</a:t>
          </a:r>
          <a:r>
            <a:rPr kumimoji="1" lang="ja-JP" altLang="en-US" sz="1100"/>
            <a:t>百万円</a:t>
          </a:r>
          <a:endParaRPr kumimoji="1" lang="en-US" altLang="ja-JP" sz="1100"/>
        </a:p>
        <a:p>
          <a:pPr algn="ctr"/>
          <a:r>
            <a:rPr kumimoji="1" lang="ja-JP" altLang="en-US" sz="1100"/>
            <a:t>①金融政策業務庁費</a:t>
          </a:r>
          <a:r>
            <a:rPr kumimoji="1" lang="en-US" altLang="ja-JP" sz="1100"/>
            <a:t>7.8</a:t>
          </a:r>
          <a:r>
            <a:rPr kumimoji="1" lang="ja-JP" altLang="en-US" sz="1100"/>
            <a:t>百万円</a:t>
          </a:r>
          <a:endParaRPr kumimoji="1" lang="en-US" altLang="ja-JP" sz="1100"/>
        </a:p>
        <a:p>
          <a:pPr algn="ctr"/>
          <a:r>
            <a:rPr kumimoji="1" lang="ja-JP" altLang="en-US" sz="1100"/>
            <a:t>②非常勤職員手当</a:t>
          </a:r>
          <a:r>
            <a:rPr kumimoji="1" lang="en-US" altLang="ja-JP" sz="1100"/>
            <a:t>7</a:t>
          </a:r>
          <a:r>
            <a:rPr kumimoji="1" lang="ja-JP" altLang="en-US" sz="1100"/>
            <a:t>百万円</a:t>
          </a:r>
          <a:endParaRPr kumimoji="1" lang="en-US" altLang="ja-JP" sz="1100"/>
        </a:p>
        <a:p>
          <a:pPr algn="ctr"/>
          <a:r>
            <a:rPr kumimoji="1" lang="ja-JP" altLang="en-US" sz="1100"/>
            <a:t>③諸謝金</a:t>
          </a:r>
          <a:r>
            <a:rPr kumimoji="1" lang="en-US" altLang="ja-JP" sz="1100"/>
            <a:t>0.1</a:t>
          </a:r>
          <a:r>
            <a:rPr kumimoji="1" lang="ja-JP" altLang="en-US" sz="1100"/>
            <a:t>百万円</a:t>
          </a:r>
          <a:endParaRPr kumimoji="1" lang="en-US" altLang="ja-JP" sz="1100"/>
        </a:p>
        <a:p>
          <a:pPr algn="ctr"/>
          <a:endParaRPr kumimoji="1" lang="en-US" altLang="ja-JP" sz="1100"/>
        </a:p>
        <a:p>
          <a:pPr algn="ctr"/>
          <a:r>
            <a:rPr kumimoji="1" lang="ja-JP" altLang="en-US" sz="1100"/>
            <a:t>・グローバル金融連携センターの運営に必要な経費</a:t>
          </a:r>
          <a:endParaRPr kumimoji="1" lang="en-US" altLang="ja-JP" sz="1100"/>
        </a:p>
        <a:p>
          <a:pPr algn="ctr"/>
          <a:r>
            <a:rPr kumimoji="1" lang="en-US" altLang="ja-JP" sz="1100">
              <a:latin typeface="+mn-ea"/>
              <a:ea typeface="+mn-ea"/>
            </a:rPr>
            <a:t>39.6</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①非常勤職員手当</a:t>
          </a:r>
          <a:r>
            <a:rPr kumimoji="1" lang="en-US" altLang="ja-JP" sz="1100">
              <a:latin typeface="+mn-ea"/>
              <a:ea typeface="+mn-ea"/>
            </a:rPr>
            <a:t>18</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②金融政策業務庁費</a:t>
          </a:r>
          <a:r>
            <a:rPr kumimoji="1" lang="en-US" altLang="ja-JP" sz="1100">
              <a:latin typeface="+mn-ea"/>
              <a:ea typeface="+mn-ea"/>
            </a:rPr>
            <a:t>21.6</a:t>
          </a:r>
          <a:r>
            <a:rPr kumimoji="1" lang="ja-JP" altLang="en-US" sz="1100">
              <a:latin typeface="+mn-ea"/>
              <a:ea typeface="+mn-ea"/>
            </a:rPr>
            <a:t>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7" zoomScale="75" zoomScaleNormal="75" zoomScaleSheetLayoutView="75" zoomScalePageLayoutView="85" workbookViewId="0">
      <selection activeCell="Q742" sqref="Q742:AB742"/>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742</v>
      </c>
      <c r="AK2" s="940"/>
      <c r="AL2" s="940"/>
      <c r="AM2" s="940"/>
      <c r="AN2" s="98" t="s">
        <v>406</v>
      </c>
      <c r="AO2" s="940">
        <v>20</v>
      </c>
      <c r="AP2" s="940"/>
      <c r="AQ2" s="940"/>
      <c r="AR2" s="99" t="s">
        <v>709</v>
      </c>
      <c r="AS2" s="946">
        <v>23</v>
      </c>
      <c r="AT2" s="946"/>
      <c r="AU2" s="946"/>
      <c r="AV2" s="98" t="str">
        <f>IF(AW2="","","-")</f>
        <v/>
      </c>
      <c r="AW2" s="906"/>
      <c r="AX2" s="906"/>
    </row>
    <row r="3" spans="1:50" ht="21" customHeight="1" thickBot="1" x14ac:dyDescent="0.25">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2">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2">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803</v>
      </c>
      <c r="AR5" s="700"/>
      <c r="AS5" s="700"/>
      <c r="AT5" s="700"/>
      <c r="AU5" s="700"/>
      <c r="AV5" s="700"/>
      <c r="AW5" s="700"/>
      <c r="AX5" s="701"/>
    </row>
    <row r="6" spans="1:50" ht="27.65" customHeight="1" x14ac:dyDescent="0.2">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57.5" customHeight="1" x14ac:dyDescent="0.2">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744</v>
      </c>
      <c r="AF7" s="908"/>
      <c r="AG7" s="908"/>
      <c r="AH7" s="908"/>
      <c r="AI7" s="908"/>
      <c r="AJ7" s="908"/>
      <c r="AK7" s="908"/>
      <c r="AL7" s="908"/>
      <c r="AM7" s="908"/>
      <c r="AN7" s="908"/>
      <c r="AO7" s="908"/>
      <c r="AP7" s="908"/>
      <c r="AQ7" s="908"/>
      <c r="AR7" s="908"/>
      <c r="AS7" s="908"/>
      <c r="AT7" s="908"/>
      <c r="AU7" s="908"/>
      <c r="AV7" s="908"/>
      <c r="AW7" s="908"/>
      <c r="AX7" s="909"/>
    </row>
    <row r="8" spans="1:50" ht="32.5" customHeight="1" x14ac:dyDescent="0.2">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61.5" customHeight="1" x14ac:dyDescent="0.2">
      <c r="A9" s="844" t="s">
        <v>23</v>
      </c>
      <c r="B9" s="845"/>
      <c r="C9" s="845"/>
      <c r="D9" s="845"/>
      <c r="E9" s="845"/>
      <c r="F9" s="845"/>
      <c r="G9" s="846" t="s">
        <v>774</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2.15" customHeight="1" x14ac:dyDescent="0.2">
      <c r="A10" s="658" t="s">
        <v>30</v>
      </c>
      <c r="B10" s="659"/>
      <c r="C10" s="659"/>
      <c r="D10" s="659"/>
      <c r="E10" s="659"/>
      <c r="F10" s="659"/>
      <c r="G10" s="752" t="s">
        <v>752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4.5" customHeight="1" x14ac:dyDescent="0.2">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2">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2">
      <c r="A13" s="612"/>
      <c r="B13" s="613"/>
      <c r="C13" s="613"/>
      <c r="D13" s="613"/>
      <c r="E13" s="613"/>
      <c r="F13" s="614"/>
      <c r="G13" s="721" t="s">
        <v>6</v>
      </c>
      <c r="H13" s="722"/>
      <c r="I13" s="762" t="s">
        <v>7</v>
      </c>
      <c r="J13" s="763"/>
      <c r="K13" s="763"/>
      <c r="L13" s="763"/>
      <c r="M13" s="763"/>
      <c r="N13" s="763"/>
      <c r="O13" s="764"/>
      <c r="P13" s="655">
        <v>131</v>
      </c>
      <c r="Q13" s="656"/>
      <c r="R13" s="656"/>
      <c r="S13" s="656"/>
      <c r="T13" s="656"/>
      <c r="U13" s="656"/>
      <c r="V13" s="657"/>
      <c r="W13" s="655">
        <v>127</v>
      </c>
      <c r="X13" s="656"/>
      <c r="Y13" s="656"/>
      <c r="Z13" s="656"/>
      <c r="AA13" s="656"/>
      <c r="AB13" s="656"/>
      <c r="AC13" s="657"/>
      <c r="AD13" s="655">
        <v>135</v>
      </c>
      <c r="AE13" s="656"/>
      <c r="AF13" s="656"/>
      <c r="AG13" s="656"/>
      <c r="AH13" s="656"/>
      <c r="AI13" s="656"/>
      <c r="AJ13" s="657"/>
      <c r="AK13" s="655">
        <v>132</v>
      </c>
      <c r="AL13" s="656"/>
      <c r="AM13" s="656"/>
      <c r="AN13" s="656"/>
      <c r="AO13" s="656"/>
      <c r="AP13" s="656"/>
      <c r="AQ13" s="657"/>
      <c r="AR13" s="915">
        <v>140</v>
      </c>
      <c r="AS13" s="916"/>
      <c r="AT13" s="916"/>
      <c r="AU13" s="916"/>
      <c r="AV13" s="916"/>
      <c r="AW13" s="916"/>
      <c r="AX13" s="917"/>
    </row>
    <row r="14" spans="1:50" ht="21" customHeight="1" x14ac:dyDescent="0.2">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v>-2</v>
      </c>
      <c r="X14" s="656"/>
      <c r="Y14" s="656"/>
      <c r="Z14" s="656"/>
      <c r="AA14" s="656"/>
      <c r="AB14" s="656"/>
      <c r="AC14" s="657"/>
      <c r="AD14" s="655">
        <v>-15</v>
      </c>
      <c r="AE14" s="656"/>
      <c r="AF14" s="656"/>
      <c r="AG14" s="656"/>
      <c r="AH14" s="656"/>
      <c r="AI14" s="656"/>
      <c r="AJ14" s="657"/>
      <c r="AK14" s="655" t="s">
        <v>805</v>
      </c>
      <c r="AL14" s="656"/>
      <c r="AM14" s="656"/>
      <c r="AN14" s="656"/>
      <c r="AO14" s="656"/>
      <c r="AP14" s="656"/>
      <c r="AQ14" s="657"/>
      <c r="AR14" s="786"/>
      <c r="AS14" s="786"/>
      <c r="AT14" s="786"/>
      <c r="AU14" s="786"/>
      <c r="AV14" s="786"/>
      <c r="AW14" s="786"/>
      <c r="AX14" s="787"/>
    </row>
    <row r="15" spans="1:50" ht="21" customHeight="1" x14ac:dyDescent="0.2">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805</v>
      </c>
      <c r="AL15" s="656"/>
      <c r="AM15" s="656"/>
      <c r="AN15" s="656"/>
      <c r="AO15" s="656"/>
      <c r="AP15" s="656"/>
      <c r="AQ15" s="657"/>
      <c r="AR15" s="655" t="s">
        <v>805</v>
      </c>
      <c r="AS15" s="656"/>
      <c r="AT15" s="656"/>
      <c r="AU15" s="656"/>
      <c r="AV15" s="656"/>
      <c r="AW15" s="656"/>
      <c r="AX15" s="801"/>
    </row>
    <row r="16" spans="1:50" ht="21" customHeight="1" x14ac:dyDescent="0.2">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805</v>
      </c>
      <c r="AL16" s="656"/>
      <c r="AM16" s="656"/>
      <c r="AN16" s="656"/>
      <c r="AO16" s="656"/>
      <c r="AP16" s="656"/>
      <c r="AQ16" s="657"/>
      <c r="AR16" s="755"/>
      <c r="AS16" s="756"/>
      <c r="AT16" s="756"/>
      <c r="AU16" s="756"/>
      <c r="AV16" s="756"/>
      <c r="AW16" s="756"/>
      <c r="AX16" s="757"/>
    </row>
    <row r="17" spans="1:50" ht="24.75" customHeight="1" x14ac:dyDescent="0.2">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805</v>
      </c>
      <c r="AL17" s="656"/>
      <c r="AM17" s="656"/>
      <c r="AN17" s="656"/>
      <c r="AO17" s="656"/>
      <c r="AP17" s="656"/>
      <c r="AQ17" s="657"/>
      <c r="AR17" s="913"/>
      <c r="AS17" s="913"/>
      <c r="AT17" s="913"/>
      <c r="AU17" s="913"/>
      <c r="AV17" s="913"/>
      <c r="AW17" s="913"/>
      <c r="AX17" s="914"/>
    </row>
    <row r="18" spans="1:50" ht="24.75" customHeight="1" x14ac:dyDescent="0.2">
      <c r="A18" s="612"/>
      <c r="B18" s="613"/>
      <c r="C18" s="613"/>
      <c r="D18" s="613"/>
      <c r="E18" s="613"/>
      <c r="F18" s="614"/>
      <c r="G18" s="725"/>
      <c r="H18" s="726"/>
      <c r="I18" s="714" t="s">
        <v>20</v>
      </c>
      <c r="J18" s="715"/>
      <c r="K18" s="715"/>
      <c r="L18" s="715"/>
      <c r="M18" s="715"/>
      <c r="N18" s="715"/>
      <c r="O18" s="716"/>
      <c r="P18" s="873">
        <f>SUM(P13:V17)</f>
        <v>131</v>
      </c>
      <c r="Q18" s="874"/>
      <c r="R18" s="874"/>
      <c r="S18" s="874"/>
      <c r="T18" s="874"/>
      <c r="U18" s="874"/>
      <c r="V18" s="875"/>
      <c r="W18" s="873">
        <f>SUM(W13:AC17)</f>
        <v>125</v>
      </c>
      <c r="X18" s="874"/>
      <c r="Y18" s="874"/>
      <c r="Z18" s="874"/>
      <c r="AA18" s="874"/>
      <c r="AB18" s="874"/>
      <c r="AC18" s="875"/>
      <c r="AD18" s="873">
        <f>SUM(AD13:AJ17)</f>
        <v>120</v>
      </c>
      <c r="AE18" s="874"/>
      <c r="AF18" s="874"/>
      <c r="AG18" s="874"/>
      <c r="AH18" s="874"/>
      <c r="AI18" s="874"/>
      <c r="AJ18" s="875"/>
      <c r="AK18" s="873">
        <f>SUM(AK13:AQ17)</f>
        <v>132</v>
      </c>
      <c r="AL18" s="874"/>
      <c r="AM18" s="874"/>
      <c r="AN18" s="874"/>
      <c r="AO18" s="874"/>
      <c r="AP18" s="874"/>
      <c r="AQ18" s="875"/>
      <c r="AR18" s="873">
        <f>SUM(AR13:AX17)</f>
        <v>140</v>
      </c>
      <c r="AS18" s="874"/>
      <c r="AT18" s="874"/>
      <c r="AU18" s="874"/>
      <c r="AV18" s="874"/>
      <c r="AW18" s="874"/>
      <c r="AX18" s="876"/>
    </row>
    <row r="19" spans="1:50" ht="24.75" customHeight="1" x14ac:dyDescent="0.2">
      <c r="A19" s="612"/>
      <c r="B19" s="613"/>
      <c r="C19" s="613"/>
      <c r="D19" s="613"/>
      <c r="E19" s="613"/>
      <c r="F19" s="614"/>
      <c r="G19" s="871" t="s">
        <v>9</v>
      </c>
      <c r="H19" s="872"/>
      <c r="I19" s="872"/>
      <c r="J19" s="872"/>
      <c r="K19" s="872"/>
      <c r="L19" s="872"/>
      <c r="M19" s="872"/>
      <c r="N19" s="872"/>
      <c r="O19" s="872"/>
      <c r="P19" s="655">
        <v>97</v>
      </c>
      <c r="Q19" s="656"/>
      <c r="R19" s="656"/>
      <c r="S19" s="656"/>
      <c r="T19" s="656"/>
      <c r="U19" s="656"/>
      <c r="V19" s="657"/>
      <c r="W19" s="655">
        <v>75</v>
      </c>
      <c r="X19" s="656"/>
      <c r="Y19" s="656"/>
      <c r="Z19" s="656"/>
      <c r="AA19" s="656"/>
      <c r="AB19" s="656"/>
      <c r="AC19" s="657"/>
      <c r="AD19" s="655">
        <v>54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2">
      <c r="A20" s="612"/>
      <c r="B20" s="613"/>
      <c r="C20" s="613"/>
      <c r="D20" s="613"/>
      <c r="E20" s="613"/>
      <c r="F20" s="614"/>
      <c r="G20" s="871" t="s">
        <v>10</v>
      </c>
      <c r="H20" s="872"/>
      <c r="I20" s="872"/>
      <c r="J20" s="872"/>
      <c r="K20" s="872"/>
      <c r="L20" s="872"/>
      <c r="M20" s="872"/>
      <c r="N20" s="872"/>
      <c r="O20" s="872"/>
      <c r="P20" s="316">
        <f>IF(P18=0, "-", SUM(P19)/P18)</f>
        <v>0.74045801526717558</v>
      </c>
      <c r="Q20" s="316"/>
      <c r="R20" s="316"/>
      <c r="S20" s="316"/>
      <c r="T20" s="316"/>
      <c r="U20" s="316"/>
      <c r="V20" s="316"/>
      <c r="W20" s="316">
        <f t="shared" ref="W20" si="0">IF(W18=0, "-", SUM(W19)/W18)</f>
        <v>0.6</v>
      </c>
      <c r="X20" s="316"/>
      <c r="Y20" s="316"/>
      <c r="Z20" s="316"/>
      <c r="AA20" s="316"/>
      <c r="AB20" s="316"/>
      <c r="AC20" s="316"/>
      <c r="AD20" s="316">
        <f t="shared" ref="AD20" si="1">IF(AD18=0, "-", SUM(AD19)/AD18)</f>
        <v>0.45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4"/>
      <c r="B21" s="845"/>
      <c r="C21" s="845"/>
      <c r="D21" s="845"/>
      <c r="E21" s="845"/>
      <c r="F21" s="962"/>
      <c r="G21" s="314" t="s">
        <v>354</v>
      </c>
      <c r="H21" s="315"/>
      <c r="I21" s="315"/>
      <c r="J21" s="315"/>
      <c r="K21" s="315"/>
      <c r="L21" s="315"/>
      <c r="M21" s="315"/>
      <c r="N21" s="315"/>
      <c r="O21" s="315"/>
      <c r="P21" s="316">
        <f>IF(P19=0, "-", SUM(P19)/SUM(P13,P14))</f>
        <v>0.74045801526717558</v>
      </c>
      <c r="Q21" s="316"/>
      <c r="R21" s="316"/>
      <c r="S21" s="316"/>
      <c r="T21" s="316"/>
      <c r="U21" s="316"/>
      <c r="V21" s="316"/>
      <c r="W21" s="316">
        <f t="shared" ref="W21" si="2">IF(W19=0, "-", SUM(W19)/SUM(W13,W14))</f>
        <v>0.6</v>
      </c>
      <c r="X21" s="316"/>
      <c r="Y21" s="316"/>
      <c r="Z21" s="316"/>
      <c r="AA21" s="316"/>
      <c r="AB21" s="316"/>
      <c r="AC21" s="316"/>
      <c r="AD21" s="316">
        <f t="shared" ref="AD21" si="3">IF(AD19=0, "-", SUM(AD19)/SUM(AD13,AD14))</f>
        <v>0.45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2">
      <c r="A23" s="971"/>
      <c r="B23" s="972"/>
      <c r="C23" s="972"/>
      <c r="D23" s="972"/>
      <c r="E23" s="972"/>
      <c r="F23" s="973"/>
      <c r="G23" s="965" t="s">
        <v>717</v>
      </c>
      <c r="H23" s="966"/>
      <c r="I23" s="966"/>
      <c r="J23" s="966"/>
      <c r="K23" s="966"/>
      <c r="L23" s="966"/>
      <c r="M23" s="966"/>
      <c r="N23" s="966"/>
      <c r="O23" s="967"/>
      <c r="P23" s="915">
        <v>71</v>
      </c>
      <c r="Q23" s="916"/>
      <c r="R23" s="916"/>
      <c r="S23" s="916"/>
      <c r="T23" s="916"/>
      <c r="U23" s="916"/>
      <c r="V23" s="930"/>
      <c r="W23" s="915">
        <v>79</v>
      </c>
      <c r="X23" s="916"/>
      <c r="Y23" s="916"/>
      <c r="Z23" s="916"/>
      <c r="AA23" s="916"/>
      <c r="AB23" s="916"/>
      <c r="AC23" s="930"/>
      <c r="AD23" s="978" t="s">
        <v>802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2">
      <c r="A24" s="971"/>
      <c r="B24" s="972"/>
      <c r="C24" s="972"/>
      <c r="D24" s="972"/>
      <c r="E24" s="972"/>
      <c r="F24" s="973"/>
      <c r="G24" s="931" t="s">
        <v>718</v>
      </c>
      <c r="H24" s="932"/>
      <c r="I24" s="932"/>
      <c r="J24" s="932"/>
      <c r="K24" s="932"/>
      <c r="L24" s="932"/>
      <c r="M24" s="932"/>
      <c r="N24" s="932"/>
      <c r="O24" s="933"/>
      <c r="P24" s="655">
        <v>22</v>
      </c>
      <c r="Q24" s="656"/>
      <c r="R24" s="656"/>
      <c r="S24" s="656"/>
      <c r="T24" s="656"/>
      <c r="U24" s="656"/>
      <c r="V24" s="657"/>
      <c r="W24" s="655">
        <v>21</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2">
      <c r="A25" s="971"/>
      <c r="B25" s="972"/>
      <c r="C25" s="972"/>
      <c r="D25" s="972"/>
      <c r="E25" s="972"/>
      <c r="F25" s="973"/>
      <c r="G25" s="931" t="s">
        <v>719</v>
      </c>
      <c r="H25" s="932"/>
      <c r="I25" s="932"/>
      <c r="J25" s="932"/>
      <c r="K25" s="932"/>
      <c r="L25" s="932"/>
      <c r="M25" s="932"/>
      <c r="N25" s="932"/>
      <c r="O25" s="933"/>
      <c r="P25" s="655">
        <v>25</v>
      </c>
      <c r="Q25" s="656"/>
      <c r="R25" s="656"/>
      <c r="S25" s="656"/>
      <c r="T25" s="656"/>
      <c r="U25" s="656"/>
      <c r="V25" s="657"/>
      <c r="W25" s="655">
        <v>26</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2">
      <c r="A26" s="971"/>
      <c r="B26" s="972"/>
      <c r="C26" s="972"/>
      <c r="D26" s="972"/>
      <c r="E26" s="972"/>
      <c r="F26" s="973"/>
      <c r="G26" s="931" t="s">
        <v>720</v>
      </c>
      <c r="H26" s="932"/>
      <c r="I26" s="932"/>
      <c r="J26" s="932"/>
      <c r="K26" s="932"/>
      <c r="L26" s="932"/>
      <c r="M26" s="932"/>
      <c r="N26" s="932"/>
      <c r="O26" s="933"/>
      <c r="P26" s="655">
        <v>7</v>
      </c>
      <c r="Q26" s="656"/>
      <c r="R26" s="656"/>
      <c r="S26" s="656"/>
      <c r="T26" s="656"/>
      <c r="U26" s="656"/>
      <c r="V26" s="657"/>
      <c r="W26" s="655">
        <v>7</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2">
      <c r="A27" s="971"/>
      <c r="B27" s="972"/>
      <c r="C27" s="972"/>
      <c r="D27" s="972"/>
      <c r="E27" s="972"/>
      <c r="F27" s="973"/>
      <c r="G27" s="931" t="s">
        <v>721</v>
      </c>
      <c r="H27" s="932"/>
      <c r="I27" s="932"/>
      <c r="J27" s="932"/>
      <c r="K27" s="932"/>
      <c r="L27" s="932"/>
      <c r="M27" s="932"/>
      <c r="N27" s="932"/>
      <c r="O27" s="933"/>
      <c r="P27" s="655">
        <v>7</v>
      </c>
      <c r="Q27" s="656"/>
      <c r="R27" s="656"/>
      <c r="S27" s="656"/>
      <c r="T27" s="656"/>
      <c r="U27" s="656"/>
      <c r="V27" s="657"/>
      <c r="W27" s="655">
        <v>7</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2">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5">
      <c r="A29" s="974"/>
      <c r="B29" s="975"/>
      <c r="C29" s="975"/>
      <c r="D29" s="975"/>
      <c r="E29" s="975"/>
      <c r="F29" s="976"/>
      <c r="G29" s="937" t="s">
        <v>334</v>
      </c>
      <c r="H29" s="938"/>
      <c r="I29" s="938"/>
      <c r="J29" s="938"/>
      <c r="K29" s="938"/>
      <c r="L29" s="938"/>
      <c r="M29" s="938"/>
      <c r="N29" s="938"/>
      <c r="O29" s="939"/>
      <c r="P29" s="655">
        <f>AK13</f>
        <v>132</v>
      </c>
      <c r="Q29" s="656"/>
      <c r="R29" s="656"/>
      <c r="S29" s="656"/>
      <c r="T29" s="656"/>
      <c r="U29" s="656"/>
      <c r="V29" s="657"/>
      <c r="W29" s="947">
        <f>AR13</f>
        <v>140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2">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716</v>
      </c>
      <c r="AV31" s="200"/>
      <c r="AW31" s="392" t="s">
        <v>179</v>
      </c>
      <c r="AX31" s="393"/>
    </row>
    <row r="32" spans="1:50" ht="35.15" customHeight="1" x14ac:dyDescent="0.2">
      <c r="A32" s="397"/>
      <c r="B32" s="395"/>
      <c r="C32" s="395"/>
      <c r="D32" s="395"/>
      <c r="E32" s="395"/>
      <c r="F32" s="396"/>
      <c r="G32" s="563" t="s">
        <v>780</v>
      </c>
      <c r="H32" s="564"/>
      <c r="I32" s="564"/>
      <c r="J32" s="564"/>
      <c r="K32" s="564"/>
      <c r="L32" s="564"/>
      <c r="M32" s="564"/>
      <c r="N32" s="564"/>
      <c r="O32" s="565"/>
      <c r="P32" s="108" t="s">
        <v>781</v>
      </c>
      <c r="Q32" s="108"/>
      <c r="R32" s="108"/>
      <c r="S32" s="108"/>
      <c r="T32" s="108"/>
      <c r="U32" s="108"/>
      <c r="V32" s="108"/>
      <c r="W32" s="108"/>
      <c r="X32" s="109"/>
      <c r="Y32" s="470" t="s">
        <v>12</v>
      </c>
      <c r="Z32" s="530"/>
      <c r="AA32" s="531"/>
      <c r="AB32" s="460" t="s">
        <v>722</v>
      </c>
      <c r="AC32" s="460"/>
      <c r="AD32" s="460"/>
      <c r="AE32" s="218">
        <v>45</v>
      </c>
      <c r="AF32" s="219"/>
      <c r="AG32" s="219"/>
      <c r="AH32" s="219"/>
      <c r="AI32" s="218">
        <v>37</v>
      </c>
      <c r="AJ32" s="219"/>
      <c r="AK32" s="219"/>
      <c r="AL32" s="219"/>
      <c r="AM32" s="218">
        <v>7</v>
      </c>
      <c r="AN32" s="219"/>
      <c r="AO32" s="219"/>
      <c r="AP32" s="219"/>
      <c r="AQ32" s="331" t="s">
        <v>716</v>
      </c>
      <c r="AR32" s="208"/>
      <c r="AS32" s="208"/>
      <c r="AT32" s="332"/>
      <c r="AU32" s="219" t="s">
        <v>716</v>
      </c>
      <c r="AV32" s="219"/>
      <c r="AW32" s="219"/>
      <c r="AX32" s="221"/>
    </row>
    <row r="33" spans="1:51" ht="35.15"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45</v>
      </c>
      <c r="AF33" s="219"/>
      <c r="AG33" s="219"/>
      <c r="AH33" s="219"/>
      <c r="AI33" s="218">
        <v>45</v>
      </c>
      <c r="AJ33" s="219"/>
      <c r="AK33" s="219"/>
      <c r="AL33" s="219"/>
      <c r="AM33" s="218">
        <v>40</v>
      </c>
      <c r="AN33" s="219"/>
      <c r="AO33" s="219"/>
      <c r="AP33" s="219"/>
      <c r="AQ33" s="331">
        <v>40</v>
      </c>
      <c r="AR33" s="208"/>
      <c r="AS33" s="208"/>
      <c r="AT33" s="332"/>
      <c r="AU33" s="219" t="s">
        <v>716</v>
      </c>
      <c r="AV33" s="219"/>
      <c r="AW33" s="219"/>
      <c r="AX33" s="221"/>
    </row>
    <row r="34" spans="1:51" ht="35.15"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82</v>
      </c>
      <c r="AJ34" s="219"/>
      <c r="AK34" s="219"/>
      <c r="AL34" s="219"/>
      <c r="AM34" s="218">
        <v>18</v>
      </c>
      <c r="AN34" s="219"/>
      <c r="AO34" s="219"/>
      <c r="AP34" s="219"/>
      <c r="AQ34" s="331" t="s">
        <v>716</v>
      </c>
      <c r="AR34" s="208"/>
      <c r="AS34" s="208"/>
      <c r="AT34" s="332"/>
      <c r="AU34" s="219" t="s">
        <v>716</v>
      </c>
      <c r="AV34" s="219"/>
      <c r="AW34" s="219"/>
      <c r="AX34" s="221"/>
    </row>
    <row r="35" spans="1:51" ht="23.25" customHeight="1" x14ac:dyDescent="0.2">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0.149999999999999"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2">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1"/>
      <c r="AR39" s="208"/>
      <c r="AS39" s="208"/>
      <c r="AT39" s="332"/>
      <c r="AU39" s="219"/>
      <c r="AV39" s="219"/>
      <c r="AW39" s="219"/>
      <c r="AX39" s="221"/>
      <c r="AY39">
        <f t="shared" ref="AY39:AY43" si="4">$AY$37</f>
        <v>0</v>
      </c>
    </row>
    <row r="40" spans="1:51" ht="23.25" hidden="1" customHeigh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1"/>
      <c r="AR40" s="208"/>
      <c r="AS40" s="208"/>
      <c r="AT40" s="332"/>
      <c r="AU40" s="219"/>
      <c r="AV40" s="219"/>
      <c r="AW40" s="219"/>
      <c r="AX40" s="221"/>
      <c r="AY40">
        <f t="shared" si="4"/>
        <v>0</v>
      </c>
    </row>
    <row r="41" spans="1:51" ht="23.25" hidden="1" customHeigh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1"/>
      <c r="AR41" s="208"/>
      <c r="AS41" s="208"/>
      <c r="AT41" s="332"/>
      <c r="AU41" s="219"/>
      <c r="AV41" s="219"/>
      <c r="AW41" s="219"/>
      <c r="AX41" s="221"/>
      <c r="AY41">
        <f t="shared" si="4"/>
        <v>0</v>
      </c>
    </row>
    <row r="42" spans="1:51" ht="23.25" hidden="1" customHeight="1" x14ac:dyDescent="0.2">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1"/>
      <c r="AR46" s="208"/>
      <c r="AS46" s="208"/>
      <c r="AT46" s="332"/>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1"/>
      <c r="AR47" s="208"/>
      <c r="AS47" s="208"/>
      <c r="AT47" s="332"/>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1"/>
      <c r="AR48" s="208"/>
      <c r="AS48" s="208"/>
      <c r="AT48" s="332"/>
      <c r="AU48" s="219"/>
      <c r="AV48" s="219"/>
      <c r="AW48" s="219"/>
      <c r="AX48" s="221"/>
      <c r="AY48">
        <f t="shared" si="5"/>
        <v>0</v>
      </c>
    </row>
    <row r="49" spans="1:51" ht="23.25" hidden="1" customHeight="1" x14ac:dyDescent="0.2">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1"/>
      <c r="AR53" s="208"/>
      <c r="AS53" s="208"/>
      <c r="AT53" s="332"/>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1"/>
      <c r="AR54" s="208"/>
      <c r="AS54" s="208"/>
      <c r="AT54" s="332"/>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1"/>
      <c r="AR55" s="208"/>
      <c r="AS55" s="208"/>
      <c r="AT55" s="332"/>
      <c r="AU55" s="219"/>
      <c r="AV55" s="219"/>
      <c r="AW55" s="219"/>
      <c r="AX55" s="221"/>
      <c r="AY55">
        <f t="shared" si="6"/>
        <v>0</v>
      </c>
    </row>
    <row r="56" spans="1:51" ht="23.25" hidden="1" customHeight="1" x14ac:dyDescent="0.2">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1"/>
      <c r="AR60" s="208"/>
      <c r="AS60" s="208"/>
      <c r="AT60" s="332"/>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1"/>
      <c r="AR61" s="208"/>
      <c r="AS61" s="208"/>
      <c r="AT61" s="332"/>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1"/>
      <c r="AR62" s="208"/>
      <c r="AS62" s="208"/>
      <c r="AT62" s="332"/>
      <c r="AU62" s="219"/>
      <c r="AV62" s="219"/>
      <c r="AW62" s="219"/>
      <c r="AX62" s="221"/>
      <c r="AY62">
        <f t="shared" si="7"/>
        <v>0</v>
      </c>
    </row>
    <row r="63" spans="1:51" ht="23.25" hidden="1" customHeight="1" x14ac:dyDescent="0.2">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1"/>
      <c r="AF75" s="208"/>
      <c r="AG75" s="208"/>
      <c r="AH75" s="208"/>
      <c r="AI75" s="331"/>
      <c r="AJ75" s="208"/>
      <c r="AK75" s="208"/>
      <c r="AL75" s="208"/>
      <c r="AM75" s="331"/>
      <c r="AN75" s="208"/>
      <c r="AO75" s="208"/>
      <c r="AP75" s="208"/>
      <c r="AQ75" s="331"/>
      <c r="AR75" s="208"/>
      <c r="AS75" s="208"/>
      <c r="AT75" s="332"/>
      <c r="AU75" s="219"/>
      <c r="AV75" s="219"/>
      <c r="AW75" s="219"/>
      <c r="AX75" s="221"/>
      <c r="AY75">
        <f t="shared" ref="AY75:AY78" si="9">$AY$73</f>
        <v>0</v>
      </c>
    </row>
    <row r="76" spans="1:51" ht="23.25" hidden="1" customHeigh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1"/>
      <c r="AF76" s="208"/>
      <c r="AG76" s="208"/>
      <c r="AH76" s="208"/>
      <c r="AI76" s="331"/>
      <c r="AJ76" s="208"/>
      <c r="AK76" s="208"/>
      <c r="AL76" s="208"/>
      <c r="AM76" s="331"/>
      <c r="AN76" s="208"/>
      <c r="AO76" s="208"/>
      <c r="AP76" s="208"/>
      <c r="AQ76" s="331"/>
      <c r="AR76" s="208"/>
      <c r="AS76" s="208"/>
      <c r="AT76" s="332"/>
      <c r="AU76" s="219"/>
      <c r="AV76" s="219"/>
      <c r="AW76" s="219"/>
      <c r="AX76" s="221"/>
      <c r="AY76">
        <f t="shared" si="9"/>
        <v>0</v>
      </c>
    </row>
    <row r="77" spans="1:51" ht="23.25" hidden="1" customHeigh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1"/>
      <c r="AR77" s="208"/>
      <c r="AS77" s="208"/>
      <c r="AT77" s="332"/>
      <c r="AU77" s="219"/>
      <c r="AV77" s="219"/>
      <c r="AW77" s="219"/>
      <c r="AX77" s="221"/>
      <c r="AY77">
        <f t="shared" si="9"/>
        <v>0</v>
      </c>
    </row>
    <row r="78" spans="1:51" ht="69.75" hidden="1" customHeight="1" x14ac:dyDescent="0.2">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2">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2">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116.5" customHeight="1" x14ac:dyDescent="0.2">
      <c r="A82" s="860"/>
      <c r="B82" s="526"/>
      <c r="C82" s="424"/>
      <c r="D82" s="424"/>
      <c r="E82" s="424"/>
      <c r="F82" s="425"/>
      <c r="G82" s="674" t="s">
        <v>724</v>
      </c>
      <c r="H82" s="674"/>
      <c r="I82" s="674"/>
      <c r="J82" s="674"/>
      <c r="K82" s="674"/>
      <c r="L82" s="674"/>
      <c r="M82" s="674"/>
      <c r="N82" s="674"/>
      <c r="O82" s="674"/>
      <c r="P82" s="674"/>
      <c r="Q82" s="674"/>
      <c r="R82" s="674"/>
      <c r="S82" s="674"/>
      <c r="T82" s="674"/>
      <c r="U82" s="674"/>
      <c r="V82" s="674"/>
      <c r="W82" s="674"/>
      <c r="X82" s="674"/>
      <c r="Y82" s="674"/>
      <c r="Z82" s="674"/>
      <c r="AA82" s="675"/>
      <c r="AB82" s="879" t="s">
        <v>792</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114.65" customHeight="1" x14ac:dyDescent="0.2">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21.5" customHeigh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2">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3</v>
      </c>
      <c r="AR86" s="200"/>
      <c r="AS86" s="136" t="s">
        <v>233</v>
      </c>
      <c r="AT86" s="137"/>
      <c r="AU86" s="200" t="s">
        <v>716</v>
      </c>
      <c r="AV86" s="200"/>
      <c r="AW86" s="392" t="s">
        <v>179</v>
      </c>
      <c r="AX86" s="393"/>
      <c r="AY86">
        <f t="shared" si="10"/>
        <v>1</v>
      </c>
      <c r="AZ86" s="10"/>
      <c r="BA86" s="10"/>
      <c r="BB86" s="10"/>
      <c r="BC86" s="10"/>
      <c r="BD86" s="10"/>
      <c r="BE86" s="10"/>
      <c r="BF86" s="10"/>
      <c r="BG86" s="10"/>
      <c r="BH86" s="10"/>
    </row>
    <row r="87" spans="1:60" ht="23.25" customHeight="1" x14ac:dyDescent="0.2">
      <c r="A87" s="860"/>
      <c r="B87" s="424"/>
      <c r="C87" s="424"/>
      <c r="D87" s="424"/>
      <c r="E87" s="424"/>
      <c r="F87" s="425"/>
      <c r="G87" s="107" t="s">
        <v>725</v>
      </c>
      <c r="H87" s="108"/>
      <c r="I87" s="108"/>
      <c r="J87" s="108"/>
      <c r="K87" s="108"/>
      <c r="L87" s="108"/>
      <c r="M87" s="108"/>
      <c r="N87" s="108"/>
      <c r="O87" s="109"/>
      <c r="P87" s="108" t="s">
        <v>796</v>
      </c>
      <c r="Q87" s="513"/>
      <c r="R87" s="513"/>
      <c r="S87" s="513"/>
      <c r="T87" s="513"/>
      <c r="U87" s="513"/>
      <c r="V87" s="513"/>
      <c r="W87" s="513"/>
      <c r="X87" s="514"/>
      <c r="Y87" s="560" t="s">
        <v>62</v>
      </c>
      <c r="Z87" s="561"/>
      <c r="AA87" s="562"/>
      <c r="AB87" s="460" t="s">
        <v>726</v>
      </c>
      <c r="AC87" s="460"/>
      <c r="AD87" s="460"/>
      <c r="AE87" s="218">
        <v>29</v>
      </c>
      <c r="AF87" s="219"/>
      <c r="AG87" s="219"/>
      <c r="AH87" s="219"/>
      <c r="AI87" s="218">
        <v>13</v>
      </c>
      <c r="AJ87" s="219"/>
      <c r="AK87" s="219"/>
      <c r="AL87" s="219"/>
      <c r="AM87" s="218">
        <v>17</v>
      </c>
      <c r="AN87" s="219"/>
      <c r="AO87" s="219"/>
      <c r="AP87" s="219"/>
      <c r="AQ87" s="331" t="s">
        <v>716</v>
      </c>
      <c r="AR87" s="208"/>
      <c r="AS87" s="208"/>
      <c r="AT87" s="332"/>
      <c r="AU87" s="219" t="s">
        <v>716</v>
      </c>
      <c r="AV87" s="219"/>
      <c r="AW87" s="219"/>
      <c r="AX87" s="221"/>
      <c r="AY87">
        <f t="shared" si="10"/>
        <v>1</v>
      </c>
    </row>
    <row r="88" spans="1:60" ht="23.25" customHeight="1" x14ac:dyDescent="0.2">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726</v>
      </c>
      <c r="AC88" s="522"/>
      <c r="AD88" s="522"/>
      <c r="AE88" s="218">
        <v>25</v>
      </c>
      <c r="AF88" s="219"/>
      <c r="AG88" s="219"/>
      <c r="AH88" s="219"/>
      <c r="AI88" s="218">
        <v>25</v>
      </c>
      <c r="AJ88" s="219"/>
      <c r="AK88" s="219"/>
      <c r="AL88" s="219"/>
      <c r="AM88" s="218">
        <v>25</v>
      </c>
      <c r="AN88" s="219"/>
      <c r="AO88" s="219"/>
      <c r="AP88" s="219"/>
      <c r="AQ88" s="331">
        <v>25</v>
      </c>
      <c r="AR88" s="208"/>
      <c r="AS88" s="208"/>
      <c r="AT88" s="332"/>
      <c r="AU88" s="219" t="s">
        <v>716</v>
      </c>
      <c r="AV88" s="219"/>
      <c r="AW88" s="219"/>
      <c r="AX88" s="221"/>
      <c r="AY88">
        <f t="shared" si="10"/>
        <v>1</v>
      </c>
      <c r="AZ88" s="10"/>
      <c r="BA88" s="10"/>
      <c r="BB88" s="10"/>
      <c r="BC88" s="10"/>
    </row>
    <row r="89" spans="1:60" ht="23.25" customHeight="1" thickBot="1" x14ac:dyDescent="0.2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116</v>
      </c>
      <c r="AF89" s="226"/>
      <c r="AG89" s="226"/>
      <c r="AH89" s="226"/>
      <c r="AI89" s="225">
        <v>52</v>
      </c>
      <c r="AJ89" s="226"/>
      <c r="AK89" s="226"/>
      <c r="AL89" s="226"/>
      <c r="AM89" s="225">
        <v>68</v>
      </c>
      <c r="AN89" s="226"/>
      <c r="AO89" s="226"/>
      <c r="AP89" s="226"/>
      <c r="AQ89" s="331" t="s">
        <v>716</v>
      </c>
      <c r="AR89" s="208"/>
      <c r="AS89" s="208"/>
      <c r="AT89" s="332"/>
      <c r="AU89" s="219" t="s">
        <v>716</v>
      </c>
      <c r="AV89" s="219"/>
      <c r="AW89" s="219"/>
      <c r="AX89" s="221"/>
      <c r="AY89">
        <f t="shared" si="10"/>
        <v>1</v>
      </c>
      <c r="AZ89" s="10"/>
      <c r="BA89" s="10"/>
      <c r="BB89" s="10"/>
      <c r="BC89" s="10"/>
      <c r="BD89" s="10"/>
      <c r="BE89" s="10"/>
      <c r="BF89" s="10"/>
      <c r="BG89" s="10"/>
      <c r="BH89" s="10"/>
    </row>
    <row r="90" spans="1:60" ht="18.75" hidden="1" customHeight="1" x14ac:dyDescent="0.2">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2">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1"/>
      <c r="AR92" s="208"/>
      <c r="AS92" s="208"/>
      <c r="AT92" s="332"/>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1"/>
      <c r="AR93" s="208"/>
      <c r="AS93" s="208"/>
      <c r="AT93" s="332"/>
      <c r="AU93" s="219"/>
      <c r="AV93" s="219"/>
      <c r="AW93" s="219"/>
      <c r="AX93" s="221"/>
      <c r="AY93">
        <f t="shared" si="11"/>
        <v>0</v>
      </c>
    </row>
    <row r="94" spans="1:60" ht="23.25" hidden="1" customHeigh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1"/>
      <c r="AR94" s="208"/>
      <c r="AS94" s="208"/>
      <c r="AT94" s="332"/>
      <c r="AU94" s="219"/>
      <c r="AV94" s="219"/>
      <c r="AW94" s="219"/>
      <c r="AX94" s="221"/>
      <c r="AY94">
        <f t="shared" si="11"/>
        <v>0</v>
      </c>
      <c r="AZ94" s="10"/>
      <c r="BA94" s="10"/>
      <c r="BB94" s="10"/>
      <c r="BC94" s="10"/>
    </row>
    <row r="95" spans="1:60" ht="18.75" hidden="1" customHeight="1" x14ac:dyDescent="0.2">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2">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1"/>
      <c r="AR97" s="208"/>
      <c r="AS97" s="208"/>
      <c r="AT97" s="332"/>
      <c r="AU97" s="219"/>
      <c r="AV97" s="219"/>
      <c r="AW97" s="219"/>
      <c r="AX97" s="221"/>
      <c r="AY97">
        <f t="shared" ref="AY97:AY99" si="12">$AY$95</f>
        <v>0</v>
      </c>
      <c r="AZ97" s="10"/>
      <c r="BA97" s="10"/>
      <c r="BB97" s="10"/>
      <c r="BC97" s="10"/>
    </row>
    <row r="98" spans="1:60" ht="23.25" hidden="1" customHeight="1" x14ac:dyDescent="0.2">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1"/>
      <c r="AR98" s="208"/>
      <c r="AS98" s="208"/>
      <c r="AT98" s="332"/>
      <c r="AU98" s="219"/>
      <c r="AV98" s="219"/>
      <c r="AW98" s="219"/>
      <c r="AX98" s="221"/>
      <c r="AY98">
        <f t="shared" si="12"/>
        <v>0</v>
      </c>
      <c r="AZ98" s="10"/>
      <c r="BA98" s="10"/>
      <c r="BB98" s="10"/>
      <c r="BC98" s="10"/>
      <c r="BD98" s="10"/>
      <c r="BE98" s="10"/>
      <c r="BF98" s="10"/>
      <c r="BG98" s="10"/>
      <c r="BH98" s="10"/>
    </row>
    <row r="99" spans="1:60" ht="23.25" hidden="1" customHeight="1" thickBot="1" x14ac:dyDescent="0.25">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2">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2">
      <c r="A101" s="418"/>
      <c r="B101" s="419"/>
      <c r="C101" s="419"/>
      <c r="D101" s="419"/>
      <c r="E101" s="419"/>
      <c r="F101" s="420"/>
      <c r="G101" s="108" t="s">
        <v>779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18</v>
      </c>
      <c r="AF101" s="282"/>
      <c r="AG101" s="282"/>
      <c r="AH101" s="282"/>
      <c r="AI101" s="282">
        <v>18</v>
      </c>
      <c r="AJ101" s="282"/>
      <c r="AK101" s="282"/>
      <c r="AL101" s="282"/>
      <c r="AM101" s="282">
        <v>6</v>
      </c>
      <c r="AN101" s="282"/>
      <c r="AO101" s="282"/>
      <c r="AP101" s="282"/>
      <c r="AQ101" s="282" t="s">
        <v>772</v>
      </c>
      <c r="AR101" s="282"/>
      <c r="AS101" s="282"/>
      <c r="AT101" s="282"/>
      <c r="AU101" s="218" t="s">
        <v>772</v>
      </c>
      <c r="AV101" s="219"/>
      <c r="AW101" s="219"/>
      <c r="AX101" s="221"/>
    </row>
    <row r="102" spans="1:60" ht="51.6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18</v>
      </c>
      <c r="AF102" s="282"/>
      <c r="AG102" s="282"/>
      <c r="AH102" s="282"/>
      <c r="AI102" s="282">
        <v>18</v>
      </c>
      <c r="AJ102" s="282"/>
      <c r="AK102" s="282"/>
      <c r="AL102" s="282"/>
      <c r="AM102" s="282">
        <v>18</v>
      </c>
      <c r="AN102" s="282"/>
      <c r="AO102" s="282"/>
      <c r="AP102" s="282"/>
      <c r="AQ102" s="282">
        <v>18</v>
      </c>
      <c r="AR102" s="282"/>
      <c r="AS102" s="282"/>
      <c r="AT102" s="282"/>
      <c r="AU102" s="225" t="s">
        <v>772</v>
      </c>
      <c r="AV102" s="226"/>
      <c r="AW102" s="226"/>
      <c r="AX102" s="321"/>
    </row>
    <row r="103" spans="1:60" ht="31.5" customHeight="1" x14ac:dyDescent="0.2">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2">
      <c r="A104" s="418"/>
      <c r="B104" s="419"/>
      <c r="C104" s="419"/>
      <c r="D104" s="419"/>
      <c r="E104" s="419"/>
      <c r="F104" s="420"/>
      <c r="G104" s="108" t="s">
        <v>795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727</v>
      </c>
      <c r="AC104" s="545"/>
      <c r="AD104" s="546"/>
      <c r="AE104" s="282">
        <v>3</v>
      </c>
      <c r="AF104" s="282"/>
      <c r="AG104" s="282"/>
      <c r="AH104" s="282"/>
      <c r="AI104" s="282">
        <v>1</v>
      </c>
      <c r="AJ104" s="282"/>
      <c r="AK104" s="282"/>
      <c r="AL104" s="282"/>
      <c r="AM104" s="282">
        <v>2</v>
      </c>
      <c r="AN104" s="282"/>
      <c r="AO104" s="282"/>
      <c r="AP104" s="282"/>
      <c r="AQ104" s="282" t="s">
        <v>782</v>
      </c>
      <c r="AR104" s="282"/>
      <c r="AS104" s="282"/>
      <c r="AT104" s="282"/>
      <c r="AU104" s="282" t="s">
        <v>782</v>
      </c>
      <c r="AV104" s="282"/>
      <c r="AW104" s="282"/>
      <c r="AX104" s="283"/>
      <c r="AY104">
        <f>$AY$103</f>
        <v>1</v>
      </c>
    </row>
    <row r="105" spans="1:60" ht="23.25"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727</v>
      </c>
      <c r="AC105" s="468"/>
      <c r="AD105" s="469"/>
      <c r="AE105" s="282">
        <v>3</v>
      </c>
      <c r="AF105" s="282"/>
      <c r="AG105" s="282"/>
      <c r="AH105" s="282"/>
      <c r="AI105" s="282">
        <v>3</v>
      </c>
      <c r="AJ105" s="282"/>
      <c r="AK105" s="282"/>
      <c r="AL105" s="282"/>
      <c r="AM105" s="282">
        <v>3</v>
      </c>
      <c r="AN105" s="282"/>
      <c r="AO105" s="282"/>
      <c r="AP105" s="282"/>
      <c r="AQ105" s="282">
        <v>3</v>
      </c>
      <c r="AR105" s="282"/>
      <c r="AS105" s="282"/>
      <c r="AT105" s="282"/>
      <c r="AU105" s="282" t="s">
        <v>782</v>
      </c>
      <c r="AV105" s="282"/>
      <c r="AW105" s="282"/>
      <c r="AX105" s="283"/>
      <c r="AY105">
        <f>$AY$103</f>
        <v>1</v>
      </c>
    </row>
    <row r="106" spans="1:60" ht="31.5" hidden="1" customHeight="1" x14ac:dyDescent="0.2">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2">
      <c r="A116" s="435"/>
      <c r="B116" s="436"/>
      <c r="C116" s="436"/>
      <c r="D116" s="436"/>
      <c r="E116" s="436"/>
      <c r="F116" s="437"/>
      <c r="G116" s="387" t="s">
        <v>794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12</v>
      </c>
      <c r="AF116" s="282"/>
      <c r="AG116" s="282"/>
      <c r="AH116" s="282"/>
      <c r="AI116" s="282">
        <v>14</v>
      </c>
      <c r="AJ116" s="282"/>
      <c r="AK116" s="282"/>
      <c r="AL116" s="282"/>
      <c r="AM116" s="282">
        <v>6</v>
      </c>
      <c r="AN116" s="282"/>
      <c r="AO116" s="282"/>
      <c r="AP116" s="282"/>
      <c r="AQ116" s="218" t="s">
        <v>782</v>
      </c>
      <c r="AR116" s="219"/>
      <c r="AS116" s="219"/>
      <c r="AT116" s="219"/>
      <c r="AU116" s="219"/>
      <c r="AV116" s="219"/>
      <c r="AW116" s="219"/>
      <c r="AX116" s="221"/>
    </row>
    <row r="117" spans="1:51" ht="46.5" customHeight="1" thickBot="1" x14ac:dyDescent="0.2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776</v>
      </c>
      <c r="AF117" s="550"/>
      <c r="AG117" s="550"/>
      <c r="AH117" s="550"/>
      <c r="AI117" s="550" t="s">
        <v>730</v>
      </c>
      <c r="AJ117" s="550"/>
      <c r="AK117" s="550"/>
      <c r="AL117" s="550"/>
      <c r="AM117" s="550" t="s">
        <v>788</v>
      </c>
      <c r="AN117" s="550"/>
      <c r="AO117" s="550"/>
      <c r="AP117" s="550"/>
      <c r="AQ117" s="550" t="s">
        <v>782</v>
      </c>
      <c r="AR117" s="550"/>
      <c r="AS117" s="550"/>
      <c r="AT117" s="550"/>
      <c r="AU117" s="550"/>
      <c r="AV117" s="550"/>
      <c r="AW117" s="550"/>
      <c r="AX117" s="551"/>
    </row>
    <row r="118" spans="1:51" ht="23.25" hidden="1"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t="s">
        <v>777</v>
      </c>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6.5" customHeight="1" x14ac:dyDescent="0.2">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1" customHeight="1" x14ac:dyDescent="0.2">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26.15" customHeight="1" x14ac:dyDescent="0.2">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772</v>
      </c>
      <c r="AN134" s="208"/>
      <c r="AO134" s="208"/>
      <c r="AP134" s="208"/>
      <c r="AQ134" s="207" t="s">
        <v>716</v>
      </c>
      <c r="AR134" s="208"/>
      <c r="AS134" s="208"/>
      <c r="AT134" s="208"/>
      <c r="AU134" s="207" t="s">
        <v>716</v>
      </c>
      <c r="AV134" s="208"/>
      <c r="AW134" s="208"/>
      <c r="AX134" s="209"/>
      <c r="AY134">
        <f t="shared" ref="AY134:AY135" si="13">$AY$132</f>
        <v>1</v>
      </c>
    </row>
    <row r="135" spans="1:51" ht="23.1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772</v>
      </c>
      <c r="AN135" s="208"/>
      <c r="AO135" s="208"/>
      <c r="AP135" s="208"/>
      <c r="AQ135" s="207" t="s">
        <v>716</v>
      </c>
      <c r="AR135" s="208"/>
      <c r="AS135" s="208"/>
      <c r="AT135" s="208"/>
      <c r="AU135" s="207" t="s">
        <v>716</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5"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2"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7" customHeight="1" x14ac:dyDescent="0.2">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773</v>
      </c>
      <c r="AC154" s="145"/>
      <c r="AD154" s="145"/>
      <c r="AE154" s="150" t="s">
        <v>735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6"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11.75"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37"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68.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775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671</v>
      </c>
      <c r="D430" s="927"/>
      <c r="E430" s="175" t="s">
        <v>399</v>
      </c>
      <c r="F430" s="893"/>
      <c r="G430" s="894" t="s">
        <v>252</v>
      </c>
      <c r="H430" s="126"/>
      <c r="I430" s="126"/>
      <c r="J430" s="895" t="s">
        <v>716</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543</v>
      </c>
      <c r="AJ431" s="336"/>
      <c r="AK431" s="336"/>
      <c r="AL431" s="158"/>
      <c r="AM431" s="336" t="s">
        <v>544</v>
      </c>
      <c r="AN431" s="336"/>
      <c r="AO431" s="336"/>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772</v>
      </c>
      <c r="AF432" s="201"/>
      <c r="AG432" s="136" t="s">
        <v>233</v>
      </c>
      <c r="AH432" s="137"/>
      <c r="AI432" s="337"/>
      <c r="AJ432" s="337"/>
      <c r="AK432" s="337"/>
      <c r="AL432" s="157"/>
      <c r="AM432" s="337"/>
      <c r="AN432" s="337"/>
      <c r="AO432" s="337"/>
      <c r="AP432" s="157"/>
      <c r="AQ432" s="250" t="s">
        <v>772</v>
      </c>
      <c r="AR432" s="201"/>
      <c r="AS432" s="136" t="s">
        <v>233</v>
      </c>
      <c r="AT432" s="137"/>
      <c r="AU432" s="201" t="s">
        <v>772</v>
      </c>
      <c r="AV432" s="201"/>
      <c r="AW432" s="136" t="s">
        <v>179</v>
      </c>
      <c r="AX432" s="196"/>
      <c r="AY432">
        <f>$AY$431</f>
        <v>1</v>
      </c>
    </row>
    <row r="433" spans="1:51" ht="23.25" customHeight="1" x14ac:dyDescent="0.2">
      <c r="A433" s="190"/>
      <c r="B433" s="187"/>
      <c r="C433" s="181"/>
      <c r="D433" s="187"/>
      <c r="E433" s="338"/>
      <c r="F433" s="339"/>
      <c r="G433" s="107" t="s">
        <v>772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772</v>
      </c>
      <c r="AC433" s="214"/>
      <c r="AD433" s="214"/>
      <c r="AE433" s="331" t="s">
        <v>772</v>
      </c>
      <c r="AF433" s="208"/>
      <c r="AG433" s="208"/>
      <c r="AH433" s="208"/>
      <c r="AI433" s="331" t="s">
        <v>772</v>
      </c>
      <c r="AJ433" s="208"/>
      <c r="AK433" s="208"/>
      <c r="AL433" s="208"/>
      <c r="AM433" s="331" t="s">
        <v>772</v>
      </c>
      <c r="AN433" s="208"/>
      <c r="AO433" s="208"/>
      <c r="AP433" s="208"/>
      <c r="AQ433" s="331" t="s">
        <v>772</v>
      </c>
      <c r="AR433" s="208"/>
      <c r="AS433" s="208"/>
      <c r="AT433" s="208"/>
      <c r="AU433" s="331" t="s">
        <v>772</v>
      </c>
      <c r="AV433" s="208"/>
      <c r="AW433" s="208"/>
      <c r="AX433" s="208"/>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772</v>
      </c>
      <c r="AC434" s="206"/>
      <c r="AD434" s="206"/>
      <c r="AE434" s="331" t="s">
        <v>772</v>
      </c>
      <c r="AF434" s="208"/>
      <c r="AG434" s="208"/>
      <c r="AH434" s="332"/>
      <c r="AI434" s="331" t="s">
        <v>772</v>
      </c>
      <c r="AJ434" s="208"/>
      <c r="AK434" s="208"/>
      <c r="AL434" s="332"/>
      <c r="AM434" s="331" t="s">
        <v>772</v>
      </c>
      <c r="AN434" s="208"/>
      <c r="AO434" s="208"/>
      <c r="AP434" s="332"/>
      <c r="AQ434" s="331" t="s">
        <v>772</v>
      </c>
      <c r="AR434" s="208"/>
      <c r="AS434" s="208"/>
      <c r="AT434" s="332"/>
      <c r="AU434" s="331" t="s">
        <v>772</v>
      </c>
      <c r="AV434" s="208"/>
      <c r="AW434" s="208"/>
      <c r="AX434" s="332"/>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1" t="s">
        <v>772</v>
      </c>
      <c r="AF435" s="208"/>
      <c r="AG435" s="208"/>
      <c r="AH435" s="332"/>
      <c r="AI435" s="331" t="s">
        <v>772</v>
      </c>
      <c r="AJ435" s="208"/>
      <c r="AK435" s="208"/>
      <c r="AL435" s="332"/>
      <c r="AM435" s="331" t="s">
        <v>772</v>
      </c>
      <c r="AN435" s="208"/>
      <c r="AO435" s="208"/>
      <c r="AP435" s="332"/>
      <c r="AQ435" s="331" t="s">
        <v>772</v>
      </c>
      <c r="AR435" s="208"/>
      <c r="AS435" s="208"/>
      <c r="AT435" s="332"/>
      <c r="AU435" s="331" t="s">
        <v>772</v>
      </c>
      <c r="AV435" s="208"/>
      <c r="AW435" s="208"/>
      <c r="AX435" s="332"/>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543</v>
      </c>
      <c r="AJ436" s="336"/>
      <c r="AK436" s="336"/>
      <c r="AL436" s="158"/>
      <c r="AM436" s="336" t="s">
        <v>544</v>
      </c>
      <c r="AN436" s="336"/>
      <c r="AO436" s="336"/>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1"/>
      <c r="AF438" s="208"/>
      <c r="AG438" s="208"/>
      <c r="AH438" s="208"/>
      <c r="AI438" s="331"/>
      <c r="AJ438" s="208"/>
      <c r="AK438" s="208"/>
      <c r="AL438" s="208"/>
      <c r="AM438" s="331"/>
      <c r="AN438" s="208"/>
      <c r="AO438" s="208"/>
      <c r="AP438" s="208"/>
      <c r="AQ438" s="331"/>
      <c r="AR438" s="208"/>
      <c r="AS438" s="208"/>
      <c r="AT438" s="208"/>
      <c r="AU438" s="331"/>
      <c r="AV438" s="208"/>
      <c r="AW438" s="208"/>
      <c r="AX438" s="208"/>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1"/>
      <c r="AF439" s="208"/>
      <c r="AG439" s="208"/>
      <c r="AH439" s="332"/>
      <c r="AI439" s="331"/>
      <c r="AJ439" s="208"/>
      <c r="AK439" s="208"/>
      <c r="AL439" s="332"/>
      <c r="AM439" s="331"/>
      <c r="AN439" s="208"/>
      <c r="AO439" s="208"/>
      <c r="AP439" s="332"/>
      <c r="AQ439" s="331"/>
      <c r="AR439" s="208"/>
      <c r="AS439" s="208"/>
      <c r="AT439" s="332"/>
      <c r="AU439" s="331"/>
      <c r="AV439" s="208"/>
      <c r="AW439" s="208"/>
      <c r="AX439" s="332"/>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1"/>
      <c r="AF440" s="208"/>
      <c r="AG440" s="208"/>
      <c r="AH440" s="332"/>
      <c r="AI440" s="331"/>
      <c r="AJ440" s="208"/>
      <c r="AK440" s="208"/>
      <c r="AL440" s="332"/>
      <c r="AM440" s="331"/>
      <c r="AN440" s="208"/>
      <c r="AO440" s="208"/>
      <c r="AP440" s="332"/>
      <c r="AQ440" s="331"/>
      <c r="AR440" s="208"/>
      <c r="AS440" s="208"/>
      <c r="AT440" s="332"/>
      <c r="AU440" s="331"/>
      <c r="AV440" s="208"/>
      <c r="AW440" s="208"/>
      <c r="AX440" s="332"/>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543</v>
      </c>
      <c r="AJ441" s="336"/>
      <c r="AK441" s="336"/>
      <c r="AL441" s="158"/>
      <c r="AM441" s="336" t="s">
        <v>544</v>
      </c>
      <c r="AN441" s="336"/>
      <c r="AO441" s="336"/>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1"/>
      <c r="AF443" s="208"/>
      <c r="AG443" s="208"/>
      <c r="AH443" s="208"/>
      <c r="AI443" s="331"/>
      <c r="AJ443" s="208"/>
      <c r="AK443" s="208"/>
      <c r="AL443" s="208"/>
      <c r="AM443" s="331"/>
      <c r="AN443" s="208"/>
      <c r="AO443" s="208"/>
      <c r="AP443" s="332"/>
      <c r="AQ443" s="331"/>
      <c r="AR443" s="208"/>
      <c r="AS443" s="208"/>
      <c r="AT443" s="332"/>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1"/>
      <c r="AF444" s="208"/>
      <c r="AG444" s="208"/>
      <c r="AH444" s="332"/>
      <c r="AI444" s="331"/>
      <c r="AJ444" s="208"/>
      <c r="AK444" s="208"/>
      <c r="AL444" s="208"/>
      <c r="AM444" s="331"/>
      <c r="AN444" s="208"/>
      <c r="AO444" s="208"/>
      <c r="AP444" s="332"/>
      <c r="AQ444" s="331"/>
      <c r="AR444" s="208"/>
      <c r="AS444" s="208"/>
      <c r="AT444" s="332"/>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1"/>
      <c r="AF445" s="208"/>
      <c r="AG445" s="208"/>
      <c r="AH445" s="332"/>
      <c r="AI445" s="331"/>
      <c r="AJ445" s="208"/>
      <c r="AK445" s="208"/>
      <c r="AL445" s="208"/>
      <c r="AM445" s="331"/>
      <c r="AN445" s="208"/>
      <c r="AO445" s="208"/>
      <c r="AP445" s="332"/>
      <c r="AQ445" s="331"/>
      <c r="AR445" s="208"/>
      <c r="AS445" s="208"/>
      <c r="AT445" s="332"/>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543</v>
      </c>
      <c r="AJ446" s="336"/>
      <c r="AK446" s="336"/>
      <c r="AL446" s="158"/>
      <c r="AM446" s="336" t="s">
        <v>544</v>
      </c>
      <c r="AN446" s="336"/>
      <c r="AO446" s="336"/>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1"/>
      <c r="AF448" s="208"/>
      <c r="AG448" s="208"/>
      <c r="AH448" s="208"/>
      <c r="AI448" s="331"/>
      <c r="AJ448" s="208"/>
      <c r="AK448" s="208"/>
      <c r="AL448" s="208"/>
      <c r="AM448" s="331"/>
      <c r="AN448" s="208"/>
      <c r="AO448" s="208"/>
      <c r="AP448" s="332"/>
      <c r="AQ448" s="331"/>
      <c r="AR448" s="208"/>
      <c r="AS448" s="208"/>
      <c r="AT448" s="332"/>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1"/>
      <c r="AF449" s="208"/>
      <c r="AG449" s="208"/>
      <c r="AH449" s="332"/>
      <c r="AI449" s="331"/>
      <c r="AJ449" s="208"/>
      <c r="AK449" s="208"/>
      <c r="AL449" s="208"/>
      <c r="AM449" s="331"/>
      <c r="AN449" s="208"/>
      <c r="AO449" s="208"/>
      <c r="AP449" s="332"/>
      <c r="AQ449" s="331"/>
      <c r="AR449" s="208"/>
      <c r="AS449" s="208"/>
      <c r="AT449" s="332"/>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1"/>
      <c r="AF450" s="208"/>
      <c r="AG450" s="208"/>
      <c r="AH450" s="332"/>
      <c r="AI450" s="331"/>
      <c r="AJ450" s="208"/>
      <c r="AK450" s="208"/>
      <c r="AL450" s="208"/>
      <c r="AM450" s="331"/>
      <c r="AN450" s="208"/>
      <c r="AO450" s="208"/>
      <c r="AP450" s="332"/>
      <c r="AQ450" s="331"/>
      <c r="AR450" s="208"/>
      <c r="AS450" s="208"/>
      <c r="AT450" s="332"/>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543</v>
      </c>
      <c r="AJ451" s="336"/>
      <c r="AK451" s="336"/>
      <c r="AL451" s="158"/>
      <c r="AM451" s="336" t="s">
        <v>544</v>
      </c>
      <c r="AN451" s="336"/>
      <c r="AO451" s="336"/>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1"/>
      <c r="AF453" s="208"/>
      <c r="AG453" s="208"/>
      <c r="AH453" s="208"/>
      <c r="AI453" s="331"/>
      <c r="AJ453" s="208"/>
      <c r="AK453" s="208"/>
      <c r="AL453" s="208"/>
      <c r="AM453" s="331"/>
      <c r="AN453" s="208"/>
      <c r="AO453" s="208"/>
      <c r="AP453" s="332"/>
      <c r="AQ453" s="331"/>
      <c r="AR453" s="208"/>
      <c r="AS453" s="208"/>
      <c r="AT453" s="332"/>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1"/>
      <c r="AF454" s="208"/>
      <c r="AG454" s="208"/>
      <c r="AH454" s="332"/>
      <c r="AI454" s="331"/>
      <c r="AJ454" s="208"/>
      <c r="AK454" s="208"/>
      <c r="AL454" s="208"/>
      <c r="AM454" s="331"/>
      <c r="AN454" s="208"/>
      <c r="AO454" s="208"/>
      <c r="AP454" s="332"/>
      <c r="AQ454" s="331"/>
      <c r="AR454" s="208"/>
      <c r="AS454" s="208"/>
      <c r="AT454" s="332"/>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1"/>
      <c r="AF455" s="208"/>
      <c r="AG455" s="208"/>
      <c r="AH455" s="332"/>
      <c r="AI455" s="331"/>
      <c r="AJ455" s="208"/>
      <c r="AK455" s="208"/>
      <c r="AL455" s="208"/>
      <c r="AM455" s="331"/>
      <c r="AN455" s="208"/>
      <c r="AO455" s="208"/>
      <c r="AP455" s="332"/>
      <c r="AQ455" s="331"/>
      <c r="AR455" s="208"/>
      <c r="AS455" s="208"/>
      <c r="AT455" s="332"/>
      <c r="AU455" s="208"/>
      <c r="AV455" s="208"/>
      <c r="AW455" s="208"/>
      <c r="AX455" s="209"/>
      <c r="AY455">
        <f t="shared" si="67"/>
        <v>0</v>
      </c>
    </row>
    <row r="456" spans="1:51" ht="18.75" hidden="1"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543</v>
      </c>
      <c r="AJ456" s="336"/>
      <c r="AK456" s="336"/>
      <c r="AL456" s="158"/>
      <c r="AM456" s="336" t="s">
        <v>544</v>
      </c>
      <c r="AN456" s="336"/>
      <c r="AO456" s="336"/>
      <c r="AP456" s="158"/>
      <c r="AQ456" s="158" t="s">
        <v>232</v>
      </c>
      <c r="AR456" s="133"/>
      <c r="AS456" s="133"/>
      <c r="AT456" s="134"/>
      <c r="AU456" s="139" t="s">
        <v>134</v>
      </c>
      <c r="AV456" s="139"/>
      <c r="AW456" s="139"/>
      <c r="AX456" s="140"/>
      <c r="AY456">
        <f>COUNTA($G$458)</f>
        <v>0</v>
      </c>
    </row>
    <row r="457" spans="1:51" ht="18.75" hidden="1"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7"/>
      <c r="AJ457" s="337"/>
      <c r="AK457" s="337"/>
      <c r="AL457" s="157"/>
      <c r="AM457" s="337"/>
      <c r="AN457" s="337"/>
      <c r="AO457" s="337"/>
      <c r="AP457" s="157"/>
      <c r="AQ457" s="250"/>
      <c r="AR457" s="201"/>
      <c r="AS457" s="136" t="s">
        <v>233</v>
      </c>
      <c r="AT457" s="137"/>
      <c r="AU457" s="201"/>
      <c r="AV457" s="201"/>
      <c r="AW457" s="136" t="s">
        <v>179</v>
      </c>
      <c r="AX457" s="196"/>
      <c r="AY457">
        <f>$AY$456</f>
        <v>0</v>
      </c>
    </row>
    <row r="458" spans="1:51" ht="23.25" hidden="1" customHeight="1" x14ac:dyDescent="0.2">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1"/>
      <c r="AF458" s="208"/>
      <c r="AG458" s="208"/>
      <c r="AH458" s="208"/>
      <c r="AI458" s="331"/>
      <c r="AJ458" s="208"/>
      <c r="AK458" s="208"/>
      <c r="AL458" s="208"/>
      <c r="AM458" s="331"/>
      <c r="AN458" s="208"/>
      <c r="AO458" s="208"/>
      <c r="AP458" s="332"/>
      <c r="AQ458" s="331"/>
      <c r="AR458" s="208"/>
      <c r="AS458" s="208"/>
      <c r="AT458" s="332"/>
      <c r="AU458" s="208"/>
      <c r="AV458" s="208"/>
      <c r="AW458" s="208"/>
      <c r="AX458" s="209"/>
      <c r="AY458">
        <f t="shared" ref="AY458:AY460" si="68">$AY$456</f>
        <v>0</v>
      </c>
    </row>
    <row r="459" spans="1:51" ht="23.25" hidden="1"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1"/>
      <c r="AF459" s="208"/>
      <c r="AG459" s="208"/>
      <c r="AH459" s="332"/>
      <c r="AI459" s="331"/>
      <c r="AJ459" s="208"/>
      <c r="AK459" s="208"/>
      <c r="AL459" s="208"/>
      <c r="AM459" s="331"/>
      <c r="AN459" s="208"/>
      <c r="AO459" s="208"/>
      <c r="AP459" s="332"/>
      <c r="AQ459" s="331"/>
      <c r="AR459" s="208"/>
      <c r="AS459" s="208"/>
      <c r="AT459" s="332"/>
      <c r="AU459" s="208"/>
      <c r="AV459" s="208"/>
      <c r="AW459" s="208"/>
      <c r="AX459" s="209"/>
      <c r="AY459">
        <f t="shared" si="68"/>
        <v>0</v>
      </c>
    </row>
    <row r="460" spans="1:51" ht="23.25" hidden="1"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1"/>
      <c r="AF460" s="208"/>
      <c r="AG460" s="208"/>
      <c r="AH460" s="332"/>
      <c r="AI460" s="331"/>
      <c r="AJ460" s="208"/>
      <c r="AK460" s="208"/>
      <c r="AL460" s="208"/>
      <c r="AM460" s="331"/>
      <c r="AN460" s="208"/>
      <c r="AO460" s="208"/>
      <c r="AP460" s="332"/>
      <c r="AQ460" s="331"/>
      <c r="AR460" s="208"/>
      <c r="AS460" s="208"/>
      <c r="AT460" s="332"/>
      <c r="AU460" s="208"/>
      <c r="AV460" s="208"/>
      <c r="AW460" s="208"/>
      <c r="AX460" s="209"/>
      <c r="AY460">
        <f t="shared" si="68"/>
        <v>0</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543</v>
      </c>
      <c r="AJ461" s="336"/>
      <c r="AK461" s="336"/>
      <c r="AL461" s="158"/>
      <c r="AM461" s="336" t="s">
        <v>544</v>
      </c>
      <c r="AN461" s="336"/>
      <c r="AO461" s="336"/>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1"/>
      <c r="AF463" s="208"/>
      <c r="AG463" s="208"/>
      <c r="AH463" s="208"/>
      <c r="AI463" s="331"/>
      <c r="AJ463" s="208"/>
      <c r="AK463" s="208"/>
      <c r="AL463" s="208"/>
      <c r="AM463" s="331"/>
      <c r="AN463" s="208"/>
      <c r="AO463" s="208"/>
      <c r="AP463" s="332"/>
      <c r="AQ463" s="331"/>
      <c r="AR463" s="208"/>
      <c r="AS463" s="208"/>
      <c r="AT463" s="332"/>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1"/>
      <c r="AF464" s="208"/>
      <c r="AG464" s="208"/>
      <c r="AH464" s="332"/>
      <c r="AI464" s="331"/>
      <c r="AJ464" s="208"/>
      <c r="AK464" s="208"/>
      <c r="AL464" s="208"/>
      <c r="AM464" s="331"/>
      <c r="AN464" s="208"/>
      <c r="AO464" s="208"/>
      <c r="AP464" s="332"/>
      <c r="AQ464" s="331"/>
      <c r="AR464" s="208"/>
      <c r="AS464" s="208"/>
      <c r="AT464" s="332"/>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1"/>
      <c r="AF465" s="208"/>
      <c r="AG465" s="208"/>
      <c r="AH465" s="332"/>
      <c r="AI465" s="331"/>
      <c r="AJ465" s="208"/>
      <c r="AK465" s="208"/>
      <c r="AL465" s="208"/>
      <c r="AM465" s="331"/>
      <c r="AN465" s="208"/>
      <c r="AO465" s="208"/>
      <c r="AP465" s="332"/>
      <c r="AQ465" s="331"/>
      <c r="AR465" s="208"/>
      <c r="AS465" s="208"/>
      <c r="AT465" s="332"/>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543</v>
      </c>
      <c r="AJ466" s="336"/>
      <c r="AK466" s="336"/>
      <c r="AL466" s="158"/>
      <c r="AM466" s="336" t="s">
        <v>544</v>
      </c>
      <c r="AN466" s="336"/>
      <c r="AO466" s="336"/>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1"/>
      <c r="AF468" s="208"/>
      <c r="AG468" s="208"/>
      <c r="AH468" s="208"/>
      <c r="AI468" s="331"/>
      <c r="AJ468" s="208"/>
      <c r="AK468" s="208"/>
      <c r="AL468" s="208"/>
      <c r="AM468" s="331"/>
      <c r="AN468" s="208"/>
      <c r="AO468" s="208"/>
      <c r="AP468" s="332"/>
      <c r="AQ468" s="331"/>
      <c r="AR468" s="208"/>
      <c r="AS468" s="208"/>
      <c r="AT468" s="332"/>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1"/>
      <c r="AF469" s="208"/>
      <c r="AG469" s="208"/>
      <c r="AH469" s="332"/>
      <c r="AI469" s="331"/>
      <c r="AJ469" s="208"/>
      <c r="AK469" s="208"/>
      <c r="AL469" s="208"/>
      <c r="AM469" s="331"/>
      <c r="AN469" s="208"/>
      <c r="AO469" s="208"/>
      <c r="AP469" s="332"/>
      <c r="AQ469" s="331"/>
      <c r="AR469" s="208"/>
      <c r="AS469" s="208"/>
      <c r="AT469" s="332"/>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1"/>
      <c r="AF470" s="208"/>
      <c r="AG470" s="208"/>
      <c r="AH470" s="332"/>
      <c r="AI470" s="331"/>
      <c r="AJ470" s="208"/>
      <c r="AK470" s="208"/>
      <c r="AL470" s="208"/>
      <c r="AM470" s="331"/>
      <c r="AN470" s="208"/>
      <c r="AO470" s="208"/>
      <c r="AP470" s="332"/>
      <c r="AQ470" s="331"/>
      <c r="AR470" s="208"/>
      <c r="AS470" s="208"/>
      <c r="AT470" s="332"/>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543</v>
      </c>
      <c r="AJ471" s="336"/>
      <c r="AK471" s="336"/>
      <c r="AL471" s="158"/>
      <c r="AM471" s="336" t="s">
        <v>544</v>
      </c>
      <c r="AN471" s="336"/>
      <c r="AO471" s="336"/>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1"/>
      <c r="AF473" s="208"/>
      <c r="AG473" s="208"/>
      <c r="AH473" s="208"/>
      <c r="AI473" s="331"/>
      <c r="AJ473" s="208"/>
      <c r="AK473" s="208"/>
      <c r="AL473" s="208"/>
      <c r="AM473" s="331"/>
      <c r="AN473" s="208"/>
      <c r="AO473" s="208"/>
      <c r="AP473" s="332"/>
      <c r="AQ473" s="331"/>
      <c r="AR473" s="208"/>
      <c r="AS473" s="208"/>
      <c r="AT473" s="332"/>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1"/>
      <c r="AF474" s="208"/>
      <c r="AG474" s="208"/>
      <c r="AH474" s="332"/>
      <c r="AI474" s="331"/>
      <c r="AJ474" s="208"/>
      <c r="AK474" s="208"/>
      <c r="AL474" s="208"/>
      <c r="AM474" s="331"/>
      <c r="AN474" s="208"/>
      <c r="AO474" s="208"/>
      <c r="AP474" s="332"/>
      <c r="AQ474" s="331"/>
      <c r="AR474" s="208"/>
      <c r="AS474" s="208"/>
      <c r="AT474" s="332"/>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1"/>
      <c r="AF475" s="208"/>
      <c r="AG475" s="208"/>
      <c r="AH475" s="332"/>
      <c r="AI475" s="331"/>
      <c r="AJ475" s="208"/>
      <c r="AK475" s="208"/>
      <c r="AL475" s="208"/>
      <c r="AM475" s="331"/>
      <c r="AN475" s="208"/>
      <c r="AO475" s="208"/>
      <c r="AP475" s="332"/>
      <c r="AQ475" s="331"/>
      <c r="AR475" s="208"/>
      <c r="AS475" s="208"/>
      <c r="AT475" s="332"/>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543</v>
      </c>
      <c r="AJ476" s="336"/>
      <c r="AK476" s="336"/>
      <c r="AL476" s="158"/>
      <c r="AM476" s="336" t="s">
        <v>544</v>
      </c>
      <c r="AN476" s="336"/>
      <c r="AO476" s="336"/>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1"/>
      <c r="AF478" s="208"/>
      <c r="AG478" s="208"/>
      <c r="AH478" s="208"/>
      <c r="AI478" s="331"/>
      <c r="AJ478" s="208"/>
      <c r="AK478" s="208"/>
      <c r="AL478" s="208"/>
      <c r="AM478" s="331"/>
      <c r="AN478" s="208"/>
      <c r="AO478" s="208"/>
      <c r="AP478" s="332"/>
      <c r="AQ478" s="331"/>
      <c r="AR478" s="208"/>
      <c r="AS478" s="208"/>
      <c r="AT478" s="332"/>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1"/>
      <c r="AF479" s="208"/>
      <c r="AG479" s="208"/>
      <c r="AH479" s="332"/>
      <c r="AI479" s="331"/>
      <c r="AJ479" s="208"/>
      <c r="AK479" s="208"/>
      <c r="AL479" s="208"/>
      <c r="AM479" s="331"/>
      <c r="AN479" s="208"/>
      <c r="AO479" s="208"/>
      <c r="AP479" s="332"/>
      <c r="AQ479" s="331"/>
      <c r="AR479" s="208"/>
      <c r="AS479" s="208"/>
      <c r="AT479" s="332"/>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1"/>
      <c r="AF480" s="208"/>
      <c r="AG480" s="208"/>
      <c r="AH480" s="332"/>
      <c r="AI480" s="331"/>
      <c r="AJ480" s="208"/>
      <c r="AK480" s="208"/>
      <c r="AL480" s="208"/>
      <c r="AM480" s="331"/>
      <c r="AN480" s="208"/>
      <c r="AO480" s="208"/>
      <c r="AP480" s="332"/>
      <c r="AQ480" s="331"/>
      <c r="AR480" s="208"/>
      <c r="AS480" s="208"/>
      <c r="AT480" s="332"/>
      <c r="AU480" s="208"/>
      <c r="AV480" s="208"/>
      <c r="AW480" s="208"/>
      <c r="AX480" s="209"/>
      <c r="AY480">
        <f t="shared" si="72"/>
        <v>0</v>
      </c>
    </row>
    <row r="481" spans="1:51" ht="23.9" hidden="1" customHeight="1" x14ac:dyDescent="0.2">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543</v>
      </c>
      <c r="AJ485" s="336"/>
      <c r="AK485" s="336"/>
      <c r="AL485" s="158"/>
      <c r="AM485" s="336" t="s">
        <v>544</v>
      </c>
      <c r="AN485" s="336"/>
      <c r="AO485" s="336"/>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1"/>
      <c r="AF487" s="208"/>
      <c r="AG487" s="208"/>
      <c r="AH487" s="208"/>
      <c r="AI487" s="331"/>
      <c r="AJ487" s="208"/>
      <c r="AK487" s="208"/>
      <c r="AL487" s="208"/>
      <c r="AM487" s="331"/>
      <c r="AN487" s="208"/>
      <c r="AO487" s="208"/>
      <c r="AP487" s="332"/>
      <c r="AQ487" s="331"/>
      <c r="AR487" s="208"/>
      <c r="AS487" s="208"/>
      <c r="AT487" s="332"/>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1"/>
      <c r="AF488" s="208"/>
      <c r="AG488" s="208"/>
      <c r="AH488" s="332"/>
      <c r="AI488" s="331"/>
      <c r="AJ488" s="208"/>
      <c r="AK488" s="208"/>
      <c r="AL488" s="208"/>
      <c r="AM488" s="331"/>
      <c r="AN488" s="208"/>
      <c r="AO488" s="208"/>
      <c r="AP488" s="332"/>
      <c r="AQ488" s="331"/>
      <c r="AR488" s="208"/>
      <c r="AS488" s="208"/>
      <c r="AT488" s="332"/>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1"/>
      <c r="AF489" s="208"/>
      <c r="AG489" s="208"/>
      <c r="AH489" s="332"/>
      <c r="AI489" s="331"/>
      <c r="AJ489" s="208"/>
      <c r="AK489" s="208"/>
      <c r="AL489" s="208"/>
      <c r="AM489" s="331"/>
      <c r="AN489" s="208"/>
      <c r="AO489" s="208"/>
      <c r="AP489" s="332"/>
      <c r="AQ489" s="331"/>
      <c r="AR489" s="208"/>
      <c r="AS489" s="208"/>
      <c r="AT489" s="332"/>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543</v>
      </c>
      <c r="AJ490" s="336"/>
      <c r="AK490" s="336"/>
      <c r="AL490" s="158"/>
      <c r="AM490" s="336" t="s">
        <v>544</v>
      </c>
      <c r="AN490" s="336"/>
      <c r="AO490" s="336"/>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1"/>
      <c r="AF492" s="208"/>
      <c r="AG492" s="208"/>
      <c r="AH492" s="208"/>
      <c r="AI492" s="331"/>
      <c r="AJ492" s="208"/>
      <c r="AK492" s="208"/>
      <c r="AL492" s="208"/>
      <c r="AM492" s="331"/>
      <c r="AN492" s="208"/>
      <c r="AO492" s="208"/>
      <c r="AP492" s="332"/>
      <c r="AQ492" s="331"/>
      <c r="AR492" s="208"/>
      <c r="AS492" s="208"/>
      <c r="AT492" s="332"/>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1"/>
      <c r="AF493" s="208"/>
      <c r="AG493" s="208"/>
      <c r="AH493" s="332"/>
      <c r="AI493" s="331"/>
      <c r="AJ493" s="208"/>
      <c r="AK493" s="208"/>
      <c r="AL493" s="208"/>
      <c r="AM493" s="331"/>
      <c r="AN493" s="208"/>
      <c r="AO493" s="208"/>
      <c r="AP493" s="332"/>
      <c r="AQ493" s="331"/>
      <c r="AR493" s="208"/>
      <c r="AS493" s="208"/>
      <c r="AT493" s="332"/>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1"/>
      <c r="AF494" s="208"/>
      <c r="AG494" s="208"/>
      <c r="AH494" s="332"/>
      <c r="AI494" s="331"/>
      <c r="AJ494" s="208"/>
      <c r="AK494" s="208"/>
      <c r="AL494" s="208"/>
      <c r="AM494" s="331"/>
      <c r="AN494" s="208"/>
      <c r="AO494" s="208"/>
      <c r="AP494" s="332"/>
      <c r="AQ494" s="331"/>
      <c r="AR494" s="208"/>
      <c r="AS494" s="208"/>
      <c r="AT494" s="332"/>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543</v>
      </c>
      <c r="AJ495" s="336"/>
      <c r="AK495" s="336"/>
      <c r="AL495" s="158"/>
      <c r="AM495" s="336" t="s">
        <v>544</v>
      </c>
      <c r="AN495" s="336"/>
      <c r="AO495" s="336"/>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1"/>
      <c r="AF497" s="208"/>
      <c r="AG497" s="208"/>
      <c r="AH497" s="208"/>
      <c r="AI497" s="331"/>
      <c r="AJ497" s="208"/>
      <c r="AK497" s="208"/>
      <c r="AL497" s="208"/>
      <c r="AM497" s="331"/>
      <c r="AN497" s="208"/>
      <c r="AO497" s="208"/>
      <c r="AP497" s="332"/>
      <c r="AQ497" s="331"/>
      <c r="AR497" s="208"/>
      <c r="AS497" s="208"/>
      <c r="AT497" s="332"/>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1"/>
      <c r="AF498" s="208"/>
      <c r="AG498" s="208"/>
      <c r="AH498" s="332"/>
      <c r="AI498" s="331"/>
      <c r="AJ498" s="208"/>
      <c r="AK498" s="208"/>
      <c r="AL498" s="208"/>
      <c r="AM498" s="331"/>
      <c r="AN498" s="208"/>
      <c r="AO498" s="208"/>
      <c r="AP498" s="332"/>
      <c r="AQ498" s="331"/>
      <c r="AR498" s="208"/>
      <c r="AS498" s="208"/>
      <c r="AT498" s="332"/>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1"/>
      <c r="AF499" s="208"/>
      <c r="AG499" s="208"/>
      <c r="AH499" s="332"/>
      <c r="AI499" s="331"/>
      <c r="AJ499" s="208"/>
      <c r="AK499" s="208"/>
      <c r="AL499" s="208"/>
      <c r="AM499" s="331"/>
      <c r="AN499" s="208"/>
      <c r="AO499" s="208"/>
      <c r="AP499" s="332"/>
      <c r="AQ499" s="331"/>
      <c r="AR499" s="208"/>
      <c r="AS499" s="208"/>
      <c r="AT499" s="332"/>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543</v>
      </c>
      <c r="AJ500" s="336"/>
      <c r="AK500" s="336"/>
      <c r="AL500" s="158"/>
      <c r="AM500" s="336" t="s">
        <v>544</v>
      </c>
      <c r="AN500" s="336"/>
      <c r="AO500" s="336"/>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1"/>
      <c r="AF502" s="208"/>
      <c r="AG502" s="208"/>
      <c r="AH502" s="208"/>
      <c r="AI502" s="331"/>
      <c r="AJ502" s="208"/>
      <c r="AK502" s="208"/>
      <c r="AL502" s="208"/>
      <c r="AM502" s="331"/>
      <c r="AN502" s="208"/>
      <c r="AO502" s="208"/>
      <c r="AP502" s="332"/>
      <c r="AQ502" s="331"/>
      <c r="AR502" s="208"/>
      <c r="AS502" s="208"/>
      <c r="AT502" s="332"/>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1"/>
      <c r="AF503" s="208"/>
      <c r="AG503" s="208"/>
      <c r="AH503" s="332"/>
      <c r="AI503" s="331"/>
      <c r="AJ503" s="208"/>
      <c r="AK503" s="208"/>
      <c r="AL503" s="208"/>
      <c r="AM503" s="331"/>
      <c r="AN503" s="208"/>
      <c r="AO503" s="208"/>
      <c r="AP503" s="332"/>
      <c r="AQ503" s="331"/>
      <c r="AR503" s="208"/>
      <c r="AS503" s="208"/>
      <c r="AT503" s="332"/>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1"/>
      <c r="AF504" s="208"/>
      <c r="AG504" s="208"/>
      <c r="AH504" s="332"/>
      <c r="AI504" s="331"/>
      <c r="AJ504" s="208"/>
      <c r="AK504" s="208"/>
      <c r="AL504" s="208"/>
      <c r="AM504" s="331"/>
      <c r="AN504" s="208"/>
      <c r="AO504" s="208"/>
      <c r="AP504" s="332"/>
      <c r="AQ504" s="331"/>
      <c r="AR504" s="208"/>
      <c r="AS504" s="208"/>
      <c r="AT504" s="332"/>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543</v>
      </c>
      <c r="AJ505" s="336"/>
      <c r="AK505" s="336"/>
      <c r="AL505" s="158"/>
      <c r="AM505" s="336" t="s">
        <v>544</v>
      </c>
      <c r="AN505" s="336"/>
      <c r="AO505" s="336"/>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1"/>
      <c r="AF507" s="208"/>
      <c r="AG507" s="208"/>
      <c r="AH507" s="208"/>
      <c r="AI507" s="331"/>
      <c r="AJ507" s="208"/>
      <c r="AK507" s="208"/>
      <c r="AL507" s="208"/>
      <c r="AM507" s="331"/>
      <c r="AN507" s="208"/>
      <c r="AO507" s="208"/>
      <c r="AP507" s="332"/>
      <c r="AQ507" s="331"/>
      <c r="AR507" s="208"/>
      <c r="AS507" s="208"/>
      <c r="AT507" s="332"/>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1"/>
      <c r="AF508" s="208"/>
      <c r="AG508" s="208"/>
      <c r="AH508" s="332"/>
      <c r="AI508" s="331"/>
      <c r="AJ508" s="208"/>
      <c r="AK508" s="208"/>
      <c r="AL508" s="208"/>
      <c r="AM508" s="331"/>
      <c r="AN508" s="208"/>
      <c r="AO508" s="208"/>
      <c r="AP508" s="332"/>
      <c r="AQ508" s="331"/>
      <c r="AR508" s="208"/>
      <c r="AS508" s="208"/>
      <c r="AT508" s="332"/>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1"/>
      <c r="AF509" s="208"/>
      <c r="AG509" s="208"/>
      <c r="AH509" s="332"/>
      <c r="AI509" s="331"/>
      <c r="AJ509" s="208"/>
      <c r="AK509" s="208"/>
      <c r="AL509" s="208"/>
      <c r="AM509" s="331"/>
      <c r="AN509" s="208"/>
      <c r="AO509" s="208"/>
      <c r="AP509" s="332"/>
      <c r="AQ509" s="331"/>
      <c r="AR509" s="208"/>
      <c r="AS509" s="208"/>
      <c r="AT509" s="332"/>
      <c r="AU509" s="208"/>
      <c r="AV509" s="208"/>
      <c r="AW509" s="208"/>
      <c r="AX509" s="209"/>
      <c r="AY509">
        <f t="shared" si="77"/>
        <v>0</v>
      </c>
    </row>
    <row r="510" spans="1:51" ht="18.75"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543</v>
      </c>
      <c r="AJ510" s="336"/>
      <c r="AK510" s="336"/>
      <c r="AL510" s="158"/>
      <c r="AM510" s="336" t="s">
        <v>544</v>
      </c>
      <c r="AN510" s="336"/>
      <c r="AO510" s="336"/>
      <c r="AP510" s="158"/>
      <c r="AQ510" s="158" t="s">
        <v>232</v>
      </c>
      <c r="AR510" s="133"/>
      <c r="AS510" s="133"/>
      <c r="AT510" s="134"/>
      <c r="AU510" s="139" t="s">
        <v>134</v>
      </c>
      <c r="AV510" s="139"/>
      <c r="AW510" s="139"/>
      <c r="AX510" s="140"/>
      <c r="AY510">
        <f>COUNTA($G$512)</f>
        <v>1</v>
      </c>
    </row>
    <row r="511" spans="1:51" ht="18.75"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t="s">
        <v>772</v>
      </c>
      <c r="AF511" s="201"/>
      <c r="AG511" s="136" t="s">
        <v>233</v>
      </c>
      <c r="AH511" s="137"/>
      <c r="AI511" s="337"/>
      <c r="AJ511" s="337"/>
      <c r="AK511" s="337"/>
      <c r="AL511" s="157"/>
      <c r="AM511" s="337"/>
      <c r="AN511" s="337"/>
      <c r="AO511" s="337"/>
      <c r="AP511" s="157"/>
      <c r="AQ511" s="250" t="s">
        <v>772</v>
      </c>
      <c r="AR511" s="201"/>
      <c r="AS511" s="136" t="s">
        <v>233</v>
      </c>
      <c r="AT511" s="137"/>
      <c r="AU511" s="201" t="s">
        <v>772</v>
      </c>
      <c r="AV511" s="201"/>
      <c r="AW511" s="136" t="s">
        <v>179</v>
      </c>
      <c r="AX511" s="196"/>
      <c r="AY511">
        <f>$AY$510</f>
        <v>1</v>
      </c>
    </row>
    <row r="512" spans="1:51" ht="23.25" customHeight="1" x14ac:dyDescent="0.2">
      <c r="A512" s="190"/>
      <c r="B512" s="187"/>
      <c r="C512" s="181"/>
      <c r="D512" s="187"/>
      <c r="E512" s="338"/>
      <c r="F512" s="339"/>
      <c r="G512" s="107" t="s">
        <v>772</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772</v>
      </c>
      <c r="AC512" s="214"/>
      <c r="AD512" s="214"/>
      <c r="AE512" s="331" t="s">
        <v>772</v>
      </c>
      <c r="AF512" s="208"/>
      <c r="AG512" s="208"/>
      <c r="AH512" s="208"/>
      <c r="AI512" s="331" t="s">
        <v>772</v>
      </c>
      <c r="AJ512" s="208"/>
      <c r="AK512" s="208"/>
      <c r="AL512" s="208"/>
      <c r="AM512" s="331" t="s">
        <v>772</v>
      </c>
      <c r="AN512" s="208"/>
      <c r="AO512" s="208"/>
      <c r="AP512" s="332"/>
      <c r="AQ512" s="331" t="s">
        <v>772</v>
      </c>
      <c r="AR512" s="208"/>
      <c r="AS512" s="208"/>
      <c r="AT512" s="332"/>
      <c r="AU512" s="208" t="s">
        <v>772</v>
      </c>
      <c r="AV512" s="208"/>
      <c r="AW512" s="208"/>
      <c r="AX512" s="209"/>
      <c r="AY512">
        <f t="shared" ref="AY512:AY514" si="78">$AY$510</f>
        <v>1</v>
      </c>
    </row>
    <row r="513" spans="1:51" ht="23.25"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772</v>
      </c>
      <c r="AC513" s="206"/>
      <c r="AD513" s="206"/>
      <c r="AE513" s="331" t="s">
        <v>772</v>
      </c>
      <c r="AF513" s="208"/>
      <c r="AG513" s="208"/>
      <c r="AH513" s="332"/>
      <c r="AI513" s="331" t="s">
        <v>772</v>
      </c>
      <c r="AJ513" s="208"/>
      <c r="AK513" s="208"/>
      <c r="AL513" s="208"/>
      <c r="AM513" s="331" t="s">
        <v>772</v>
      </c>
      <c r="AN513" s="208"/>
      <c r="AO513" s="208"/>
      <c r="AP513" s="332"/>
      <c r="AQ513" s="331" t="s">
        <v>772</v>
      </c>
      <c r="AR513" s="208"/>
      <c r="AS513" s="208"/>
      <c r="AT513" s="332"/>
      <c r="AU513" s="208" t="s">
        <v>772</v>
      </c>
      <c r="AV513" s="208"/>
      <c r="AW513" s="208"/>
      <c r="AX513" s="209"/>
      <c r="AY513">
        <f t="shared" si="78"/>
        <v>1</v>
      </c>
    </row>
    <row r="514" spans="1:51" ht="23.25"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1" t="s">
        <v>772</v>
      </c>
      <c r="AF514" s="208"/>
      <c r="AG514" s="208"/>
      <c r="AH514" s="332"/>
      <c r="AI514" s="331" t="s">
        <v>772</v>
      </c>
      <c r="AJ514" s="208"/>
      <c r="AK514" s="208"/>
      <c r="AL514" s="208"/>
      <c r="AM514" s="331" t="s">
        <v>772</v>
      </c>
      <c r="AN514" s="208"/>
      <c r="AO514" s="208"/>
      <c r="AP514" s="332"/>
      <c r="AQ514" s="331" t="s">
        <v>772</v>
      </c>
      <c r="AR514" s="208"/>
      <c r="AS514" s="208"/>
      <c r="AT514" s="332"/>
      <c r="AU514" s="208" t="s">
        <v>772</v>
      </c>
      <c r="AV514" s="208"/>
      <c r="AW514" s="208"/>
      <c r="AX514" s="209"/>
      <c r="AY514">
        <f t="shared" si="78"/>
        <v>1</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543</v>
      </c>
      <c r="AJ515" s="336"/>
      <c r="AK515" s="336"/>
      <c r="AL515" s="158"/>
      <c r="AM515" s="336" t="s">
        <v>544</v>
      </c>
      <c r="AN515" s="336"/>
      <c r="AO515" s="336"/>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1"/>
      <c r="AF517" s="208"/>
      <c r="AG517" s="208"/>
      <c r="AH517" s="208"/>
      <c r="AI517" s="331"/>
      <c r="AJ517" s="208"/>
      <c r="AK517" s="208"/>
      <c r="AL517" s="208"/>
      <c r="AM517" s="331"/>
      <c r="AN517" s="208"/>
      <c r="AO517" s="208"/>
      <c r="AP517" s="332"/>
      <c r="AQ517" s="331"/>
      <c r="AR517" s="208"/>
      <c r="AS517" s="208"/>
      <c r="AT517" s="332"/>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1"/>
      <c r="AF518" s="208"/>
      <c r="AG518" s="208"/>
      <c r="AH518" s="332"/>
      <c r="AI518" s="331"/>
      <c r="AJ518" s="208"/>
      <c r="AK518" s="208"/>
      <c r="AL518" s="208"/>
      <c r="AM518" s="331"/>
      <c r="AN518" s="208"/>
      <c r="AO518" s="208"/>
      <c r="AP518" s="332"/>
      <c r="AQ518" s="331"/>
      <c r="AR518" s="208"/>
      <c r="AS518" s="208"/>
      <c r="AT518" s="332"/>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1"/>
      <c r="AF519" s="208"/>
      <c r="AG519" s="208"/>
      <c r="AH519" s="332"/>
      <c r="AI519" s="331"/>
      <c r="AJ519" s="208"/>
      <c r="AK519" s="208"/>
      <c r="AL519" s="208"/>
      <c r="AM519" s="331"/>
      <c r="AN519" s="208"/>
      <c r="AO519" s="208"/>
      <c r="AP519" s="332"/>
      <c r="AQ519" s="331"/>
      <c r="AR519" s="208"/>
      <c r="AS519" s="208"/>
      <c r="AT519" s="332"/>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543</v>
      </c>
      <c r="AJ520" s="336"/>
      <c r="AK520" s="336"/>
      <c r="AL520" s="158"/>
      <c r="AM520" s="336" t="s">
        <v>544</v>
      </c>
      <c r="AN520" s="336"/>
      <c r="AO520" s="336"/>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1"/>
      <c r="AF522" s="208"/>
      <c r="AG522" s="208"/>
      <c r="AH522" s="208"/>
      <c r="AI522" s="331"/>
      <c r="AJ522" s="208"/>
      <c r="AK522" s="208"/>
      <c r="AL522" s="208"/>
      <c r="AM522" s="331"/>
      <c r="AN522" s="208"/>
      <c r="AO522" s="208"/>
      <c r="AP522" s="332"/>
      <c r="AQ522" s="331"/>
      <c r="AR522" s="208"/>
      <c r="AS522" s="208"/>
      <c r="AT522" s="332"/>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1"/>
      <c r="AF523" s="208"/>
      <c r="AG523" s="208"/>
      <c r="AH523" s="332"/>
      <c r="AI523" s="331"/>
      <c r="AJ523" s="208"/>
      <c r="AK523" s="208"/>
      <c r="AL523" s="208"/>
      <c r="AM523" s="331"/>
      <c r="AN523" s="208"/>
      <c r="AO523" s="208"/>
      <c r="AP523" s="332"/>
      <c r="AQ523" s="331"/>
      <c r="AR523" s="208"/>
      <c r="AS523" s="208"/>
      <c r="AT523" s="332"/>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1"/>
      <c r="AF524" s="208"/>
      <c r="AG524" s="208"/>
      <c r="AH524" s="332"/>
      <c r="AI524" s="331"/>
      <c r="AJ524" s="208"/>
      <c r="AK524" s="208"/>
      <c r="AL524" s="208"/>
      <c r="AM524" s="331"/>
      <c r="AN524" s="208"/>
      <c r="AO524" s="208"/>
      <c r="AP524" s="332"/>
      <c r="AQ524" s="331"/>
      <c r="AR524" s="208"/>
      <c r="AS524" s="208"/>
      <c r="AT524" s="332"/>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543</v>
      </c>
      <c r="AJ525" s="336"/>
      <c r="AK525" s="336"/>
      <c r="AL525" s="158"/>
      <c r="AM525" s="336" t="s">
        <v>544</v>
      </c>
      <c r="AN525" s="336"/>
      <c r="AO525" s="336"/>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1"/>
      <c r="AF527" s="208"/>
      <c r="AG527" s="208"/>
      <c r="AH527" s="208"/>
      <c r="AI527" s="331"/>
      <c r="AJ527" s="208"/>
      <c r="AK527" s="208"/>
      <c r="AL527" s="208"/>
      <c r="AM527" s="331"/>
      <c r="AN527" s="208"/>
      <c r="AO527" s="208"/>
      <c r="AP527" s="332"/>
      <c r="AQ527" s="331"/>
      <c r="AR527" s="208"/>
      <c r="AS527" s="208"/>
      <c r="AT527" s="332"/>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1"/>
      <c r="AF528" s="208"/>
      <c r="AG528" s="208"/>
      <c r="AH528" s="332"/>
      <c r="AI528" s="331"/>
      <c r="AJ528" s="208"/>
      <c r="AK528" s="208"/>
      <c r="AL528" s="208"/>
      <c r="AM528" s="331"/>
      <c r="AN528" s="208"/>
      <c r="AO528" s="208"/>
      <c r="AP528" s="332"/>
      <c r="AQ528" s="331"/>
      <c r="AR528" s="208"/>
      <c r="AS528" s="208"/>
      <c r="AT528" s="332"/>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1"/>
      <c r="AF529" s="208"/>
      <c r="AG529" s="208"/>
      <c r="AH529" s="332"/>
      <c r="AI529" s="331"/>
      <c r="AJ529" s="208"/>
      <c r="AK529" s="208"/>
      <c r="AL529" s="208"/>
      <c r="AM529" s="331"/>
      <c r="AN529" s="208"/>
      <c r="AO529" s="208"/>
      <c r="AP529" s="332"/>
      <c r="AQ529" s="331"/>
      <c r="AR529" s="208"/>
      <c r="AS529" s="208"/>
      <c r="AT529" s="332"/>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543</v>
      </c>
      <c r="AJ530" s="336"/>
      <c r="AK530" s="336"/>
      <c r="AL530" s="158"/>
      <c r="AM530" s="336" t="s">
        <v>544</v>
      </c>
      <c r="AN530" s="336"/>
      <c r="AO530" s="336"/>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1"/>
      <c r="AF532" s="208"/>
      <c r="AG532" s="208"/>
      <c r="AH532" s="208"/>
      <c r="AI532" s="331"/>
      <c r="AJ532" s="208"/>
      <c r="AK532" s="208"/>
      <c r="AL532" s="208"/>
      <c r="AM532" s="331"/>
      <c r="AN532" s="208"/>
      <c r="AO532" s="208"/>
      <c r="AP532" s="332"/>
      <c r="AQ532" s="331"/>
      <c r="AR532" s="208"/>
      <c r="AS532" s="208"/>
      <c r="AT532" s="332"/>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1"/>
      <c r="AF533" s="208"/>
      <c r="AG533" s="208"/>
      <c r="AH533" s="332"/>
      <c r="AI533" s="331"/>
      <c r="AJ533" s="208"/>
      <c r="AK533" s="208"/>
      <c r="AL533" s="208"/>
      <c r="AM533" s="331"/>
      <c r="AN533" s="208"/>
      <c r="AO533" s="208"/>
      <c r="AP533" s="332"/>
      <c r="AQ533" s="331"/>
      <c r="AR533" s="208"/>
      <c r="AS533" s="208"/>
      <c r="AT533" s="332"/>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1"/>
      <c r="AF534" s="208"/>
      <c r="AG534" s="208"/>
      <c r="AH534" s="332"/>
      <c r="AI534" s="331"/>
      <c r="AJ534" s="208"/>
      <c r="AK534" s="208"/>
      <c r="AL534" s="208"/>
      <c r="AM534" s="331"/>
      <c r="AN534" s="208"/>
      <c r="AO534" s="208"/>
      <c r="AP534" s="332"/>
      <c r="AQ534" s="331"/>
      <c r="AR534" s="208"/>
      <c r="AS534" s="208"/>
      <c r="AT534" s="332"/>
      <c r="AU534" s="208"/>
      <c r="AV534" s="208"/>
      <c r="AW534" s="208"/>
      <c r="AX534" s="209"/>
      <c r="AY534">
        <f t="shared" si="82"/>
        <v>0</v>
      </c>
    </row>
    <row r="535" spans="1:51" ht="23.9" customHeight="1" x14ac:dyDescent="0.2">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13.5" customHeight="1" x14ac:dyDescent="0.2">
      <c r="A536" s="190"/>
      <c r="B536" s="187"/>
      <c r="C536" s="181"/>
      <c r="D536" s="187"/>
      <c r="E536" s="128" t="s">
        <v>772</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17.5" customHeight="1" thickBot="1" x14ac:dyDescent="0.2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2">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543</v>
      </c>
      <c r="AJ539" s="336"/>
      <c r="AK539" s="336"/>
      <c r="AL539" s="158"/>
      <c r="AM539" s="336" t="s">
        <v>544</v>
      </c>
      <c r="AN539" s="336"/>
      <c r="AO539" s="336"/>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1"/>
      <c r="AF541" s="208"/>
      <c r="AG541" s="208"/>
      <c r="AH541" s="208"/>
      <c r="AI541" s="331"/>
      <c r="AJ541" s="208"/>
      <c r="AK541" s="208"/>
      <c r="AL541" s="208"/>
      <c r="AM541" s="331"/>
      <c r="AN541" s="208"/>
      <c r="AO541" s="208"/>
      <c r="AP541" s="332"/>
      <c r="AQ541" s="331"/>
      <c r="AR541" s="208"/>
      <c r="AS541" s="208"/>
      <c r="AT541" s="332"/>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1"/>
      <c r="AF542" s="208"/>
      <c r="AG542" s="208"/>
      <c r="AH542" s="332"/>
      <c r="AI542" s="331"/>
      <c r="AJ542" s="208"/>
      <c r="AK542" s="208"/>
      <c r="AL542" s="208"/>
      <c r="AM542" s="331"/>
      <c r="AN542" s="208"/>
      <c r="AO542" s="208"/>
      <c r="AP542" s="332"/>
      <c r="AQ542" s="331"/>
      <c r="AR542" s="208"/>
      <c r="AS542" s="208"/>
      <c r="AT542" s="332"/>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1"/>
      <c r="AF543" s="208"/>
      <c r="AG543" s="208"/>
      <c r="AH543" s="332"/>
      <c r="AI543" s="331"/>
      <c r="AJ543" s="208"/>
      <c r="AK543" s="208"/>
      <c r="AL543" s="208"/>
      <c r="AM543" s="331"/>
      <c r="AN543" s="208"/>
      <c r="AO543" s="208"/>
      <c r="AP543" s="332"/>
      <c r="AQ543" s="331"/>
      <c r="AR543" s="208"/>
      <c r="AS543" s="208"/>
      <c r="AT543" s="332"/>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543</v>
      </c>
      <c r="AJ544" s="336"/>
      <c r="AK544" s="336"/>
      <c r="AL544" s="158"/>
      <c r="AM544" s="336" t="s">
        <v>544</v>
      </c>
      <c r="AN544" s="336"/>
      <c r="AO544" s="336"/>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1"/>
      <c r="AF546" s="208"/>
      <c r="AG546" s="208"/>
      <c r="AH546" s="208"/>
      <c r="AI546" s="331"/>
      <c r="AJ546" s="208"/>
      <c r="AK546" s="208"/>
      <c r="AL546" s="208"/>
      <c r="AM546" s="331"/>
      <c r="AN546" s="208"/>
      <c r="AO546" s="208"/>
      <c r="AP546" s="332"/>
      <c r="AQ546" s="331"/>
      <c r="AR546" s="208"/>
      <c r="AS546" s="208"/>
      <c r="AT546" s="332"/>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1"/>
      <c r="AF547" s="208"/>
      <c r="AG547" s="208"/>
      <c r="AH547" s="332"/>
      <c r="AI547" s="331"/>
      <c r="AJ547" s="208"/>
      <c r="AK547" s="208"/>
      <c r="AL547" s="208"/>
      <c r="AM547" s="331"/>
      <c r="AN547" s="208"/>
      <c r="AO547" s="208"/>
      <c r="AP547" s="332"/>
      <c r="AQ547" s="331"/>
      <c r="AR547" s="208"/>
      <c r="AS547" s="208"/>
      <c r="AT547" s="332"/>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1"/>
      <c r="AF548" s="208"/>
      <c r="AG548" s="208"/>
      <c r="AH548" s="332"/>
      <c r="AI548" s="331"/>
      <c r="AJ548" s="208"/>
      <c r="AK548" s="208"/>
      <c r="AL548" s="208"/>
      <c r="AM548" s="331"/>
      <c r="AN548" s="208"/>
      <c r="AO548" s="208"/>
      <c r="AP548" s="332"/>
      <c r="AQ548" s="331"/>
      <c r="AR548" s="208"/>
      <c r="AS548" s="208"/>
      <c r="AT548" s="332"/>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543</v>
      </c>
      <c r="AJ549" s="336"/>
      <c r="AK549" s="336"/>
      <c r="AL549" s="158"/>
      <c r="AM549" s="336" t="s">
        <v>544</v>
      </c>
      <c r="AN549" s="336"/>
      <c r="AO549" s="336"/>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1"/>
      <c r="AF551" s="208"/>
      <c r="AG551" s="208"/>
      <c r="AH551" s="208"/>
      <c r="AI551" s="331"/>
      <c r="AJ551" s="208"/>
      <c r="AK551" s="208"/>
      <c r="AL551" s="208"/>
      <c r="AM551" s="331"/>
      <c r="AN551" s="208"/>
      <c r="AO551" s="208"/>
      <c r="AP551" s="332"/>
      <c r="AQ551" s="331"/>
      <c r="AR551" s="208"/>
      <c r="AS551" s="208"/>
      <c r="AT551" s="332"/>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1"/>
      <c r="AF552" s="208"/>
      <c r="AG552" s="208"/>
      <c r="AH552" s="332"/>
      <c r="AI552" s="331"/>
      <c r="AJ552" s="208"/>
      <c r="AK552" s="208"/>
      <c r="AL552" s="208"/>
      <c r="AM552" s="331"/>
      <c r="AN552" s="208"/>
      <c r="AO552" s="208"/>
      <c r="AP552" s="332"/>
      <c r="AQ552" s="331"/>
      <c r="AR552" s="208"/>
      <c r="AS552" s="208"/>
      <c r="AT552" s="332"/>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1"/>
      <c r="AF553" s="208"/>
      <c r="AG553" s="208"/>
      <c r="AH553" s="332"/>
      <c r="AI553" s="331"/>
      <c r="AJ553" s="208"/>
      <c r="AK553" s="208"/>
      <c r="AL553" s="208"/>
      <c r="AM553" s="331"/>
      <c r="AN553" s="208"/>
      <c r="AO553" s="208"/>
      <c r="AP553" s="332"/>
      <c r="AQ553" s="331"/>
      <c r="AR553" s="208"/>
      <c r="AS553" s="208"/>
      <c r="AT553" s="332"/>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543</v>
      </c>
      <c r="AJ554" s="336"/>
      <c r="AK554" s="336"/>
      <c r="AL554" s="158"/>
      <c r="AM554" s="336" t="s">
        <v>544</v>
      </c>
      <c r="AN554" s="336"/>
      <c r="AO554" s="336"/>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1"/>
      <c r="AF556" s="208"/>
      <c r="AG556" s="208"/>
      <c r="AH556" s="208"/>
      <c r="AI556" s="331"/>
      <c r="AJ556" s="208"/>
      <c r="AK556" s="208"/>
      <c r="AL556" s="208"/>
      <c r="AM556" s="331"/>
      <c r="AN556" s="208"/>
      <c r="AO556" s="208"/>
      <c r="AP556" s="332"/>
      <c r="AQ556" s="331"/>
      <c r="AR556" s="208"/>
      <c r="AS556" s="208"/>
      <c r="AT556" s="332"/>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1"/>
      <c r="AF557" s="208"/>
      <c r="AG557" s="208"/>
      <c r="AH557" s="332"/>
      <c r="AI557" s="331"/>
      <c r="AJ557" s="208"/>
      <c r="AK557" s="208"/>
      <c r="AL557" s="208"/>
      <c r="AM557" s="331"/>
      <c r="AN557" s="208"/>
      <c r="AO557" s="208"/>
      <c r="AP557" s="332"/>
      <c r="AQ557" s="331"/>
      <c r="AR557" s="208"/>
      <c r="AS557" s="208"/>
      <c r="AT557" s="332"/>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1"/>
      <c r="AF558" s="208"/>
      <c r="AG558" s="208"/>
      <c r="AH558" s="332"/>
      <c r="AI558" s="331"/>
      <c r="AJ558" s="208"/>
      <c r="AK558" s="208"/>
      <c r="AL558" s="208"/>
      <c r="AM558" s="331"/>
      <c r="AN558" s="208"/>
      <c r="AO558" s="208"/>
      <c r="AP558" s="332"/>
      <c r="AQ558" s="331"/>
      <c r="AR558" s="208"/>
      <c r="AS558" s="208"/>
      <c r="AT558" s="332"/>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543</v>
      </c>
      <c r="AJ559" s="336"/>
      <c r="AK559" s="336"/>
      <c r="AL559" s="158"/>
      <c r="AM559" s="336" t="s">
        <v>544</v>
      </c>
      <c r="AN559" s="336"/>
      <c r="AO559" s="336"/>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1"/>
      <c r="AF561" s="208"/>
      <c r="AG561" s="208"/>
      <c r="AH561" s="208"/>
      <c r="AI561" s="331"/>
      <c r="AJ561" s="208"/>
      <c r="AK561" s="208"/>
      <c r="AL561" s="208"/>
      <c r="AM561" s="331"/>
      <c r="AN561" s="208"/>
      <c r="AO561" s="208"/>
      <c r="AP561" s="332"/>
      <c r="AQ561" s="331"/>
      <c r="AR561" s="208"/>
      <c r="AS561" s="208"/>
      <c r="AT561" s="332"/>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1"/>
      <c r="AF562" s="208"/>
      <c r="AG562" s="208"/>
      <c r="AH562" s="332"/>
      <c r="AI562" s="331"/>
      <c r="AJ562" s="208"/>
      <c r="AK562" s="208"/>
      <c r="AL562" s="208"/>
      <c r="AM562" s="331"/>
      <c r="AN562" s="208"/>
      <c r="AO562" s="208"/>
      <c r="AP562" s="332"/>
      <c r="AQ562" s="331"/>
      <c r="AR562" s="208"/>
      <c r="AS562" s="208"/>
      <c r="AT562" s="332"/>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1"/>
      <c r="AF563" s="208"/>
      <c r="AG563" s="208"/>
      <c r="AH563" s="332"/>
      <c r="AI563" s="331"/>
      <c r="AJ563" s="208"/>
      <c r="AK563" s="208"/>
      <c r="AL563" s="208"/>
      <c r="AM563" s="331"/>
      <c r="AN563" s="208"/>
      <c r="AO563" s="208"/>
      <c r="AP563" s="332"/>
      <c r="AQ563" s="331"/>
      <c r="AR563" s="208"/>
      <c r="AS563" s="208"/>
      <c r="AT563" s="332"/>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543</v>
      </c>
      <c r="AJ564" s="336"/>
      <c r="AK564" s="336"/>
      <c r="AL564" s="158"/>
      <c r="AM564" s="336" t="s">
        <v>544</v>
      </c>
      <c r="AN564" s="336"/>
      <c r="AO564" s="336"/>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1"/>
      <c r="AF566" s="208"/>
      <c r="AG566" s="208"/>
      <c r="AH566" s="208"/>
      <c r="AI566" s="331"/>
      <c r="AJ566" s="208"/>
      <c r="AK566" s="208"/>
      <c r="AL566" s="208"/>
      <c r="AM566" s="331"/>
      <c r="AN566" s="208"/>
      <c r="AO566" s="208"/>
      <c r="AP566" s="332"/>
      <c r="AQ566" s="331"/>
      <c r="AR566" s="208"/>
      <c r="AS566" s="208"/>
      <c r="AT566" s="332"/>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1"/>
      <c r="AF567" s="208"/>
      <c r="AG567" s="208"/>
      <c r="AH567" s="332"/>
      <c r="AI567" s="331"/>
      <c r="AJ567" s="208"/>
      <c r="AK567" s="208"/>
      <c r="AL567" s="208"/>
      <c r="AM567" s="331"/>
      <c r="AN567" s="208"/>
      <c r="AO567" s="208"/>
      <c r="AP567" s="332"/>
      <c r="AQ567" s="331"/>
      <c r="AR567" s="208"/>
      <c r="AS567" s="208"/>
      <c r="AT567" s="332"/>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1"/>
      <c r="AF568" s="208"/>
      <c r="AG568" s="208"/>
      <c r="AH568" s="332"/>
      <c r="AI568" s="331"/>
      <c r="AJ568" s="208"/>
      <c r="AK568" s="208"/>
      <c r="AL568" s="208"/>
      <c r="AM568" s="331"/>
      <c r="AN568" s="208"/>
      <c r="AO568" s="208"/>
      <c r="AP568" s="332"/>
      <c r="AQ568" s="331"/>
      <c r="AR568" s="208"/>
      <c r="AS568" s="208"/>
      <c r="AT568" s="332"/>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543</v>
      </c>
      <c r="AJ569" s="336"/>
      <c r="AK569" s="336"/>
      <c r="AL569" s="158"/>
      <c r="AM569" s="336" t="s">
        <v>544</v>
      </c>
      <c r="AN569" s="336"/>
      <c r="AO569" s="336"/>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1"/>
      <c r="AF571" s="208"/>
      <c r="AG571" s="208"/>
      <c r="AH571" s="208"/>
      <c r="AI571" s="331"/>
      <c r="AJ571" s="208"/>
      <c r="AK571" s="208"/>
      <c r="AL571" s="208"/>
      <c r="AM571" s="331"/>
      <c r="AN571" s="208"/>
      <c r="AO571" s="208"/>
      <c r="AP571" s="332"/>
      <c r="AQ571" s="331"/>
      <c r="AR571" s="208"/>
      <c r="AS571" s="208"/>
      <c r="AT571" s="332"/>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1"/>
      <c r="AF572" s="208"/>
      <c r="AG572" s="208"/>
      <c r="AH572" s="332"/>
      <c r="AI572" s="331"/>
      <c r="AJ572" s="208"/>
      <c r="AK572" s="208"/>
      <c r="AL572" s="208"/>
      <c r="AM572" s="331"/>
      <c r="AN572" s="208"/>
      <c r="AO572" s="208"/>
      <c r="AP572" s="332"/>
      <c r="AQ572" s="331"/>
      <c r="AR572" s="208"/>
      <c r="AS572" s="208"/>
      <c r="AT572" s="332"/>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1"/>
      <c r="AF573" s="208"/>
      <c r="AG573" s="208"/>
      <c r="AH573" s="332"/>
      <c r="AI573" s="331"/>
      <c r="AJ573" s="208"/>
      <c r="AK573" s="208"/>
      <c r="AL573" s="208"/>
      <c r="AM573" s="331"/>
      <c r="AN573" s="208"/>
      <c r="AO573" s="208"/>
      <c r="AP573" s="332"/>
      <c r="AQ573" s="331"/>
      <c r="AR573" s="208"/>
      <c r="AS573" s="208"/>
      <c r="AT573" s="332"/>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543</v>
      </c>
      <c r="AJ574" s="336"/>
      <c r="AK574" s="336"/>
      <c r="AL574" s="158"/>
      <c r="AM574" s="336" t="s">
        <v>544</v>
      </c>
      <c r="AN574" s="336"/>
      <c r="AO574" s="336"/>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1"/>
      <c r="AF576" s="208"/>
      <c r="AG576" s="208"/>
      <c r="AH576" s="208"/>
      <c r="AI576" s="331"/>
      <c r="AJ576" s="208"/>
      <c r="AK576" s="208"/>
      <c r="AL576" s="208"/>
      <c r="AM576" s="331"/>
      <c r="AN576" s="208"/>
      <c r="AO576" s="208"/>
      <c r="AP576" s="332"/>
      <c r="AQ576" s="331"/>
      <c r="AR576" s="208"/>
      <c r="AS576" s="208"/>
      <c r="AT576" s="332"/>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1"/>
      <c r="AF577" s="208"/>
      <c r="AG577" s="208"/>
      <c r="AH577" s="332"/>
      <c r="AI577" s="331"/>
      <c r="AJ577" s="208"/>
      <c r="AK577" s="208"/>
      <c r="AL577" s="208"/>
      <c r="AM577" s="331"/>
      <c r="AN577" s="208"/>
      <c r="AO577" s="208"/>
      <c r="AP577" s="332"/>
      <c r="AQ577" s="331"/>
      <c r="AR577" s="208"/>
      <c r="AS577" s="208"/>
      <c r="AT577" s="332"/>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1"/>
      <c r="AF578" s="208"/>
      <c r="AG578" s="208"/>
      <c r="AH578" s="332"/>
      <c r="AI578" s="331"/>
      <c r="AJ578" s="208"/>
      <c r="AK578" s="208"/>
      <c r="AL578" s="208"/>
      <c r="AM578" s="331"/>
      <c r="AN578" s="208"/>
      <c r="AO578" s="208"/>
      <c r="AP578" s="332"/>
      <c r="AQ578" s="331"/>
      <c r="AR578" s="208"/>
      <c r="AS578" s="208"/>
      <c r="AT578" s="332"/>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543</v>
      </c>
      <c r="AJ579" s="336"/>
      <c r="AK579" s="336"/>
      <c r="AL579" s="158"/>
      <c r="AM579" s="336" t="s">
        <v>544</v>
      </c>
      <c r="AN579" s="336"/>
      <c r="AO579" s="336"/>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1"/>
      <c r="AF581" s="208"/>
      <c r="AG581" s="208"/>
      <c r="AH581" s="208"/>
      <c r="AI581" s="331"/>
      <c r="AJ581" s="208"/>
      <c r="AK581" s="208"/>
      <c r="AL581" s="208"/>
      <c r="AM581" s="331"/>
      <c r="AN581" s="208"/>
      <c r="AO581" s="208"/>
      <c r="AP581" s="332"/>
      <c r="AQ581" s="331"/>
      <c r="AR581" s="208"/>
      <c r="AS581" s="208"/>
      <c r="AT581" s="332"/>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1"/>
      <c r="AF582" s="208"/>
      <c r="AG582" s="208"/>
      <c r="AH582" s="332"/>
      <c r="AI582" s="331"/>
      <c r="AJ582" s="208"/>
      <c r="AK582" s="208"/>
      <c r="AL582" s="208"/>
      <c r="AM582" s="331"/>
      <c r="AN582" s="208"/>
      <c r="AO582" s="208"/>
      <c r="AP582" s="332"/>
      <c r="AQ582" s="331"/>
      <c r="AR582" s="208"/>
      <c r="AS582" s="208"/>
      <c r="AT582" s="332"/>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1"/>
      <c r="AF583" s="208"/>
      <c r="AG583" s="208"/>
      <c r="AH583" s="332"/>
      <c r="AI583" s="331"/>
      <c r="AJ583" s="208"/>
      <c r="AK583" s="208"/>
      <c r="AL583" s="208"/>
      <c r="AM583" s="331"/>
      <c r="AN583" s="208"/>
      <c r="AO583" s="208"/>
      <c r="AP583" s="332"/>
      <c r="AQ583" s="331"/>
      <c r="AR583" s="208"/>
      <c r="AS583" s="208"/>
      <c r="AT583" s="332"/>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543</v>
      </c>
      <c r="AJ584" s="336"/>
      <c r="AK584" s="336"/>
      <c r="AL584" s="158"/>
      <c r="AM584" s="336" t="s">
        <v>544</v>
      </c>
      <c r="AN584" s="336"/>
      <c r="AO584" s="336"/>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1"/>
      <c r="AF586" s="208"/>
      <c r="AG586" s="208"/>
      <c r="AH586" s="208"/>
      <c r="AI586" s="331"/>
      <c r="AJ586" s="208"/>
      <c r="AK586" s="208"/>
      <c r="AL586" s="208"/>
      <c r="AM586" s="331"/>
      <c r="AN586" s="208"/>
      <c r="AO586" s="208"/>
      <c r="AP586" s="332"/>
      <c r="AQ586" s="331"/>
      <c r="AR586" s="208"/>
      <c r="AS586" s="208"/>
      <c r="AT586" s="332"/>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1"/>
      <c r="AF587" s="208"/>
      <c r="AG587" s="208"/>
      <c r="AH587" s="332"/>
      <c r="AI587" s="331"/>
      <c r="AJ587" s="208"/>
      <c r="AK587" s="208"/>
      <c r="AL587" s="208"/>
      <c r="AM587" s="331"/>
      <c r="AN587" s="208"/>
      <c r="AO587" s="208"/>
      <c r="AP587" s="332"/>
      <c r="AQ587" s="331"/>
      <c r="AR587" s="208"/>
      <c r="AS587" s="208"/>
      <c r="AT587" s="332"/>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1"/>
      <c r="AF588" s="208"/>
      <c r="AG588" s="208"/>
      <c r="AH588" s="332"/>
      <c r="AI588" s="331"/>
      <c r="AJ588" s="208"/>
      <c r="AK588" s="208"/>
      <c r="AL588" s="208"/>
      <c r="AM588" s="331"/>
      <c r="AN588" s="208"/>
      <c r="AO588" s="208"/>
      <c r="AP588" s="332"/>
      <c r="AQ588" s="331"/>
      <c r="AR588" s="208"/>
      <c r="AS588" s="208"/>
      <c r="AT588" s="332"/>
      <c r="AU588" s="208"/>
      <c r="AV588" s="208"/>
      <c r="AW588" s="208"/>
      <c r="AX588" s="209"/>
      <c r="AY588">
        <f t="shared" si="92"/>
        <v>0</v>
      </c>
    </row>
    <row r="589" spans="1:51" ht="23.9" hidden="1" customHeight="1" x14ac:dyDescent="0.2">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543</v>
      </c>
      <c r="AJ593" s="336"/>
      <c r="AK593" s="336"/>
      <c r="AL593" s="158"/>
      <c r="AM593" s="336" t="s">
        <v>544</v>
      </c>
      <c r="AN593" s="336"/>
      <c r="AO593" s="336"/>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1"/>
      <c r="AF595" s="208"/>
      <c r="AG595" s="208"/>
      <c r="AH595" s="208"/>
      <c r="AI595" s="331"/>
      <c r="AJ595" s="208"/>
      <c r="AK595" s="208"/>
      <c r="AL595" s="208"/>
      <c r="AM595" s="331"/>
      <c r="AN595" s="208"/>
      <c r="AO595" s="208"/>
      <c r="AP595" s="332"/>
      <c r="AQ595" s="331"/>
      <c r="AR595" s="208"/>
      <c r="AS595" s="208"/>
      <c r="AT595" s="332"/>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1"/>
      <c r="AF596" s="208"/>
      <c r="AG596" s="208"/>
      <c r="AH596" s="332"/>
      <c r="AI596" s="331"/>
      <c r="AJ596" s="208"/>
      <c r="AK596" s="208"/>
      <c r="AL596" s="208"/>
      <c r="AM596" s="331"/>
      <c r="AN596" s="208"/>
      <c r="AO596" s="208"/>
      <c r="AP596" s="332"/>
      <c r="AQ596" s="331"/>
      <c r="AR596" s="208"/>
      <c r="AS596" s="208"/>
      <c r="AT596" s="332"/>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1"/>
      <c r="AF597" s="208"/>
      <c r="AG597" s="208"/>
      <c r="AH597" s="332"/>
      <c r="AI597" s="331"/>
      <c r="AJ597" s="208"/>
      <c r="AK597" s="208"/>
      <c r="AL597" s="208"/>
      <c r="AM597" s="331"/>
      <c r="AN597" s="208"/>
      <c r="AO597" s="208"/>
      <c r="AP597" s="332"/>
      <c r="AQ597" s="331"/>
      <c r="AR597" s="208"/>
      <c r="AS597" s="208"/>
      <c r="AT597" s="332"/>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543</v>
      </c>
      <c r="AJ598" s="336"/>
      <c r="AK598" s="336"/>
      <c r="AL598" s="158"/>
      <c r="AM598" s="336" t="s">
        <v>544</v>
      </c>
      <c r="AN598" s="336"/>
      <c r="AO598" s="336"/>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1"/>
      <c r="AF600" s="208"/>
      <c r="AG600" s="208"/>
      <c r="AH600" s="208"/>
      <c r="AI600" s="331"/>
      <c r="AJ600" s="208"/>
      <c r="AK600" s="208"/>
      <c r="AL600" s="208"/>
      <c r="AM600" s="331"/>
      <c r="AN600" s="208"/>
      <c r="AO600" s="208"/>
      <c r="AP600" s="332"/>
      <c r="AQ600" s="331"/>
      <c r="AR600" s="208"/>
      <c r="AS600" s="208"/>
      <c r="AT600" s="332"/>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1"/>
      <c r="AF601" s="208"/>
      <c r="AG601" s="208"/>
      <c r="AH601" s="332"/>
      <c r="AI601" s="331"/>
      <c r="AJ601" s="208"/>
      <c r="AK601" s="208"/>
      <c r="AL601" s="208"/>
      <c r="AM601" s="331"/>
      <c r="AN601" s="208"/>
      <c r="AO601" s="208"/>
      <c r="AP601" s="332"/>
      <c r="AQ601" s="331"/>
      <c r="AR601" s="208"/>
      <c r="AS601" s="208"/>
      <c r="AT601" s="332"/>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1"/>
      <c r="AF602" s="208"/>
      <c r="AG602" s="208"/>
      <c r="AH602" s="332"/>
      <c r="AI602" s="331"/>
      <c r="AJ602" s="208"/>
      <c r="AK602" s="208"/>
      <c r="AL602" s="208"/>
      <c r="AM602" s="331"/>
      <c r="AN602" s="208"/>
      <c r="AO602" s="208"/>
      <c r="AP602" s="332"/>
      <c r="AQ602" s="331"/>
      <c r="AR602" s="208"/>
      <c r="AS602" s="208"/>
      <c r="AT602" s="332"/>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543</v>
      </c>
      <c r="AJ603" s="336"/>
      <c r="AK603" s="336"/>
      <c r="AL603" s="158"/>
      <c r="AM603" s="336" t="s">
        <v>544</v>
      </c>
      <c r="AN603" s="336"/>
      <c r="AO603" s="336"/>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1"/>
      <c r="AF605" s="208"/>
      <c r="AG605" s="208"/>
      <c r="AH605" s="208"/>
      <c r="AI605" s="331"/>
      <c r="AJ605" s="208"/>
      <c r="AK605" s="208"/>
      <c r="AL605" s="208"/>
      <c r="AM605" s="331"/>
      <c r="AN605" s="208"/>
      <c r="AO605" s="208"/>
      <c r="AP605" s="332"/>
      <c r="AQ605" s="331"/>
      <c r="AR605" s="208"/>
      <c r="AS605" s="208"/>
      <c r="AT605" s="332"/>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1"/>
      <c r="AF606" s="208"/>
      <c r="AG606" s="208"/>
      <c r="AH606" s="332"/>
      <c r="AI606" s="331"/>
      <c r="AJ606" s="208"/>
      <c r="AK606" s="208"/>
      <c r="AL606" s="208"/>
      <c r="AM606" s="331"/>
      <c r="AN606" s="208"/>
      <c r="AO606" s="208"/>
      <c r="AP606" s="332"/>
      <c r="AQ606" s="331"/>
      <c r="AR606" s="208"/>
      <c r="AS606" s="208"/>
      <c r="AT606" s="332"/>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1"/>
      <c r="AF607" s="208"/>
      <c r="AG607" s="208"/>
      <c r="AH607" s="332"/>
      <c r="AI607" s="331"/>
      <c r="AJ607" s="208"/>
      <c r="AK607" s="208"/>
      <c r="AL607" s="208"/>
      <c r="AM607" s="331"/>
      <c r="AN607" s="208"/>
      <c r="AO607" s="208"/>
      <c r="AP607" s="332"/>
      <c r="AQ607" s="331"/>
      <c r="AR607" s="208"/>
      <c r="AS607" s="208"/>
      <c r="AT607" s="332"/>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543</v>
      </c>
      <c r="AJ608" s="336"/>
      <c r="AK608" s="336"/>
      <c r="AL608" s="158"/>
      <c r="AM608" s="336" t="s">
        <v>544</v>
      </c>
      <c r="AN608" s="336"/>
      <c r="AO608" s="336"/>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1"/>
      <c r="AF610" s="208"/>
      <c r="AG610" s="208"/>
      <c r="AH610" s="208"/>
      <c r="AI610" s="331"/>
      <c r="AJ610" s="208"/>
      <c r="AK610" s="208"/>
      <c r="AL610" s="208"/>
      <c r="AM610" s="331"/>
      <c r="AN610" s="208"/>
      <c r="AO610" s="208"/>
      <c r="AP610" s="332"/>
      <c r="AQ610" s="331"/>
      <c r="AR610" s="208"/>
      <c r="AS610" s="208"/>
      <c r="AT610" s="332"/>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1"/>
      <c r="AF611" s="208"/>
      <c r="AG611" s="208"/>
      <c r="AH611" s="332"/>
      <c r="AI611" s="331"/>
      <c r="AJ611" s="208"/>
      <c r="AK611" s="208"/>
      <c r="AL611" s="208"/>
      <c r="AM611" s="331"/>
      <c r="AN611" s="208"/>
      <c r="AO611" s="208"/>
      <c r="AP611" s="332"/>
      <c r="AQ611" s="331"/>
      <c r="AR611" s="208"/>
      <c r="AS611" s="208"/>
      <c r="AT611" s="332"/>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1"/>
      <c r="AF612" s="208"/>
      <c r="AG612" s="208"/>
      <c r="AH612" s="332"/>
      <c r="AI612" s="331"/>
      <c r="AJ612" s="208"/>
      <c r="AK612" s="208"/>
      <c r="AL612" s="208"/>
      <c r="AM612" s="331"/>
      <c r="AN612" s="208"/>
      <c r="AO612" s="208"/>
      <c r="AP612" s="332"/>
      <c r="AQ612" s="331"/>
      <c r="AR612" s="208"/>
      <c r="AS612" s="208"/>
      <c r="AT612" s="332"/>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543</v>
      </c>
      <c r="AJ613" s="336"/>
      <c r="AK613" s="336"/>
      <c r="AL613" s="158"/>
      <c r="AM613" s="336" t="s">
        <v>544</v>
      </c>
      <c r="AN613" s="336"/>
      <c r="AO613" s="336"/>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1"/>
      <c r="AF615" s="208"/>
      <c r="AG615" s="208"/>
      <c r="AH615" s="208"/>
      <c r="AI615" s="331"/>
      <c r="AJ615" s="208"/>
      <c r="AK615" s="208"/>
      <c r="AL615" s="208"/>
      <c r="AM615" s="331"/>
      <c r="AN615" s="208"/>
      <c r="AO615" s="208"/>
      <c r="AP615" s="332"/>
      <c r="AQ615" s="331"/>
      <c r="AR615" s="208"/>
      <c r="AS615" s="208"/>
      <c r="AT615" s="332"/>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1"/>
      <c r="AF616" s="208"/>
      <c r="AG616" s="208"/>
      <c r="AH616" s="332"/>
      <c r="AI616" s="331"/>
      <c r="AJ616" s="208"/>
      <c r="AK616" s="208"/>
      <c r="AL616" s="208"/>
      <c r="AM616" s="331"/>
      <c r="AN616" s="208"/>
      <c r="AO616" s="208"/>
      <c r="AP616" s="332"/>
      <c r="AQ616" s="331"/>
      <c r="AR616" s="208"/>
      <c r="AS616" s="208"/>
      <c r="AT616" s="332"/>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1"/>
      <c r="AF617" s="208"/>
      <c r="AG617" s="208"/>
      <c r="AH617" s="332"/>
      <c r="AI617" s="331"/>
      <c r="AJ617" s="208"/>
      <c r="AK617" s="208"/>
      <c r="AL617" s="208"/>
      <c r="AM617" s="331"/>
      <c r="AN617" s="208"/>
      <c r="AO617" s="208"/>
      <c r="AP617" s="332"/>
      <c r="AQ617" s="331"/>
      <c r="AR617" s="208"/>
      <c r="AS617" s="208"/>
      <c r="AT617" s="332"/>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543</v>
      </c>
      <c r="AJ618" s="336"/>
      <c r="AK618" s="336"/>
      <c r="AL618" s="158"/>
      <c r="AM618" s="336" t="s">
        <v>544</v>
      </c>
      <c r="AN618" s="336"/>
      <c r="AO618" s="336"/>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1"/>
      <c r="AF620" s="208"/>
      <c r="AG620" s="208"/>
      <c r="AH620" s="208"/>
      <c r="AI620" s="331"/>
      <c r="AJ620" s="208"/>
      <c r="AK620" s="208"/>
      <c r="AL620" s="208"/>
      <c r="AM620" s="331"/>
      <c r="AN620" s="208"/>
      <c r="AO620" s="208"/>
      <c r="AP620" s="332"/>
      <c r="AQ620" s="331"/>
      <c r="AR620" s="208"/>
      <c r="AS620" s="208"/>
      <c r="AT620" s="332"/>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1"/>
      <c r="AF621" s="208"/>
      <c r="AG621" s="208"/>
      <c r="AH621" s="332"/>
      <c r="AI621" s="331"/>
      <c r="AJ621" s="208"/>
      <c r="AK621" s="208"/>
      <c r="AL621" s="208"/>
      <c r="AM621" s="331"/>
      <c r="AN621" s="208"/>
      <c r="AO621" s="208"/>
      <c r="AP621" s="332"/>
      <c r="AQ621" s="331"/>
      <c r="AR621" s="208"/>
      <c r="AS621" s="208"/>
      <c r="AT621" s="332"/>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1"/>
      <c r="AF622" s="208"/>
      <c r="AG622" s="208"/>
      <c r="AH622" s="332"/>
      <c r="AI622" s="331"/>
      <c r="AJ622" s="208"/>
      <c r="AK622" s="208"/>
      <c r="AL622" s="208"/>
      <c r="AM622" s="331"/>
      <c r="AN622" s="208"/>
      <c r="AO622" s="208"/>
      <c r="AP622" s="332"/>
      <c r="AQ622" s="331"/>
      <c r="AR622" s="208"/>
      <c r="AS622" s="208"/>
      <c r="AT622" s="332"/>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543</v>
      </c>
      <c r="AJ623" s="336"/>
      <c r="AK623" s="336"/>
      <c r="AL623" s="158"/>
      <c r="AM623" s="336" t="s">
        <v>544</v>
      </c>
      <c r="AN623" s="336"/>
      <c r="AO623" s="336"/>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1"/>
      <c r="AF625" s="208"/>
      <c r="AG625" s="208"/>
      <c r="AH625" s="208"/>
      <c r="AI625" s="331"/>
      <c r="AJ625" s="208"/>
      <c r="AK625" s="208"/>
      <c r="AL625" s="208"/>
      <c r="AM625" s="331"/>
      <c r="AN625" s="208"/>
      <c r="AO625" s="208"/>
      <c r="AP625" s="332"/>
      <c r="AQ625" s="331"/>
      <c r="AR625" s="208"/>
      <c r="AS625" s="208"/>
      <c r="AT625" s="332"/>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1"/>
      <c r="AF626" s="208"/>
      <c r="AG626" s="208"/>
      <c r="AH626" s="332"/>
      <c r="AI626" s="331"/>
      <c r="AJ626" s="208"/>
      <c r="AK626" s="208"/>
      <c r="AL626" s="208"/>
      <c r="AM626" s="331"/>
      <c r="AN626" s="208"/>
      <c r="AO626" s="208"/>
      <c r="AP626" s="332"/>
      <c r="AQ626" s="331"/>
      <c r="AR626" s="208"/>
      <c r="AS626" s="208"/>
      <c r="AT626" s="332"/>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1"/>
      <c r="AF627" s="208"/>
      <c r="AG627" s="208"/>
      <c r="AH627" s="332"/>
      <c r="AI627" s="331"/>
      <c r="AJ627" s="208"/>
      <c r="AK627" s="208"/>
      <c r="AL627" s="208"/>
      <c r="AM627" s="331"/>
      <c r="AN627" s="208"/>
      <c r="AO627" s="208"/>
      <c r="AP627" s="332"/>
      <c r="AQ627" s="331"/>
      <c r="AR627" s="208"/>
      <c r="AS627" s="208"/>
      <c r="AT627" s="332"/>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543</v>
      </c>
      <c r="AJ628" s="336"/>
      <c r="AK628" s="336"/>
      <c r="AL628" s="158"/>
      <c r="AM628" s="336" t="s">
        <v>544</v>
      </c>
      <c r="AN628" s="336"/>
      <c r="AO628" s="336"/>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1"/>
      <c r="AF630" s="208"/>
      <c r="AG630" s="208"/>
      <c r="AH630" s="208"/>
      <c r="AI630" s="331"/>
      <c r="AJ630" s="208"/>
      <c r="AK630" s="208"/>
      <c r="AL630" s="208"/>
      <c r="AM630" s="331"/>
      <c r="AN630" s="208"/>
      <c r="AO630" s="208"/>
      <c r="AP630" s="332"/>
      <c r="AQ630" s="331"/>
      <c r="AR630" s="208"/>
      <c r="AS630" s="208"/>
      <c r="AT630" s="332"/>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1"/>
      <c r="AF631" s="208"/>
      <c r="AG631" s="208"/>
      <c r="AH631" s="332"/>
      <c r="AI631" s="331"/>
      <c r="AJ631" s="208"/>
      <c r="AK631" s="208"/>
      <c r="AL631" s="208"/>
      <c r="AM631" s="331"/>
      <c r="AN631" s="208"/>
      <c r="AO631" s="208"/>
      <c r="AP631" s="332"/>
      <c r="AQ631" s="331"/>
      <c r="AR631" s="208"/>
      <c r="AS631" s="208"/>
      <c r="AT631" s="332"/>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1"/>
      <c r="AF632" s="208"/>
      <c r="AG632" s="208"/>
      <c r="AH632" s="332"/>
      <c r="AI632" s="331"/>
      <c r="AJ632" s="208"/>
      <c r="AK632" s="208"/>
      <c r="AL632" s="208"/>
      <c r="AM632" s="331"/>
      <c r="AN632" s="208"/>
      <c r="AO632" s="208"/>
      <c r="AP632" s="332"/>
      <c r="AQ632" s="331"/>
      <c r="AR632" s="208"/>
      <c r="AS632" s="208"/>
      <c r="AT632" s="332"/>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543</v>
      </c>
      <c r="AJ633" s="336"/>
      <c r="AK633" s="336"/>
      <c r="AL633" s="158"/>
      <c r="AM633" s="336" t="s">
        <v>544</v>
      </c>
      <c r="AN633" s="336"/>
      <c r="AO633" s="336"/>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1"/>
      <c r="AF635" s="208"/>
      <c r="AG635" s="208"/>
      <c r="AH635" s="208"/>
      <c r="AI635" s="331"/>
      <c r="AJ635" s="208"/>
      <c r="AK635" s="208"/>
      <c r="AL635" s="208"/>
      <c r="AM635" s="331"/>
      <c r="AN635" s="208"/>
      <c r="AO635" s="208"/>
      <c r="AP635" s="332"/>
      <c r="AQ635" s="331"/>
      <c r="AR635" s="208"/>
      <c r="AS635" s="208"/>
      <c r="AT635" s="332"/>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1"/>
      <c r="AF636" s="208"/>
      <c r="AG636" s="208"/>
      <c r="AH636" s="332"/>
      <c r="AI636" s="331"/>
      <c r="AJ636" s="208"/>
      <c r="AK636" s="208"/>
      <c r="AL636" s="208"/>
      <c r="AM636" s="331"/>
      <c r="AN636" s="208"/>
      <c r="AO636" s="208"/>
      <c r="AP636" s="332"/>
      <c r="AQ636" s="331"/>
      <c r="AR636" s="208"/>
      <c r="AS636" s="208"/>
      <c r="AT636" s="332"/>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1"/>
      <c r="AF637" s="208"/>
      <c r="AG637" s="208"/>
      <c r="AH637" s="332"/>
      <c r="AI637" s="331"/>
      <c r="AJ637" s="208"/>
      <c r="AK637" s="208"/>
      <c r="AL637" s="208"/>
      <c r="AM637" s="331"/>
      <c r="AN637" s="208"/>
      <c r="AO637" s="208"/>
      <c r="AP637" s="332"/>
      <c r="AQ637" s="331"/>
      <c r="AR637" s="208"/>
      <c r="AS637" s="208"/>
      <c r="AT637" s="332"/>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543</v>
      </c>
      <c r="AJ638" s="336"/>
      <c r="AK638" s="336"/>
      <c r="AL638" s="158"/>
      <c r="AM638" s="336" t="s">
        <v>544</v>
      </c>
      <c r="AN638" s="336"/>
      <c r="AO638" s="336"/>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1"/>
      <c r="AF640" s="208"/>
      <c r="AG640" s="208"/>
      <c r="AH640" s="208"/>
      <c r="AI640" s="331"/>
      <c r="AJ640" s="208"/>
      <c r="AK640" s="208"/>
      <c r="AL640" s="208"/>
      <c r="AM640" s="331"/>
      <c r="AN640" s="208"/>
      <c r="AO640" s="208"/>
      <c r="AP640" s="332"/>
      <c r="AQ640" s="331"/>
      <c r="AR640" s="208"/>
      <c r="AS640" s="208"/>
      <c r="AT640" s="332"/>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1"/>
      <c r="AF641" s="208"/>
      <c r="AG641" s="208"/>
      <c r="AH641" s="332"/>
      <c r="AI641" s="331"/>
      <c r="AJ641" s="208"/>
      <c r="AK641" s="208"/>
      <c r="AL641" s="208"/>
      <c r="AM641" s="331"/>
      <c r="AN641" s="208"/>
      <c r="AO641" s="208"/>
      <c r="AP641" s="332"/>
      <c r="AQ641" s="331"/>
      <c r="AR641" s="208"/>
      <c r="AS641" s="208"/>
      <c r="AT641" s="332"/>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1"/>
      <c r="AF642" s="208"/>
      <c r="AG642" s="208"/>
      <c r="AH642" s="332"/>
      <c r="AI642" s="331"/>
      <c r="AJ642" s="208"/>
      <c r="AK642" s="208"/>
      <c r="AL642" s="208"/>
      <c r="AM642" s="331"/>
      <c r="AN642" s="208"/>
      <c r="AO642" s="208"/>
      <c r="AP642" s="332"/>
      <c r="AQ642" s="331"/>
      <c r="AR642" s="208"/>
      <c r="AS642" s="208"/>
      <c r="AT642" s="332"/>
      <c r="AU642" s="208"/>
      <c r="AV642" s="208"/>
      <c r="AW642" s="208"/>
      <c r="AX642" s="209"/>
      <c r="AY642">
        <f t="shared" si="102"/>
        <v>0</v>
      </c>
    </row>
    <row r="643" spans="1:51" ht="23.9" hidden="1" customHeight="1" x14ac:dyDescent="0.2">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543</v>
      </c>
      <c r="AJ647" s="336"/>
      <c r="AK647" s="336"/>
      <c r="AL647" s="158"/>
      <c r="AM647" s="336" t="s">
        <v>544</v>
      </c>
      <c r="AN647" s="336"/>
      <c r="AO647" s="336"/>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1"/>
      <c r="AF649" s="208"/>
      <c r="AG649" s="208"/>
      <c r="AH649" s="208"/>
      <c r="AI649" s="331"/>
      <c r="AJ649" s="208"/>
      <c r="AK649" s="208"/>
      <c r="AL649" s="208"/>
      <c r="AM649" s="331"/>
      <c r="AN649" s="208"/>
      <c r="AO649" s="208"/>
      <c r="AP649" s="332"/>
      <c r="AQ649" s="331"/>
      <c r="AR649" s="208"/>
      <c r="AS649" s="208"/>
      <c r="AT649" s="332"/>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1"/>
      <c r="AF650" s="208"/>
      <c r="AG650" s="208"/>
      <c r="AH650" s="332"/>
      <c r="AI650" s="331"/>
      <c r="AJ650" s="208"/>
      <c r="AK650" s="208"/>
      <c r="AL650" s="208"/>
      <c r="AM650" s="331"/>
      <c r="AN650" s="208"/>
      <c r="AO650" s="208"/>
      <c r="AP650" s="332"/>
      <c r="AQ650" s="331"/>
      <c r="AR650" s="208"/>
      <c r="AS650" s="208"/>
      <c r="AT650" s="332"/>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1"/>
      <c r="AF651" s="208"/>
      <c r="AG651" s="208"/>
      <c r="AH651" s="332"/>
      <c r="AI651" s="331"/>
      <c r="AJ651" s="208"/>
      <c r="AK651" s="208"/>
      <c r="AL651" s="208"/>
      <c r="AM651" s="331"/>
      <c r="AN651" s="208"/>
      <c r="AO651" s="208"/>
      <c r="AP651" s="332"/>
      <c r="AQ651" s="331"/>
      <c r="AR651" s="208"/>
      <c r="AS651" s="208"/>
      <c r="AT651" s="332"/>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543</v>
      </c>
      <c r="AJ652" s="336"/>
      <c r="AK652" s="336"/>
      <c r="AL652" s="158"/>
      <c r="AM652" s="336" t="s">
        <v>544</v>
      </c>
      <c r="AN652" s="336"/>
      <c r="AO652" s="336"/>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1"/>
      <c r="AF654" s="208"/>
      <c r="AG654" s="208"/>
      <c r="AH654" s="208"/>
      <c r="AI654" s="331"/>
      <c r="AJ654" s="208"/>
      <c r="AK654" s="208"/>
      <c r="AL654" s="208"/>
      <c r="AM654" s="331"/>
      <c r="AN654" s="208"/>
      <c r="AO654" s="208"/>
      <c r="AP654" s="332"/>
      <c r="AQ654" s="331"/>
      <c r="AR654" s="208"/>
      <c r="AS654" s="208"/>
      <c r="AT654" s="332"/>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1"/>
      <c r="AF655" s="208"/>
      <c r="AG655" s="208"/>
      <c r="AH655" s="332"/>
      <c r="AI655" s="331"/>
      <c r="AJ655" s="208"/>
      <c r="AK655" s="208"/>
      <c r="AL655" s="208"/>
      <c r="AM655" s="331"/>
      <c r="AN655" s="208"/>
      <c r="AO655" s="208"/>
      <c r="AP655" s="332"/>
      <c r="AQ655" s="331"/>
      <c r="AR655" s="208"/>
      <c r="AS655" s="208"/>
      <c r="AT655" s="332"/>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1"/>
      <c r="AF656" s="208"/>
      <c r="AG656" s="208"/>
      <c r="AH656" s="332"/>
      <c r="AI656" s="331"/>
      <c r="AJ656" s="208"/>
      <c r="AK656" s="208"/>
      <c r="AL656" s="208"/>
      <c r="AM656" s="331"/>
      <c r="AN656" s="208"/>
      <c r="AO656" s="208"/>
      <c r="AP656" s="332"/>
      <c r="AQ656" s="331"/>
      <c r="AR656" s="208"/>
      <c r="AS656" s="208"/>
      <c r="AT656" s="332"/>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543</v>
      </c>
      <c r="AJ657" s="336"/>
      <c r="AK657" s="336"/>
      <c r="AL657" s="158"/>
      <c r="AM657" s="336" t="s">
        <v>544</v>
      </c>
      <c r="AN657" s="336"/>
      <c r="AO657" s="336"/>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1"/>
      <c r="AF659" s="208"/>
      <c r="AG659" s="208"/>
      <c r="AH659" s="208"/>
      <c r="AI659" s="331"/>
      <c r="AJ659" s="208"/>
      <c r="AK659" s="208"/>
      <c r="AL659" s="208"/>
      <c r="AM659" s="331"/>
      <c r="AN659" s="208"/>
      <c r="AO659" s="208"/>
      <c r="AP659" s="332"/>
      <c r="AQ659" s="331"/>
      <c r="AR659" s="208"/>
      <c r="AS659" s="208"/>
      <c r="AT659" s="332"/>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1"/>
      <c r="AF660" s="208"/>
      <c r="AG660" s="208"/>
      <c r="AH660" s="332"/>
      <c r="AI660" s="331"/>
      <c r="AJ660" s="208"/>
      <c r="AK660" s="208"/>
      <c r="AL660" s="208"/>
      <c r="AM660" s="331"/>
      <c r="AN660" s="208"/>
      <c r="AO660" s="208"/>
      <c r="AP660" s="332"/>
      <c r="AQ660" s="331"/>
      <c r="AR660" s="208"/>
      <c r="AS660" s="208"/>
      <c r="AT660" s="332"/>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1"/>
      <c r="AF661" s="208"/>
      <c r="AG661" s="208"/>
      <c r="AH661" s="332"/>
      <c r="AI661" s="331"/>
      <c r="AJ661" s="208"/>
      <c r="AK661" s="208"/>
      <c r="AL661" s="208"/>
      <c r="AM661" s="331"/>
      <c r="AN661" s="208"/>
      <c r="AO661" s="208"/>
      <c r="AP661" s="332"/>
      <c r="AQ661" s="331"/>
      <c r="AR661" s="208"/>
      <c r="AS661" s="208"/>
      <c r="AT661" s="332"/>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543</v>
      </c>
      <c r="AJ662" s="336"/>
      <c r="AK662" s="336"/>
      <c r="AL662" s="158"/>
      <c r="AM662" s="336" t="s">
        <v>544</v>
      </c>
      <c r="AN662" s="336"/>
      <c r="AO662" s="336"/>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1"/>
      <c r="AF664" s="208"/>
      <c r="AG664" s="208"/>
      <c r="AH664" s="208"/>
      <c r="AI664" s="331"/>
      <c r="AJ664" s="208"/>
      <c r="AK664" s="208"/>
      <c r="AL664" s="208"/>
      <c r="AM664" s="331"/>
      <c r="AN664" s="208"/>
      <c r="AO664" s="208"/>
      <c r="AP664" s="332"/>
      <c r="AQ664" s="331"/>
      <c r="AR664" s="208"/>
      <c r="AS664" s="208"/>
      <c r="AT664" s="332"/>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1"/>
      <c r="AF665" s="208"/>
      <c r="AG665" s="208"/>
      <c r="AH665" s="332"/>
      <c r="AI665" s="331"/>
      <c r="AJ665" s="208"/>
      <c r="AK665" s="208"/>
      <c r="AL665" s="208"/>
      <c r="AM665" s="331"/>
      <c r="AN665" s="208"/>
      <c r="AO665" s="208"/>
      <c r="AP665" s="332"/>
      <c r="AQ665" s="331"/>
      <c r="AR665" s="208"/>
      <c r="AS665" s="208"/>
      <c r="AT665" s="332"/>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1"/>
      <c r="AF666" s="208"/>
      <c r="AG666" s="208"/>
      <c r="AH666" s="332"/>
      <c r="AI666" s="331"/>
      <c r="AJ666" s="208"/>
      <c r="AK666" s="208"/>
      <c r="AL666" s="208"/>
      <c r="AM666" s="331"/>
      <c r="AN666" s="208"/>
      <c r="AO666" s="208"/>
      <c r="AP666" s="332"/>
      <c r="AQ666" s="331"/>
      <c r="AR666" s="208"/>
      <c r="AS666" s="208"/>
      <c r="AT666" s="332"/>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543</v>
      </c>
      <c r="AJ667" s="336"/>
      <c r="AK667" s="336"/>
      <c r="AL667" s="158"/>
      <c r="AM667" s="336" t="s">
        <v>544</v>
      </c>
      <c r="AN667" s="336"/>
      <c r="AO667" s="336"/>
      <c r="AP667" s="158"/>
      <c r="AQ667" s="158" t="s">
        <v>232</v>
      </c>
      <c r="AR667" s="133"/>
      <c r="AS667" s="133"/>
      <c r="AT667" s="134"/>
      <c r="AU667" s="139" t="s">
        <v>134</v>
      </c>
      <c r="AV667" s="139"/>
      <c r="AW667" s="139"/>
      <c r="AX667" s="140"/>
      <c r="AY667">
        <f>COUNTA($G$669)</f>
        <v>1</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t="s">
        <v>716</v>
      </c>
      <c r="AF668" s="201"/>
      <c r="AG668" s="136" t="s">
        <v>233</v>
      </c>
      <c r="AH668" s="137"/>
      <c r="AI668" s="337"/>
      <c r="AJ668" s="337"/>
      <c r="AK668" s="337"/>
      <c r="AL668" s="157"/>
      <c r="AM668" s="337"/>
      <c r="AN668" s="337"/>
      <c r="AO668" s="337"/>
      <c r="AP668" s="157"/>
      <c r="AQ668" s="250" t="s">
        <v>716</v>
      </c>
      <c r="AR668" s="201"/>
      <c r="AS668" s="136" t="s">
        <v>233</v>
      </c>
      <c r="AT668" s="137"/>
      <c r="AU668" s="201" t="s">
        <v>716</v>
      </c>
      <c r="AV668" s="201"/>
      <c r="AW668" s="136" t="s">
        <v>179</v>
      </c>
      <c r="AX668" s="196"/>
      <c r="AY668">
        <f>$AY$667</f>
        <v>1</v>
      </c>
    </row>
    <row r="669" spans="1:51" ht="23.25" hidden="1" customHeight="1" x14ac:dyDescent="0.2">
      <c r="A669" s="190"/>
      <c r="B669" s="187"/>
      <c r="C669" s="181"/>
      <c r="D669" s="187"/>
      <c r="E669" s="338"/>
      <c r="F669" s="339"/>
      <c r="G669" s="107" t="s">
        <v>716</v>
      </c>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t="s">
        <v>716</v>
      </c>
      <c r="AC669" s="214"/>
      <c r="AD669" s="214"/>
      <c r="AE669" s="331" t="s">
        <v>716</v>
      </c>
      <c r="AF669" s="208"/>
      <c r="AG669" s="208"/>
      <c r="AH669" s="208"/>
      <c r="AI669" s="331" t="s">
        <v>716</v>
      </c>
      <c r="AJ669" s="208"/>
      <c r="AK669" s="208"/>
      <c r="AL669" s="208"/>
      <c r="AM669" s="331"/>
      <c r="AN669" s="208"/>
      <c r="AO669" s="208"/>
      <c r="AP669" s="332"/>
      <c r="AQ669" s="331" t="s">
        <v>716</v>
      </c>
      <c r="AR669" s="208"/>
      <c r="AS669" s="208"/>
      <c r="AT669" s="332"/>
      <c r="AU669" s="208" t="s">
        <v>716</v>
      </c>
      <c r="AV669" s="208"/>
      <c r="AW669" s="208"/>
      <c r="AX669" s="209"/>
      <c r="AY669">
        <f t="shared" ref="AY669:AY671" si="107">$AY$667</f>
        <v>1</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t="s">
        <v>716</v>
      </c>
      <c r="AC670" s="206"/>
      <c r="AD670" s="206"/>
      <c r="AE670" s="331" t="s">
        <v>716</v>
      </c>
      <c r="AF670" s="208"/>
      <c r="AG670" s="208"/>
      <c r="AH670" s="332"/>
      <c r="AI670" s="331" t="s">
        <v>716</v>
      </c>
      <c r="AJ670" s="208"/>
      <c r="AK670" s="208"/>
      <c r="AL670" s="208"/>
      <c r="AM670" s="331"/>
      <c r="AN670" s="208"/>
      <c r="AO670" s="208"/>
      <c r="AP670" s="332"/>
      <c r="AQ670" s="331" t="s">
        <v>716</v>
      </c>
      <c r="AR670" s="208"/>
      <c r="AS670" s="208"/>
      <c r="AT670" s="332"/>
      <c r="AU670" s="208" t="s">
        <v>716</v>
      </c>
      <c r="AV670" s="208"/>
      <c r="AW670" s="208"/>
      <c r="AX670" s="209"/>
      <c r="AY670">
        <f t="shared" si="107"/>
        <v>1</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1" t="s">
        <v>716</v>
      </c>
      <c r="AF671" s="208"/>
      <c r="AG671" s="208"/>
      <c r="AH671" s="332"/>
      <c r="AI671" s="331" t="s">
        <v>716</v>
      </c>
      <c r="AJ671" s="208"/>
      <c r="AK671" s="208"/>
      <c r="AL671" s="208"/>
      <c r="AM671" s="331"/>
      <c r="AN671" s="208"/>
      <c r="AO671" s="208"/>
      <c r="AP671" s="332"/>
      <c r="AQ671" s="331" t="s">
        <v>716</v>
      </c>
      <c r="AR671" s="208"/>
      <c r="AS671" s="208"/>
      <c r="AT671" s="332"/>
      <c r="AU671" s="208" t="s">
        <v>716</v>
      </c>
      <c r="AV671" s="208"/>
      <c r="AW671" s="208"/>
      <c r="AX671" s="209"/>
      <c r="AY671">
        <f t="shared" si="107"/>
        <v>1</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543</v>
      </c>
      <c r="AJ672" s="336"/>
      <c r="AK672" s="336"/>
      <c r="AL672" s="158"/>
      <c r="AM672" s="336" t="s">
        <v>544</v>
      </c>
      <c r="AN672" s="336"/>
      <c r="AO672" s="336"/>
      <c r="AP672" s="158"/>
      <c r="AQ672" s="158" t="s">
        <v>232</v>
      </c>
      <c r="AR672" s="133"/>
      <c r="AS672" s="133"/>
      <c r="AT672" s="134"/>
      <c r="AU672" s="139" t="s">
        <v>134</v>
      </c>
      <c r="AV672" s="139"/>
      <c r="AW672" s="139"/>
      <c r="AX672" s="140"/>
      <c r="AY672">
        <f>COUNTA($G$674)</f>
        <v>1</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716</v>
      </c>
      <c r="AF673" s="201"/>
      <c r="AG673" s="136" t="s">
        <v>233</v>
      </c>
      <c r="AH673" s="137"/>
      <c r="AI673" s="337"/>
      <c r="AJ673" s="337"/>
      <c r="AK673" s="337"/>
      <c r="AL673" s="157"/>
      <c r="AM673" s="337"/>
      <c r="AN673" s="337"/>
      <c r="AO673" s="337"/>
      <c r="AP673" s="157"/>
      <c r="AQ673" s="250" t="s">
        <v>716</v>
      </c>
      <c r="AR673" s="201"/>
      <c r="AS673" s="136" t="s">
        <v>233</v>
      </c>
      <c r="AT673" s="137"/>
      <c r="AU673" s="201" t="s">
        <v>716</v>
      </c>
      <c r="AV673" s="201"/>
      <c r="AW673" s="136" t="s">
        <v>179</v>
      </c>
      <c r="AX673" s="196"/>
      <c r="AY673">
        <f>$AY$672</f>
        <v>1</v>
      </c>
    </row>
    <row r="674" spans="1:51" ht="23.25" hidden="1" customHeight="1" x14ac:dyDescent="0.2">
      <c r="A674" s="190"/>
      <c r="B674" s="187"/>
      <c r="C674" s="181"/>
      <c r="D674" s="187"/>
      <c r="E674" s="338"/>
      <c r="F674" s="339"/>
      <c r="G674" s="107" t="s">
        <v>716</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716</v>
      </c>
      <c r="AC674" s="214"/>
      <c r="AD674" s="214"/>
      <c r="AE674" s="331" t="s">
        <v>716</v>
      </c>
      <c r="AF674" s="208"/>
      <c r="AG674" s="208"/>
      <c r="AH674" s="208"/>
      <c r="AI674" s="331" t="s">
        <v>716</v>
      </c>
      <c r="AJ674" s="208"/>
      <c r="AK674" s="208"/>
      <c r="AL674" s="208"/>
      <c r="AM674" s="331"/>
      <c r="AN674" s="208"/>
      <c r="AO674" s="208"/>
      <c r="AP674" s="332"/>
      <c r="AQ674" s="331" t="s">
        <v>716</v>
      </c>
      <c r="AR674" s="208"/>
      <c r="AS674" s="208"/>
      <c r="AT674" s="332"/>
      <c r="AU674" s="208" t="s">
        <v>716</v>
      </c>
      <c r="AV674" s="208"/>
      <c r="AW674" s="208"/>
      <c r="AX674" s="209"/>
      <c r="AY674">
        <f t="shared" ref="AY674:AY676" si="108">$AY$672</f>
        <v>1</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716</v>
      </c>
      <c r="AC675" s="206"/>
      <c r="AD675" s="206"/>
      <c r="AE675" s="331" t="s">
        <v>716</v>
      </c>
      <c r="AF675" s="208"/>
      <c r="AG675" s="208"/>
      <c r="AH675" s="332"/>
      <c r="AI675" s="331" t="s">
        <v>716</v>
      </c>
      <c r="AJ675" s="208"/>
      <c r="AK675" s="208"/>
      <c r="AL675" s="208"/>
      <c r="AM675" s="331"/>
      <c r="AN675" s="208"/>
      <c r="AO675" s="208"/>
      <c r="AP675" s="332"/>
      <c r="AQ675" s="331" t="s">
        <v>716</v>
      </c>
      <c r="AR675" s="208"/>
      <c r="AS675" s="208"/>
      <c r="AT675" s="332"/>
      <c r="AU675" s="208" t="s">
        <v>716</v>
      </c>
      <c r="AV675" s="208"/>
      <c r="AW675" s="208"/>
      <c r="AX675" s="209"/>
      <c r="AY675">
        <f t="shared" si="108"/>
        <v>1</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1" t="s">
        <v>716</v>
      </c>
      <c r="AF676" s="208"/>
      <c r="AG676" s="208"/>
      <c r="AH676" s="332"/>
      <c r="AI676" s="331" t="s">
        <v>716</v>
      </c>
      <c r="AJ676" s="208"/>
      <c r="AK676" s="208"/>
      <c r="AL676" s="208"/>
      <c r="AM676" s="331"/>
      <c r="AN676" s="208"/>
      <c r="AO676" s="208"/>
      <c r="AP676" s="332"/>
      <c r="AQ676" s="331" t="s">
        <v>716</v>
      </c>
      <c r="AR676" s="208"/>
      <c r="AS676" s="208"/>
      <c r="AT676" s="332"/>
      <c r="AU676" s="208" t="s">
        <v>716</v>
      </c>
      <c r="AV676" s="208"/>
      <c r="AW676" s="208"/>
      <c r="AX676" s="209"/>
      <c r="AY676">
        <f t="shared" si="108"/>
        <v>1</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543</v>
      </c>
      <c r="AJ677" s="336"/>
      <c r="AK677" s="336"/>
      <c r="AL677" s="158"/>
      <c r="AM677" s="336" t="s">
        <v>544</v>
      </c>
      <c r="AN677" s="336"/>
      <c r="AO677" s="336"/>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1"/>
      <c r="AF679" s="208"/>
      <c r="AG679" s="208"/>
      <c r="AH679" s="208"/>
      <c r="AI679" s="331"/>
      <c r="AJ679" s="208"/>
      <c r="AK679" s="208"/>
      <c r="AL679" s="208"/>
      <c r="AM679" s="331"/>
      <c r="AN679" s="208"/>
      <c r="AO679" s="208"/>
      <c r="AP679" s="332"/>
      <c r="AQ679" s="331"/>
      <c r="AR679" s="208"/>
      <c r="AS679" s="208"/>
      <c r="AT679" s="332"/>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1"/>
      <c r="AF680" s="208"/>
      <c r="AG680" s="208"/>
      <c r="AH680" s="332"/>
      <c r="AI680" s="331"/>
      <c r="AJ680" s="208"/>
      <c r="AK680" s="208"/>
      <c r="AL680" s="208"/>
      <c r="AM680" s="331"/>
      <c r="AN680" s="208"/>
      <c r="AO680" s="208"/>
      <c r="AP680" s="332"/>
      <c r="AQ680" s="331"/>
      <c r="AR680" s="208"/>
      <c r="AS680" s="208"/>
      <c r="AT680" s="332"/>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1"/>
      <c r="AF681" s="208"/>
      <c r="AG681" s="208"/>
      <c r="AH681" s="332"/>
      <c r="AI681" s="331"/>
      <c r="AJ681" s="208"/>
      <c r="AK681" s="208"/>
      <c r="AL681" s="208"/>
      <c r="AM681" s="331"/>
      <c r="AN681" s="208"/>
      <c r="AO681" s="208"/>
      <c r="AP681" s="332"/>
      <c r="AQ681" s="331"/>
      <c r="AR681" s="208"/>
      <c r="AS681" s="208"/>
      <c r="AT681" s="332"/>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543</v>
      </c>
      <c r="AJ682" s="336"/>
      <c r="AK682" s="336"/>
      <c r="AL682" s="158"/>
      <c r="AM682" s="336" t="s">
        <v>544</v>
      </c>
      <c r="AN682" s="336"/>
      <c r="AO682" s="336"/>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1"/>
      <c r="AF684" s="208"/>
      <c r="AG684" s="208"/>
      <c r="AH684" s="208"/>
      <c r="AI684" s="331"/>
      <c r="AJ684" s="208"/>
      <c r="AK684" s="208"/>
      <c r="AL684" s="208"/>
      <c r="AM684" s="331"/>
      <c r="AN684" s="208"/>
      <c r="AO684" s="208"/>
      <c r="AP684" s="332"/>
      <c r="AQ684" s="331"/>
      <c r="AR684" s="208"/>
      <c r="AS684" s="208"/>
      <c r="AT684" s="332"/>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1"/>
      <c r="AF685" s="208"/>
      <c r="AG685" s="208"/>
      <c r="AH685" s="332"/>
      <c r="AI685" s="331"/>
      <c r="AJ685" s="208"/>
      <c r="AK685" s="208"/>
      <c r="AL685" s="208"/>
      <c r="AM685" s="331"/>
      <c r="AN685" s="208"/>
      <c r="AO685" s="208"/>
      <c r="AP685" s="332"/>
      <c r="AQ685" s="331"/>
      <c r="AR685" s="208"/>
      <c r="AS685" s="208"/>
      <c r="AT685" s="332"/>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1"/>
      <c r="AF686" s="208"/>
      <c r="AG686" s="208"/>
      <c r="AH686" s="332"/>
      <c r="AI686" s="331"/>
      <c r="AJ686" s="208"/>
      <c r="AK686" s="208"/>
      <c r="AL686" s="208"/>
      <c r="AM686" s="331"/>
      <c r="AN686" s="208"/>
      <c r="AO686" s="208"/>
      <c r="AP686" s="332"/>
      <c r="AQ686" s="331"/>
      <c r="AR686" s="208"/>
      <c r="AS686" s="208"/>
      <c r="AT686" s="332"/>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543</v>
      </c>
      <c r="AJ687" s="336"/>
      <c r="AK687" s="336"/>
      <c r="AL687" s="158"/>
      <c r="AM687" s="336" t="s">
        <v>544</v>
      </c>
      <c r="AN687" s="336"/>
      <c r="AO687" s="336"/>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1"/>
      <c r="AF689" s="208"/>
      <c r="AG689" s="208"/>
      <c r="AH689" s="208"/>
      <c r="AI689" s="331"/>
      <c r="AJ689" s="208"/>
      <c r="AK689" s="208"/>
      <c r="AL689" s="208"/>
      <c r="AM689" s="331"/>
      <c r="AN689" s="208"/>
      <c r="AO689" s="208"/>
      <c r="AP689" s="332"/>
      <c r="AQ689" s="331"/>
      <c r="AR689" s="208"/>
      <c r="AS689" s="208"/>
      <c r="AT689" s="332"/>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1"/>
      <c r="AF690" s="208"/>
      <c r="AG690" s="208"/>
      <c r="AH690" s="332"/>
      <c r="AI690" s="331"/>
      <c r="AJ690" s="208"/>
      <c r="AK690" s="208"/>
      <c r="AL690" s="208"/>
      <c r="AM690" s="331"/>
      <c r="AN690" s="208"/>
      <c r="AO690" s="208"/>
      <c r="AP690" s="332"/>
      <c r="AQ690" s="331"/>
      <c r="AR690" s="208"/>
      <c r="AS690" s="208"/>
      <c r="AT690" s="332"/>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1"/>
      <c r="AF691" s="208"/>
      <c r="AG691" s="208"/>
      <c r="AH691" s="332"/>
      <c r="AI691" s="331"/>
      <c r="AJ691" s="208"/>
      <c r="AK691" s="208"/>
      <c r="AL691" s="208"/>
      <c r="AM691" s="331"/>
      <c r="AN691" s="208"/>
      <c r="AO691" s="208"/>
      <c r="AP691" s="332"/>
      <c r="AQ691" s="331"/>
      <c r="AR691" s="208"/>
      <c r="AS691" s="208"/>
      <c r="AT691" s="332"/>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543</v>
      </c>
      <c r="AJ692" s="336"/>
      <c r="AK692" s="336"/>
      <c r="AL692" s="158"/>
      <c r="AM692" s="336" t="s">
        <v>544</v>
      </c>
      <c r="AN692" s="336"/>
      <c r="AO692" s="336"/>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1"/>
      <c r="AF694" s="208"/>
      <c r="AG694" s="208"/>
      <c r="AH694" s="208"/>
      <c r="AI694" s="331"/>
      <c r="AJ694" s="208"/>
      <c r="AK694" s="208"/>
      <c r="AL694" s="208"/>
      <c r="AM694" s="331"/>
      <c r="AN694" s="208"/>
      <c r="AO694" s="208"/>
      <c r="AP694" s="332"/>
      <c r="AQ694" s="331"/>
      <c r="AR694" s="208"/>
      <c r="AS694" s="208"/>
      <c r="AT694" s="332"/>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1"/>
      <c r="AF695" s="208"/>
      <c r="AG695" s="208"/>
      <c r="AH695" s="332"/>
      <c r="AI695" s="331"/>
      <c r="AJ695" s="208"/>
      <c r="AK695" s="208"/>
      <c r="AL695" s="208"/>
      <c r="AM695" s="331"/>
      <c r="AN695" s="208"/>
      <c r="AO695" s="208"/>
      <c r="AP695" s="332"/>
      <c r="AQ695" s="331"/>
      <c r="AR695" s="208"/>
      <c r="AS695" s="208"/>
      <c r="AT695" s="332"/>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1"/>
      <c r="AF696" s="208"/>
      <c r="AG696" s="208"/>
      <c r="AH696" s="332"/>
      <c r="AI696" s="331"/>
      <c r="AJ696" s="208"/>
      <c r="AK696" s="208"/>
      <c r="AL696" s="208"/>
      <c r="AM696" s="331"/>
      <c r="AN696" s="208"/>
      <c r="AO696" s="208"/>
      <c r="AP696" s="332"/>
      <c r="AQ696" s="331"/>
      <c r="AR696" s="208"/>
      <c r="AS696" s="208"/>
      <c r="AT696" s="332"/>
      <c r="AU696" s="208"/>
      <c r="AV696" s="208"/>
      <c r="AW696" s="208"/>
      <c r="AX696" s="209"/>
      <c r="AY696">
        <f t="shared" si="112"/>
        <v>0</v>
      </c>
    </row>
    <row r="697" spans="1:51" ht="23.9" hidden="1" customHeight="1" x14ac:dyDescent="0.2">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1.5" customHeight="1" x14ac:dyDescent="0.2">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45.65" customHeight="1" x14ac:dyDescent="0.2">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77.5" customHeight="1" x14ac:dyDescent="0.2">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789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8" customHeight="1" x14ac:dyDescent="0.2">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741</v>
      </c>
      <c r="AE708" s="603"/>
      <c r="AF708" s="603"/>
      <c r="AG708" s="740" t="s">
        <v>749</v>
      </c>
      <c r="AH708" s="741"/>
      <c r="AI708" s="741"/>
      <c r="AJ708" s="741"/>
      <c r="AK708" s="741"/>
      <c r="AL708" s="741"/>
      <c r="AM708" s="741"/>
      <c r="AN708" s="741"/>
      <c r="AO708" s="741"/>
      <c r="AP708" s="741"/>
      <c r="AQ708" s="741"/>
      <c r="AR708" s="741"/>
      <c r="AS708" s="741"/>
      <c r="AT708" s="741"/>
      <c r="AU708" s="741"/>
      <c r="AV708" s="741"/>
      <c r="AW708" s="741"/>
      <c r="AX708" s="742"/>
    </row>
    <row r="709" spans="1:50" ht="35.5" customHeight="1" x14ac:dyDescent="0.2">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731</v>
      </c>
      <c r="AE710" s="323"/>
      <c r="AF710" s="323"/>
      <c r="AG710" s="104" t="s">
        <v>772</v>
      </c>
      <c r="AH710" s="105"/>
      <c r="AI710" s="105"/>
      <c r="AJ710" s="105"/>
      <c r="AK710" s="105"/>
      <c r="AL710" s="105"/>
      <c r="AM710" s="105"/>
      <c r="AN710" s="105"/>
      <c r="AO710" s="105"/>
      <c r="AP710" s="105"/>
      <c r="AQ710" s="105"/>
      <c r="AR710" s="105"/>
      <c r="AS710" s="105"/>
      <c r="AT710" s="105"/>
      <c r="AU710" s="105"/>
      <c r="AV710" s="105"/>
      <c r="AW710" s="105"/>
      <c r="AX710" s="106"/>
    </row>
    <row r="711" spans="1:50" ht="52" customHeight="1" x14ac:dyDescent="0.2">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110.25" customHeight="1" x14ac:dyDescent="0.2">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741</v>
      </c>
      <c r="AE712" s="781"/>
      <c r="AF712" s="781"/>
      <c r="AG712" s="805" t="s">
        <v>778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2">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731</v>
      </c>
      <c r="AE713" s="323"/>
      <c r="AF713" s="661"/>
      <c r="AG713" s="104" t="s">
        <v>772</v>
      </c>
      <c r="AH713" s="105"/>
      <c r="AI713" s="105"/>
      <c r="AJ713" s="105"/>
      <c r="AK713" s="105"/>
      <c r="AL713" s="105"/>
      <c r="AM713" s="105"/>
      <c r="AN713" s="105"/>
      <c r="AO713" s="105"/>
      <c r="AP713" s="105"/>
      <c r="AQ713" s="105"/>
      <c r="AR713" s="105"/>
      <c r="AS713" s="105"/>
      <c r="AT713" s="105"/>
      <c r="AU713" s="105"/>
      <c r="AV713" s="105"/>
      <c r="AW713" s="105"/>
      <c r="AX713" s="106"/>
    </row>
    <row r="714" spans="1:50" ht="35.15" customHeight="1" x14ac:dyDescent="0.2">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754</v>
      </c>
      <c r="AH714" s="735"/>
      <c r="AI714" s="735"/>
      <c r="AJ714" s="735"/>
      <c r="AK714" s="735"/>
      <c r="AL714" s="735"/>
      <c r="AM714" s="735"/>
      <c r="AN714" s="735"/>
      <c r="AO714" s="735"/>
      <c r="AP714" s="735"/>
      <c r="AQ714" s="735"/>
      <c r="AR714" s="735"/>
      <c r="AS714" s="735"/>
      <c r="AT714" s="735"/>
      <c r="AU714" s="735"/>
      <c r="AV714" s="735"/>
      <c r="AW714" s="735"/>
      <c r="AX714" s="736"/>
    </row>
    <row r="715" spans="1:50" ht="130.5" customHeight="1" x14ac:dyDescent="0.2">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793</v>
      </c>
      <c r="AE715" s="603"/>
      <c r="AF715" s="654"/>
      <c r="AG715" s="740" t="s">
        <v>798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2">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731</v>
      </c>
      <c r="AE716" s="625"/>
      <c r="AF716" s="625"/>
      <c r="AG716" s="104" t="s">
        <v>772</v>
      </c>
      <c r="AH716" s="105"/>
      <c r="AI716" s="105"/>
      <c r="AJ716" s="105"/>
      <c r="AK716" s="105"/>
      <c r="AL716" s="105"/>
      <c r="AM716" s="105"/>
      <c r="AN716" s="105"/>
      <c r="AO716" s="105"/>
      <c r="AP716" s="105"/>
      <c r="AQ716" s="105"/>
      <c r="AR716" s="105"/>
      <c r="AS716" s="105"/>
      <c r="AT716" s="105"/>
      <c r="AU716" s="105"/>
      <c r="AV716" s="105"/>
      <c r="AW716" s="105"/>
      <c r="AX716" s="106"/>
    </row>
    <row r="717" spans="1:50" ht="159.5" customHeight="1" x14ac:dyDescent="0.2">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793</v>
      </c>
      <c r="AE717" s="323"/>
      <c r="AF717" s="323"/>
      <c r="AG717" s="104" t="s">
        <v>797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2">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731</v>
      </c>
      <c r="AE718" s="323"/>
      <c r="AF718" s="323"/>
      <c r="AG718" s="130" t="s">
        <v>772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731</v>
      </c>
      <c r="AE719" s="603"/>
      <c r="AF719" s="603"/>
      <c r="AG719" s="128" t="s">
        <v>805</v>
      </c>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x14ac:dyDescent="0.2">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6"/>
      <c r="B721" s="777"/>
      <c r="C721" s="293"/>
      <c r="D721" s="294"/>
      <c r="E721" s="294"/>
      <c r="F721" s="295"/>
      <c r="G721" s="284"/>
      <c r="H721" s="285"/>
      <c r="I721" s="77" t="str">
        <f>IF(OR(G721="　", G721=""), "", "-")</f>
        <v/>
      </c>
      <c r="J721" s="288" t="s">
        <v>805</v>
      </c>
      <c r="K721" s="288"/>
      <c r="L721" s="77" t="str">
        <f>IF(M721="","","-")</f>
        <v/>
      </c>
      <c r="M721" s="78"/>
      <c r="N721" s="301" t="s">
        <v>805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60.5" customHeight="1" x14ac:dyDescent="0.2">
      <c r="A726" s="638" t="s">
        <v>48</v>
      </c>
      <c r="B726" s="797"/>
      <c r="C726" s="810" t="s">
        <v>53</v>
      </c>
      <c r="D726" s="832"/>
      <c r="E726" s="832"/>
      <c r="F726" s="833"/>
      <c r="G726" s="576" t="s">
        <v>790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142.5" customHeight="1" thickBot="1" x14ac:dyDescent="0.25">
      <c r="A727" s="798"/>
      <c r="B727" s="799"/>
      <c r="C727" s="746" t="s">
        <v>57</v>
      </c>
      <c r="D727" s="747"/>
      <c r="E727" s="747"/>
      <c r="F727" s="748"/>
      <c r="G727" s="574" t="s">
        <v>791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0.65" customHeight="1" thickBot="1" x14ac:dyDescent="0.25">
      <c r="A729" s="632" t="s">
        <v>743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2">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71.5" customHeight="1" thickBot="1" x14ac:dyDescent="0.25">
      <c r="A731" s="671" t="s">
        <v>137</v>
      </c>
      <c r="B731" s="672"/>
      <c r="C731" s="672"/>
      <c r="D731" s="672"/>
      <c r="E731" s="673"/>
      <c r="F731" s="727" t="s">
        <v>800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2">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152.5" customHeight="1" thickBot="1" x14ac:dyDescent="0.25">
      <c r="A733" s="671" t="s">
        <v>801</v>
      </c>
      <c r="B733" s="672"/>
      <c r="C733" s="672"/>
      <c r="D733" s="672"/>
      <c r="E733" s="673"/>
      <c r="F733" s="635" t="s">
        <v>804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2">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19" customHeight="1" thickBot="1" x14ac:dyDescent="0.25">
      <c r="A735" s="788" t="s">
        <v>805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2">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2">
      <c r="A737" s="986" t="s">
        <v>672</v>
      </c>
      <c r="B737" s="211"/>
      <c r="C737" s="211"/>
      <c r="D737" s="212"/>
      <c r="E737" s="950" t="s">
        <v>736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2">
      <c r="A738" s="361" t="s">
        <v>397</v>
      </c>
      <c r="B738" s="361"/>
      <c r="C738" s="361"/>
      <c r="D738" s="361"/>
      <c r="E738" s="950" t="s">
        <v>736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2">
      <c r="A739" s="361" t="s">
        <v>396</v>
      </c>
      <c r="B739" s="361"/>
      <c r="C739" s="361"/>
      <c r="D739" s="361"/>
      <c r="E739" s="950" t="s">
        <v>736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2">
      <c r="A740" s="361" t="s">
        <v>395</v>
      </c>
      <c r="B740" s="361"/>
      <c r="C740" s="361"/>
      <c r="D740" s="361"/>
      <c r="E740" s="950" t="s">
        <v>736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2">
      <c r="A741" s="361" t="s">
        <v>394</v>
      </c>
      <c r="B741" s="361"/>
      <c r="C741" s="361"/>
      <c r="D741" s="361"/>
      <c r="E741" s="950" t="s">
        <v>736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2">
      <c r="A742" s="361" t="s">
        <v>393</v>
      </c>
      <c r="B742" s="361"/>
      <c r="C742" s="361"/>
      <c r="D742" s="361"/>
      <c r="E742" s="950" t="s">
        <v>737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2">
      <c r="A743" s="361" t="s">
        <v>392</v>
      </c>
      <c r="B743" s="361"/>
      <c r="C743" s="361"/>
      <c r="D743" s="361"/>
      <c r="E743" s="950" t="s">
        <v>738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2">
      <c r="A744" s="361" t="s">
        <v>391</v>
      </c>
      <c r="B744" s="361"/>
      <c r="C744" s="361"/>
      <c r="D744" s="361"/>
      <c r="E744" s="950" t="s">
        <v>739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2">
      <c r="A745" s="361" t="s">
        <v>390</v>
      </c>
      <c r="B745" s="361"/>
      <c r="C745" s="361"/>
      <c r="D745" s="361"/>
      <c r="E745" s="987" t="s">
        <v>740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2">
      <c r="A746" s="361" t="s">
        <v>545</v>
      </c>
      <c r="B746" s="361"/>
      <c r="C746" s="361"/>
      <c r="D746" s="361"/>
      <c r="E746" s="956" t="s">
        <v>710</v>
      </c>
      <c r="F746" s="954"/>
      <c r="G746" s="954"/>
      <c r="H746" s="100" t="str">
        <f>IF(E746="","","-")</f>
        <v>-</v>
      </c>
      <c r="I746" s="954"/>
      <c r="J746" s="954"/>
      <c r="K746" s="100" t="str">
        <f>IF(I746="","","-")</f>
        <v/>
      </c>
      <c r="L746" s="955">
        <v>20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2">
      <c r="A747" s="361" t="s">
        <v>509</v>
      </c>
      <c r="B747" s="361"/>
      <c r="C747" s="361"/>
      <c r="D747" s="361"/>
      <c r="E747" s="956" t="s">
        <v>710</v>
      </c>
      <c r="F747" s="954"/>
      <c r="G747" s="954"/>
      <c r="H747" s="100" t="str">
        <f>IF(E747="","","-")</f>
        <v>-</v>
      </c>
      <c r="I747" s="954"/>
      <c r="J747" s="954"/>
      <c r="K747" s="100" t="str">
        <f>IF(I747="","","-")</f>
        <v/>
      </c>
      <c r="L747" s="955">
        <v>20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4" customHeight="1" x14ac:dyDescent="0.2">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thickBot="1" x14ac:dyDescent="0.2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6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6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6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6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6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6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6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6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6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6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6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6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6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 hidden="1"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6" t="s">
        <v>386</v>
      </c>
      <c r="B787" s="627"/>
      <c r="C787" s="627"/>
      <c r="D787" s="627"/>
      <c r="E787" s="627"/>
      <c r="F787" s="628"/>
      <c r="G787" s="593" t="s">
        <v>784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2">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3" customHeight="1" x14ac:dyDescent="0.2">
      <c r="A789" s="629"/>
      <c r="B789" s="630"/>
      <c r="C789" s="630"/>
      <c r="D789" s="630"/>
      <c r="E789" s="630"/>
      <c r="F789" s="631"/>
      <c r="G789" s="668" t="s">
        <v>756</v>
      </c>
      <c r="H789" s="669"/>
      <c r="I789" s="669"/>
      <c r="J789" s="669"/>
      <c r="K789" s="670"/>
      <c r="L789" s="662" t="s">
        <v>783</v>
      </c>
      <c r="M789" s="663"/>
      <c r="N789" s="663"/>
      <c r="O789" s="663"/>
      <c r="P789" s="663"/>
      <c r="Q789" s="663"/>
      <c r="R789" s="663"/>
      <c r="S789" s="663"/>
      <c r="T789" s="663"/>
      <c r="U789" s="663"/>
      <c r="V789" s="663"/>
      <c r="W789" s="663"/>
      <c r="X789" s="664"/>
      <c r="Y789" s="382">
        <v>3</v>
      </c>
      <c r="Z789" s="383"/>
      <c r="AA789" s="383"/>
      <c r="AB789" s="800"/>
      <c r="AC789" s="668" t="s">
        <v>756</v>
      </c>
      <c r="AD789" s="669"/>
      <c r="AE789" s="669"/>
      <c r="AF789" s="669"/>
      <c r="AG789" s="670"/>
      <c r="AH789" s="662" t="s">
        <v>758</v>
      </c>
      <c r="AI789" s="663"/>
      <c r="AJ789" s="663"/>
      <c r="AK789" s="663"/>
      <c r="AL789" s="663"/>
      <c r="AM789" s="663"/>
      <c r="AN789" s="663"/>
      <c r="AO789" s="663"/>
      <c r="AP789" s="663"/>
      <c r="AQ789" s="663"/>
      <c r="AR789" s="663"/>
      <c r="AS789" s="663"/>
      <c r="AT789" s="664"/>
      <c r="AU789" s="382">
        <v>11</v>
      </c>
      <c r="AV789" s="383"/>
      <c r="AW789" s="383"/>
      <c r="AX789" s="384"/>
    </row>
    <row r="790" spans="1:51" ht="24.75" hidden="1" customHeight="1" x14ac:dyDescent="0.2">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2">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2">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11</v>
      </c>
      <c r="AV799" s="827"/>
      <c r="AW799" s="827"/>
      <c r="AX799" s="829"/>
    </row>
    <row r="800" spans="1:51" ht="24.75" hidden="1" customHeight="1" x14ac:dyDescent="0.2">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2">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2">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2">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2">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2">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2">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2">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5">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8.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7"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9" customHeight="1" x14ac:dyDescent="0.2">
      <c r="A845" s="370">
        <v>1</v>
      </c>
      <c r="B845" s="370">
        <v>1</v>
      </c>
      <c r="C845" s="343" t="s">
        <v>755</v>
      </c>
      <c r="D845" s="343"/>
      <c r="E845" s="343"/>
      <c r="F845" s="343"/>
      <c r="G845" s="343"/>
      <c r="H845" s="343"/>
      <c r="I845" s="343"/>
      <c r="J845" s="344">
        <v>5010005016688</v>
      </c>
      <c r="K845" s="345"/>
      <c r="L845" s="345"/>
      <c r="M845" s="345"/>
      <c r="N845" s="345"/>
      <c r="O845" s="345"/>
      <c r="P845" s="346" t="s">
        <v>762</v>
      </c>
      <c r="Q845" s="346"/>
      <c r="R845" s="346"/>
      <c r="S845" s="346"/>
      <c r="T845" s="346"/>
      <c r="U845" s="346"/>
      <c r="V845" s="346"/>
      <c r="W845" s="346"/>
      <c r="X845" s="346"/>
      <c r="Y845" s="347">
        <v>3</v>
      </c>
      <c r="Z845" s="348"/>
      <c r="AA845" s="348"/>
      <c r="AB845" s="349"/>
      <c r="AC845" s="350" t="s">
        <v>373</v>
      </c>
      <c r="AD845" s="351"/>
      <c r="AE845" s="351"/>
      <c r="AF845" s="351"/>
      <c r="AG845" s="351"/>
      <c r="AH845" s="366">
        <v>3</v>
      </c>
      <c r="AI845" s="367"/>
      <c r="AJ845" s="367"/>
      <c r="AK845" s="367"/>
      <c r="AL845" s="354" t="s">
        <v>767</v>
      </c>
      <c r="AM845" s="355"/>
      <c r="AN845" s="355"/>
      <c r="AO845" s="356"/>
      <c r="AP845" s="357" t="s">
        <v>767</v>
      </c>
      <c r="AQ845" s="357"/>
      <c r="AR845" s="357"/>
      <c r="AS845" s="357"/>
      <c r="AT845" s="357"/>
      <c r="AU845" s="357"/>
      <c r="AV845" s="357"/>
      <c r="AW845" s="357"/>
      <c r="AX845" s="357"/>
    </row>
    <row r="846" spans="1:51" ht="30" customHeight="1" x14ac:dyDescent="0.2">
      <c r="A846" s="370">
        <v>2</v>
      </c>
      <c r="B846" s="370">
        <v>1</v>
      </c>
      <c r="C846" s="358" t="s">
        <v>759</v>
      </c>
      <c r="D846" s="343"/>
      <c r="E846" s="343"/>
      <c r="F846" s="343"/>
      <c r="G846" s="343"/>
      <c r="H846" s="343"/>
      <c r="I846" s="343"/>
      <c r="J846" s="344">
        <v>6010005003974</v>
      </c>
      <c r="K846" s="345"/>
      <c r="L846" s="345"/>
      <c r="M846" s="345"/>
      <c r="N846" s="345"/>
      <c r="O846" s="345"/>
      <c r="P846" s="346" t="s">
        <v>763</v>
      </c>
      <c r="Q846" s="346"/>
      <c r="R846" s="346"/>
      <c r="S846" s="346"/>
      <c r="T846" s="346"/>
      <c r="U846" s="346"/>
      <c r="V846" s="346"/>
      <c r="W846" s="346"/>
      <c r="X846" s="346"/>
      <c r="Y846" s="347">
        <v>3</v>
      </c>
      <c r="Z846" s="348"/>
      <c r="AA846" s="348"/>
      <c r="AB846" s="349"/>
      <c r="AC846" s="350" t="s">
        <v>379</v>
      </c>
      <c r="AD846" s="351"/>
      <c r="AE846" s="351"/>
      <c r="AF846" s="351"/>
      <c r="AG846" s="351"/>
      <c r="AH846" s="366" t="s">
        <v>767</v>
      </c>
      <c r="AI846" s="367"/>
      <c r="AJ846" s="367"/>
      <c r="AK846" s="367"/>
      <c r="AL846" s="354" t="s">
        <v>767</v>
      </c>
      <c r="AM846" s="355"/>
      <c r="AN846" s="355"/>
      <c r="AO846" s="356"/>
      <c r="AP846" s="357" t="s">
        <v>767</v>
      </c>
      <c r="AQ846" s="357"/>
      <c r="AR846" s="357"/>
      <c r="AS846" s="357"/>
      <c r="AT846" s="357"/>
      <c r="AU846" s="357"/>
      <c r="AV846" s="357"/>
      <c r="AW846" s="357"/>
      <c r="AX846" s="357"/>
      <c r="AY846">
        <f>COUNTA($C$846)</f>
        <v>1</v>
      </c>
    </row>
    <row r="847" spans="1:51" ht="30" customHeight="1" x14ac:dyDescent="0.2">
      <c r="A847" s="370">
        <v>3</v>
      </c>
      <c r="B847" s="370">
        <v>1</v>
      </c>
      <c r="C847" s="358" t="s">
        <v>761</v>
      </c>
      <c r="D847" s="343"/>
      <c r="E847" s="343"/>
      <c r="F847" s="343"/>
      <c r="G847" s="343"/>
      <c r="H847" s="343"/>
      <c r="I847" s="343"/>
      <c r="J847" s="344">
        <v>4010401004009</v>
      </c>
      <c r="K847" s="345"/>
      <c r="L847" s="345"/>
      <c r="M847" s="345"/>
      <c r="N847" s="345"/>
      <c r="O847" s="345"/>
      <c r="P847" s="346" t="s">
        <v>765</v>
      </c>
      <c r="Q847" s="346"/>
      <c r="R847" s="346"/>
      <c r="S847" s="346"/>
      <c r="T847" s="346"/>
      <c r="U847" s="346"/>
      <c r="V847" s="346"/>
      <c r="W847" s="346"/>
      <c r="X847" s="346"/>
      <c r="Y847" s="347">
        <v>1</v>
      </c>
      <c r="Z847" s="348"/>
      <c r="AA847" s="348"/>
      <c r="AB847" s="349"/>
      <c r="AC847" s="350" t="s">
        <v>372</v>
      </c>
      <c r="AD847" s="351"/>
      <c r="AE847" s="351"/>
      <c r="AF847" s="351"/>
      <c r="AG847" s="351"/>
      <c r="AH847" s="352">
        <v>1</v>
      </c>
      <c r="AI847" s="353"/>
      <c r="AJ847" s="353"/>
      <c r="AK847" s="353"/>
      <c r="AL847" s="354" t="s">
        <v>406</v>
      </c>
      <c r="AM847" s="355"/>
      <c r="AN847" s="355"/>
      <c r="AO847" s="356"/>
      <c r="AP847" s="357" t="s">
        <v>406</v>
      </c>
      <c r="AQ847" s="357"/>
      <c r="AR847" s="357"/>
      <c r="AS847" s="357"/>
      <c r="AT847" s="357"/>
      <c r="AU847" s="357"/>
      <c r="AV847" s="357"/>
      <c r="AW847" s="357"/>
      <c r="AX847" s="357"/>
      <c r="AY847">
        <f>COUNTA($C$847)</f>
        <v>1</v>
      </c>
    </row>
    <row r="848" spans="1:51" ht="30" customHeight="1" x14ac:dyDescent="0.2">
      <c r="A848" s="370">
        <v>4</v>
      </c>
      <c r="B848" s="370">
        <v>1</v>
      </c>
      <c r="C848" s="358" t="s">
        <v>760</v>
      </c>
      <c r="D848" s="343"/>
      <c r="E848" s="343"/>
      <c r="F848" s="343"/>
      <c r="G848" s="343"/>
      <c r="H848" s="343"/>
      <c r="I848" s="343"/>
      <c r="J848" s="344">
        <v>7010401021950</v>
      </c>
      <c r="K848" s="345"/>
      <c r="L848" s="345"/>
      <c r="M848" s="345"/>
      <c r="N848" s="345"/>
      <c r="O848" s="345"/>
      <c r="P848" s="359" t="s">
        <v>764</v>
      </c>
      <c r="Q848" s="346"/>
      <c r="R848" s="346"/>
      <c r="S848" s="346"/>
      <c r="T848" s="346"/>
      <c r="U848" s="346"/>
      <c r="V848" s="346"/>
      <c r="W848" s="346"/>
      <c r="X848" s="346"/>
      <c r="Y848" s="347">
        <v>0.2</v>
      </c>
      <c r="Z848" s="348"/>
      <c r="AA848" s="348"/>
      <c r="AB848" s="349"/>
      <c r="AC848" s="350" t="s">
        <v>379</v>
      </c>
      <c r="AD848" s="351"/>
      <c r="AE848" s="351"/>
      <c r="AF848" s="351"/>
      <c r="AG848" s="351"/>
      <c r="AH848" s="352" t="s">
        <v>406</v>
      </c>
      <c r="AI848" s="353"/>
      <c r="AJ848" s="353"/>
      <c r="AK848" s="353"/>
      <c r="AL848" s="354" t="s">
        <v>406</v>
      </c>
      <c r="AM848" s="355"/>
      <c r="AN848" s="355"/>
      <c r="AO848" s="356"/>
      <c r="AP848" s="357" t="s">
        <v>406</v>
      </c>
      <c r="AQ848" s="357"/>
      <c r="AR848" s="357"/>
      <c r="AS848" s="357"/>
      <c r="AT848" s="357"/>
      <c r="AU848" s="357"/>
      <c r="AV848" s="357"/>
      <c r="AW848" s="357"/>
      <c r="AX848" s="357"/>
      <c r="AY848">
        <f>COUNTA($C$848)</f>
        <v>1</v>
      </c>
    </row>
    <row r="849" spans="1:51" ht="33" customHeight="1" x14ac:dyDescent="0.2">
      <c r="A849" s="370">
        <v>5</v>
      </c>
      <c r="B849" s="370">
        <v>1</v>
      </c>
      <c r="C849" s="358" t="s">
        <v>786</v>
      </c>
      <c r="D849" s="343"/>
      <c r="E849" s="343"/>
      <c r="F849" s="343"/>
      <c r="G849" s="343"/>
      <c r="H849" s="343"/>
      <c r="I849" s="343"/>
      <c r="J849" s="344">
        <v>8120001060882</v>
      </c>
      <c r="K849" s="345"/>
      <c r="L849" s="345"/>
      <c r="M849" s="345"/>
      <c r="N849" s="345"/>
      <c r="O849" s="345"/>
      <c r="P849" s="359" t="s">
        <v>766</v>
      </c>
      <c r="Q849" s="346"/>
      <c r="R849" s="346"/>
      <c r="S849" s="346"/>
      <c r="T849" s="346"/>
      <c r="U849" s="346"/>
      <c r="V849" s="346"/>
      <c r="W849" s="346"/>
      <c r="X849" s="346"/>
      <c r="Y849" s="347">
        <v>0.1</v>
      </c>
      <c r="Z849" s="348"/>
      <c r="AA849" s="348"/>
      <c r="AB849" s="349"/>
      <c r="AC849" s="350" t="s">
        <v>372</v>
      </c>
      <c r="AD849" s="351"/>
      <c r="AE849" s="351"/>
      <c r="AF849" s="351"/>
      <c r="AG849" s="351"/>
      <c r="AH849" s="352">
        <v>3</v>
      </c>
      <c r="AI849" s="353"/>
      <c r="AJ849" s="353"/>
      <c r="AK849" s="353"/>
      <c r="AL849" s="354" t="s">
        <v>406</v>
      </c>
      <c r="AM849" s="355"/>
      <c r="AN849" s="355"/>
      <c r="AO849" s="356"/>
      <c r="AP849" s="357" t="s">
        <v>406</v>
      </c>
      <c r="AQ849" s="357"/>
      <c r="AR849" s="357"/>
      <c r="AS849" s="357"/>
      <c r="AT849" s="357"/>
      <c r="AU849" s="357"/>
      <c r="AV849" s="357"/>
      <c r="AW849" s="357"/>
      <c r="AX849" s="357"/>
      <c r="AY849">
        <f>COUNTA($C$849)</f>
        <v>1</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16"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2" customHeight="1" x14ac:dyDescent="0.2">
      <c r="A878" s="370">
        <v>1</v>
      </c>
      <c r="B878" s="370">
        <v>1</v>
      </c>
      <c r="C878" s="343" t="s">
        <v>768</v>
      </c>
      <c r="D878" s="343"/>
      <c r="E878" s="343"/>
      <c r="F878" s="343"/>
      <c r="G878" s="343"/>
      <c r="H878" s="343"/>
      <c r="I878" s="343"/>
      <c r="J878" s="344">
        <v>3011102030410</v>
      </c>
      <c r="K878" s="345"/>
      <c r="L878" s="345"/>
      <c r="M878" s="345"/>
      <c r="N878" s="345"/>
      <c r="O878" s="345"/>
      <c r="P878" s="346" t="s">
        <v>757</v>
      </c>
      <c r="Q878" s="346"/>
      <c r="R878" s="346"/>
      <c r="S878" s="346"/>
      <c r="T878" s="346"/>
      <c r="U878" s="346"/>
      <c r="V878" s="346"/>
      <c r="W878" s="346"/>
      <c r="X878" s="346"/>
      <c r="Y878" s="347">
        <v>11</v>
      </c>
      <c r="Z878" s="348"/>
      <c r="AA878" s="348"/>
      <c r="AB878" s="349"/>
      <c r="AC878" s="350" t="s">
        <v>372</v>
      </c>
      <c r="AD878" s="351"/>
      <c r="AE878" s="351"/>
      <c r="AF878" s="351"/>
      <c r="AG878" s="351"/>
      <c r="AH878" s="366">
        <v>1</v>
      </c>
      <c r="AI878" s="367"/>
      <c r="AJ878" s="367"/>
      <c r="AK878" s="367"/>
      <c r="AL878" s="354" t="s">
        <v>767</v>
      </c>
      <c r="AM878" s="355"/>
      <c r="AN878" s="355"/>
      <c r="AO878" s="356"/>
      <c r="AP878" s="357" t="s">
        <v>767</v>
      </c>
      <c r="AQ878" s="357"/>
      <c r="AR878" s="357"/>
      <c r="AS878" s="357"/>
      <c r="AT878" s="357"/>
      <c r="AU878" s="357"/>
      <c r="AV878" s="357"/>
      <c r="AW878" s="357"/>
      <c r="AX878" s="357"/>
      <c r="AY878">
        <f t="shared" si="118"/>
        <v>1</v>
      </c>
    </row>
    <row r="879" spans="1:51" ht="33.65" customHeight="1" x14ac:dyDescent="0.2">
      <c r="A879" s="370">
        <v>2</v>
      </c>
      <c r="B879" s="370">
        <v>1</v>
      </c>
      <c r="C879" s="358" t="s">
        <v>769</v>
      </c>
      <c r="D879" s="343"/>
      <c r="E879" s="343"/>
      <c r="F879" s="343"/>
      <c r="G879" s="343"/>
      <c r="H879" s="343"/>
      <c r="I879" s="343"/>
      <c r="J879" s="344">
        <v>1120001129008</v>
      </c>
      <c r="K879" s="345"/>
      <c r="L879" s="345"/>
      <c r="M879" s="345"/>
      <c r="N879" s="345"/>
      <c r="O879" s="345"/>
      <c r="P879" s="346" t="s">
        <v>771</v>
      </c>
      <c r="Q879" s="346"/>
      <c r="R879" s="346"/>
      <c r="S879" s="346"/>
      <c r="T879" s="346"/>
      <c r="U879" s="346"/>
      <c r="V879" s="346"/>
      <c r="W879" s="346"/>
      <c r="X879" s="346"/>
      <c r="Y879" s="347">
        <v>7</v>
      </c>
      <c r="Z879" s="348"/>
      <c r="AA879" s="348"/>
      <c r="AB879" s="349"/>
      <c r="AC879" s="350" t="s">
        <v>373</v>
      </c>
      <c r="AD879" s="351"/>
      <c r="AE879" s="351"/>
      <c r="AF879" s="351"/>
      <c r="AG879" s="351"/>
      <c r="AH879" s="366">
        <v>1</v>
      </c>
      <c r="AI879" s="367"/>
      <c r="AJ879" s="367"/>
      <c r="AK879" s="367"/>
      <c r="AL879" s="354" t="s">
        <v>767</v>
      </c>
      <c r="AM879" s="355"/>
      <c r="AN879" s="355"/>
      <c r="AO879" s="356"/>
      <c r="AP879" s="357" t="s">
        <v>767</v>
      </c>
      <c r="AQ879" s="357"/>
      <c r="AR879" s="357"/>
      <c r="AS879" s="357"/>
      <c r="AT879" s="357"/>
      <c r="AU879" s="357"/>
      <c r="AV879" s="357"/>
      <c r="AW879" s="357"/>
      <c r="AX879" s="357"/>
      <c r="AY879">
        <f>COUNTA($C$879)</f>
        <v>1</v>
      </c>
    </row>
    <row r="880" spans="1:51" ht="34.5" customHeight="1" x14ac:dyDescent="0.2">
      <c r="A880" s="370">
        <v>3</v>
      </c>
      <c r="B880" s="370">
        <v>1</v>
      </c>
      <c r="C880" s="358" t="s">
        <v>761</v>
      </c>
      <c r="D880" s="343"/>
      <c r="E880" s="343"/>
      <c r="F880" s="343"/>
      <c r="G880" s="343"/>
      <c r="H880" s="343"/>
      <c r="I880" s="343"/>
      <c r="J880" s="344">
        <v>4010401004009</v>
      </c>
      <c r="K880" s="345"/>
      <c r="L880" s="345"/>
      <c r="M880" s="345"/>
      <c r="N880" s="345"/>
      <c r="O880" s="345"/>
      <c r="P880" s="359" t="s">
        <v>765</v>
      </c>
      <c r="Q880" s="346"/>
      <c r="R880" s="346"/>
      <c r="S880" s="346"/>
      <c r="T880" s="346"/>
      <c r="U880" s="346"/>
      <c r="V880" s="346"/>
      <c r="W880" s="346"/>
      <c r="X880" s="346"/>
      <c r="Y880" s="347">
        <v>2</v>
      </c>
      <c r="Z880" s="348"/>
      <c r="AA880" s="348"/>
      <c r="AB880" s="349"/>
      <c r="AC880" s="350" t="s">
        <v>372</v>
      </c>
      <c r="AD880" s="351"/>
      <c r="AE880" s="351"/>
      <c r="AF880" s="351"/>
      <c r="AG880" s="351"/>
      <c r="AH880" s="352">
        <v>1</v>
      </c>
      <c r="AI880" s="353"/>
      <c r="AJ880" s="353"/>
      <c r="AK880" s="353"/>
      <c r="AL880" s="354" t="s">
        <v>406</v>
      </c>
      <c r="AM880" s="355"/>
      <c r="AN880" s="355"/>
      <c r="AO880" s="356"/>
      <c r="AP880" s="357" t="s">
        <v>406</v>
      </c>
      <c r="AQ880" s="357"/>
      <c r="AR880" s="357"/>
      <c r="AS880" s="357"/>
      <c r="AT880" s="357"/>
      <c r="AU880" s="357"/>
      <c r="AV880" s="357"/>
      <c r="AW880" s="357"/>
      <c r="AX880" s="357"/>
      <c r="AY880">
        <f>COUNTA($C$880)</f>
        <v>1</v>
      </c>
    </row>
    <row r="881" spans="1:51" ht="30" customHeight="1" x14ac:dyDescent="0.2">
      <c r="A881" s="370">
        <v>4</v>
      </c>
      <c r="B881" s="370">
        <v>1</v>
      </c>
      <c r="C881" s="358" t="s">
        <v>787</v>
      </c>
      <c r="D881" s="343"/>
      <c r="E881" s="343"/>
      <c r="F881" s="343"/>
      <c r="G881" s="343"/>
      <c r="H881" s="343"/>
      <c r="I881" s="343"/>
      <c r="J881" s="344">
        <v>6010001109206</v>
      </c>
      <c r="K881" s="345"/>
      <c r="L881" s="345"/>
      <c r="M881" s="345"/>
      <c r="N881" s="345"/>
      <c r="O881" s="345"/>
      <c r="P881" s="359" t="s">
        <v>766</v>
      </c>
      <c r="Q881" s="346"/>
      <c r="R881" s="346"/>
      <c r="S881" s="346"/>
      <c r="T881" s="346"/>
      <c r="U881" s="346"/>
      <c r="V881" s="346"/>
      <c r="W881" s="346"/>
      <c r="X881" s="346"/>
      <c r="Y881" s="347">
        <v>0.8</v>
      </c>
      <c r="Z881" s="348"/>
      <c r="AA881" s="348"/>
      <c r="AB881" s="349"/>
      <c r="AC881" s="350" t="s">
        <v>372</v>
      </c>
      <c r="AD881" s="351"/>
      <c r="AE881" s="351"/>
      <c r="AF881" s="351"/>
      <c r="AG881" s="351"/>
      <c r="AH881" s="352">
        <v>4</v>
      </c>
      <c r="AI881" s="353"/>
      <c r="AJ881" s="353"/>
      <c r="AK881" s="353"/>
      <c r="AL881" s="354" t="s">
        <v>406</v>
      </c>
      <c r="AM881" s="355"/>
      <c r="AN881" s="355"/>
      <c r="AO881" s="356"/>
      <c r="AP881" s="357" t="s">
        <v>406</v>
      </c>
      <c r="AQ881" s="357"/>
      <c r="AR881" s="357"/>
      <c r="AS881" s="357"/>
      <c r="AT881" s="357"/>
      <c r="AU881" s="357"/>
      <c r="AV881" s="357"/>
      <c r="AW881" s="357"/>
      <c r="AX881" s="357"/>
      <c r="AY881">
        <f>COUNTA($C$881)</f>
        <v>1</v>
      </c>
    </row>
    <row r="882" spans="1:51" ht="47.25" customHeight="1" x14ac:dyDescent="0.2">
      <c r="A882" s="370">
        <v>5</v>
      </c>
      <c r="B882" s="370">
        <v>1</v>
      </c>
      <c r="C882" s="358" t="s">
        <v>770</v>
      </c>
      <c r="D882" s="343"/>
      <c r="E882" s="343"/>
      <c r="F882" s="343"/>
      <c r="G882" s="343"/>
      <c r="H882" s="343"/>
      <c r="I882" s="343"/>
      <c r="J882" s="344" t="s">
        <v>716</v>
      </c>
      <c r="K882" s="345"/>
      <c r="L882" s="345"/>
      <c r="M882" s="345"/>
      <c r="N882" s="345"/>
      <c r="O882" s="345"/>
      <c r="P882" s="359" t="s">
        <v>764</v>
      </c>
      <c r="Q882" s="346"/>
      <c r="R882" s="346"/>
      <c r="S882" s="346"/>
      <c r="T882" s="346"/>
      <c r="U882" s="346"/>
      <c r="V882" s="346"/>
      <c r="W882" s="346"/>
      <c r="X882" s="346"/>
      <c r="Y882" s="347">
        <v>0.4</v>
      </c>
      <c r="Z882" s="348"/>
      <c r="AA882" s="348"/>
      <c r="AB882" s="349"/>
      <c r="AC882" s="350" t="s">
        <v>379</v>
      </c>
      <c r="AD882" s="351"/>
      <c r="AE882" s="351"/>
      <c r="AF882" s="351"/>
      <c r="AG882" s="351"/>
      <c r="AH882" s="352" t="s">
        <v>406</v>
      </c>
      <c r="AI882" s="353"/>
      <c r="AJ882" s="353"/>
      <c r="AK882" s="353"/>
      <c r="AL882" s="354" t="s">
        <v>406</v>
      </c>
      <c r="AM882" s="355"/>
      <c r="AN882" s="355"/>
      <c r="AO882" s="356"/>
      <c r="AP882" s="357" t="s">
        <v>406</v>
      </c>
      <c r="AQ882" s="357"/>
      <c r="AR882" s="357"/>
      <c r="AS882" s="357"/>
      <c r="AT882" s="357"/>
      <c r="AU882" s="357"/>
      <c r="AV882" s="357"/>
      <c r="AW882" s="357"/>
      <c r="AX882" s="357"/>
      <c r="AY882">
        <f>COUNTA($C$882)</f>
        <v>1</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2">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93">
      <formula>IF(RIGHT(TEXT(P14,"0.#"),1)=".",FALSE,TRUE)</formula>
    </cfRule>
    <cfRule type="expression" dxfId="2832" priority="14094">
      <formula>IF(RIGHT(TEXT(P14,"0.#"),1)=".",TRUE,FALSE)</formula>
    </cfRule>
  </conditionalFormatting>
  <conditionalFormatting sqref="AE32">
    <cfRule type="expression" dxfId="2831" priority="14083">
      <formula>IF(RIGHT(TEXT(AE32,"0.#"),1)=".",FALSE,TRUE)</formula>
    </cfRule>
    <cfRule type="expression" dxfId="2830" priority="14084">
      <formula>IF(RIGHT(TEXT(AE32,"0.#"),1)=".",TRUE,FALSE)</formula>
    </cfRule>
  </conditionalFormatting>
  <conditionalFormatting sqref="P18:AX18">
    <cfRule type="expression" dxfId="2829" priority="13969">
      <formula>IF(RIGHT(TEXT(P18,"0.#"),1)=".",FALSE,TRUE)</formula>
    </cfRule>
    <cfRule type="expression" dxfId="2828" priority="13970">
      <formula>IF(RIGHT(TEXT(P18,"0.#"),1)=".",TRUE,FALSE)</formula>
    </cfRule>
  </conditionalFormatting>
  <conditionalFormatting sqref="Y790">
    <cfRule type="expression" dxfId="2827" priority="13965">
      <formula>IF(RIGHT(TEXT(Y790,"0.#"),1)=".",FALSE,TRUE)</formula>
    </cfRule>
    <cfRule type="expression" dxfId="2826" priority="13966">
      <formula>IF(RIGHT(TEXT(Y790,"0.#"),1)=".",TRUE,FALSE)</formula>
    </cfRule>
  </conditionalFormatting>
  <conditionalFormatting sqref="Y799">
    <cfRule type="expression" dxfId="2825" priority="13961">
      <formula>IF(RIGHT(TEXT(Y799,"0.#"),1)=".",FALSE,TRUE)</formula>
    </cfRule>
    <cfRule type="expression" dxfId="2824" priority="13962">
      <formula>IF(RIGHT(TEXT(Y799,"0.#"),1)=".",TRUE,FALSE)</formula>
    </cfRule>
  </conditionalFormatting>
  <conditionalFormatting sqref="Y830:Y837 Y828 Y817:Y824 Y815 Y804:Y811 Y802">
    <cfRule type="expression" dxfId="2823" priority="13743">
      <formula>IF(RIGHT(TEXT(Y802,"0.#"),1)=".",FALSE,TRUE)</formula>
    </cfRule>
    <cfRule type="expression" dxfId="2822" priority="13744">
      <formula>IF(RIGHT(TEXT(Y802,"0.#"),1)=".",TRUE,FALSE)</formula>
    </cfRule>
  </conditionalFormatting>
  <conditionalFormatting sqref="P16:AQ17 P15:AX15 P13:AX13">
    <cfRule type="expression" dxfId="2821" priority="13791">
      <formula>IF(RIGHT(TEXT(P13,"0.#"),1)=".",FALSE,TRUE)</formula>
    </cfRule>
    <cfRule type="expression" dxfId="2820" priority="13792">
      <formula>IF(RIGHT(TEXT(P13,"0.#"),1)=".",TRUE,FALSE)</formula>
    </cfRule>
  </conditionalFormatting>
  <conditionalFormatting sqref="P19:AJ19">
    <cfRule type="expression" dxfId="2819" priority="13789">
      <formula>IF(RIGHT(TEXT(P19,"0.#"),1)=".",FALSE,TRUE)</formula>
    </cfRule>
    <cfRule type="expression" dxfId="2818" priority="13790">
      <formula>IF(RIGHT(TEXT(P19,"0.#"),1)=".",TRUE,FALSE)</formula>
    </cfRule>
  </conditionalFormatting>
  <conditionalFormatting sqref="AE101 AQ101">
    <cfRule type="expression" dxfId="2817" priority="13781">
      <formula>IF(RIGHT(TEXT(AE101,"0.#"),1)=".",FALSE,TRUE)</formula>
    </cfRule>
    <cfRule type="expression" dxfId="2816" priority="13782">
      <formula>IF(RIGHT(TEXT(AE101,"0.#"),1)=".",TRUE,FALSE)</formula>
    </cfRule>
  </conditionalFormatting>
  <conditionalFormatting sqref="Y791:Y798 Y789">
    <cfRule type="expression" dxfId="2815" priority="13767">
      <formula>IF(RIGHT(TEXT(Y789,"0.#"),1)=".",FALSE,TRUE)</formula>
    </cfRule>
    <cfRule type="expression" dxfId="2814" priority="13768">
      <formula>IF(RIGHT(TEXT(Y789,"0.#"),1)=".",TRUE,FALSE)</formula>
    </cfRule>
  </conditionalFormatting>
  <conditionalFormatting sqref="AU790">
    <cfRule type="expression" dxfId="2813" priority="13765">
      <formula>IF(RIGHT(TEXT(AU790,"0.#"),1)=".",FALSE,TRUE)</formula>
    </cfRule>
    <cfRule type="expression" dxfId="2812" priority="13766">
      <formula>IF(RIGHT(TEXT(AU790,"0.#"),1)=".",TRUE,FALSE)</formula>
    </cfRule>
  </conditionalFormatting>
  <conditionalFormatting sqref="AU799">
    <cfRule type="expression" dxfId="2811" priority="13763">
      <formula>IF(RIGHT(TEXT(AU799,"0.#"),1)=".",FALSE,TRUE)</formula>
    </cfRule>
    <cfRule type="expression" dxfId="2810" priority="13764">
      <formula>IF(RIGHT(TEXT(AU799,"0.#"),1)=".",TRUE,FALSE)</formula>
    </cfRule>
  </conditionalFormatting>
  <conditionalFormatting sqref="AU791:AU798 AU789">
    <cfRule type="expression" dxfId="2809" priority="13761">
      <formula>IF(RIGHT(TEXT(AU789,"0.#"),1)=".",FALSE,TRUE)</formula>
    </cfRule>
    <cfRule type="expression" dxfId="2808" priority="13762">
      <formula>IF(RIGHT(TEXT(AU789,"0.#"),1)=".",TRUE,FALSE)</formula>
    </cfRule>
  </conditionalFormatting>
  <conditionalFormatting sqref="Y829 Y816 Y803">
    <cfRule type="expression" dxfId="2807" priority="13747">
      <formula>IF(RIGHT(TEXT(Y803,"0.#"),1)=".",FALSE,TRUE)</formula>
    </cfRule>
    <cfRule type="expression" dxfId="2806" priority="13748">
      <formula>IF(RIGHT(TEXT(Y803,"0.#"),1)=".",TRUE,FALSE)</formula>
    </cfRule>
  </conditionalFormatting>
  <conditionalFormatting sqref="Y838 Y825 Y812">
    <cfRule type="expression" dxfId="2805" priority="13745">
      <formula>IF(RIGHT(TEXT(Y812,"0.#"),1)=".",FALSE,TRUE)</formula>
    </cfRule>
    <cfRule type="expression" dxfId="2804" priority="13746">
      <formula>IF(RIGHT(TEXT(Y812,"0.#"),1)=".",TRUE,FALSE)</formula>
    </cfRule>
  </conditionalFormatting>
  <conditionalFormatting sqref="AU829 AU816 AU803">
    <cfRule type="expression" dxfId="2803" priority="13741">
      <formula>IF(RIGHT(TEXT(AU803,"0.#"),1)=".",FALSE,TRUE)</formula>
    </cfRule>
    <cfRule type="expression" dxfId="2802" priority="13742">
      <formula>IF(RIGHT(TEXT(AU803,"0.#"),1)=".",TRUE,FALSE)</formula>
    </cfRule>
  </conditionalFormatting>
  <conditionalFormatting sqref="AU838 AU825 AU812">
    <cfRule type="expression" dxfId="2801" priority="13739">
      <formula>IF(RIGHT(TEXT(AU812,"0.#"),1)=".",FALSE,TRUE)</formula>
    </cfRule>
    <cfRule type="expression" dxfId="2800" priority="13740">
      <formula>IF(RIGHT(TEXT(AU812,"0.#"),1)=".",TRUE,FALSE)</formula>
    </cfRule>
  </conditionalFormatting>
  <conditionalFormatting sqref="AU830:AU837 AU828 AU817:AU824 AU815 AU804:AU811 AU802">
    <cfRule type="expression" dxfId="2799" priority="13737">
      <formula>IF(RIGHT(TEXT(AU802,"0.#"),1)=".",FALSE,TRUE)</formula>
    </cfRule>
    <cfRule type="expression" dxfId="2798" priority="13738">
      <formula>IF(RIGHT(TEXT(AU802,"0.#"),1)=".",TRUE,FALSE)</formula>
    </cfRule>
  </conditionalFormatting>
  <conditionalFormatting sqref="AM87">
    <cfRule type="expression" dxfId="2797" priority="13391">
      <formula>IF(RIGHT(TEXT(AM87,"0.#"),1)=".",FALSE,TRUE)</formula>
    </cfRule>
    <cfRule type="expression" dxfId="2796" priority="13392">
      <formula>IF(RIGHT(TEXT(AM87,"0.#"),1)=".",TRUE,FALSE)</formula>
    </cfRule>
  </conditionalFormatting>
  <conditionalFormatting sqref="AE55">
    <cfRule type="expression" dxfId="2795" priority="13459">
      <formula>IF(RIGHT(TEXT(AE55,"0.#"),1)=".",FALSE,TRUE)</formula>
    </cfRule>
    <cfRule type="expression" dxfId="2794" priority="13460">
      <formula>IF(RIGHT(TEXT(AE55,"0.#"),1)=".",TRUE,FALSE)</formula>
    </cfRule>
  </conditionalFormatting>
  <conditionalFormatting sqref="AI55">
    <cfRule type="expression" dxfId="2793" priority="13457">
      <formula>IF(RIGHT(TEXT(AI55,"0.#"),1)=".",FALSE,TRUE)</formula>
    </cfRule>
    <cfRule type="expression" dxfId="2792" priority="13458">
      <formula>IF(RIGHT(TEXT(AI55,"0.#"),1)=".",TRUE,FALSE)</formula>
    </cfRule>
  </conditionalFormatting>
  <conditionalFormatting sqref="AM34">
    <cfRule type="expression" dxfId="2791" priority="13537">
      <formula>IF(RIGHT(TEXT(AM34,"0.#"),1)=".",FALSE,TRUE)</formula>
    </cfRule>
    <cfRule type="expression" dxfId="2790" priority="13538">
      <formula>IF(RIGHT(TEXT(AM34,"0.#"),1)=".",TRUE,FALSE)</formula>
    </cfRule>
  </conditionalFormatting>
  <conditionalFormatting sqref="AE33">
    <cfRule type="expression" dxfId="2789" priority="13551">
      <formula>IF(RIGHT(TEXT(AE33,"0.#"),1)=".",FALSE,TRUE)</formula>
    </cfRule>
    <cfRule type="expression" dxfId="2788" priority="13552">
      <formula>IF(RIGHT(TEXT(AE33,"0.#"),1)=".",TRUE,FALSE)</formula>
    </cfRule>
  </conditionalFormatting>
  <conditionalFormatting sqref="AE34">
    <cfRule type="expression" dxfId="2787" priority="13549">
      <formula>IF(RIGHT(TEXT(AE34,"0.#"),1)=".",FALSE,TRUE)</formula>
    </cfRule>
    <cfRule type="expression" dxfId="2786" priority="13550">
      <formula>IF(RIGHT(TEXT(AE34,"0.#"),1)=".",TRUE,FALSE)</formula>
    </cfRule>
  </conditionalFormatting>
  <conditionalFormatting sqref="AI34">
    <cfRule type="expression" dxfId="2785" priority="13547">
      <formula>IF(RIGHT(TEXT(AI34,"0.#"),1)=".",FALSE,TRUE)</formula>
    </cfRule>
    <cfRule type="expression" dxfId="2784" priority="13548">
      <formula>IF(RIGHT(TEXT(AI34,"0.#"),1)=".",TRUE,FALSE)</formula>
    </cfRule>
  </conditionalFormatting>
  <conditionalFormatting sqref="AI33">
    <cfRule type="expression" dxfId="2783" priority="13545">
      <formula>IF(RIGHT(TEXT(AI33,"0.#"),1)=".",FALSE,TRUE)</formula>
    </cfRule>
    <cfRule type="expression" dxfId="2782" priority="13546">
      <formula>IF(RIGHT(TEXT(AI33,"0.#"),1)=".",TRUE,FALSE)</formula>
    </cfRule>
  </conditionalFormatting>
  <conditionalFormatting sqref="AI32">
    <cfRule type="expression" dxfId="2781" priority="13543">
      <formula>IF(RIGHT(TEXT(AI32,"0.#"),1)=".",FALSE,TRUE)</formula>
    </cfRule>
    <cfRule type="expression" dxfId="2780" priority="13544">
      <formula>IF(RIGHT(TEXT(AI32,"0.#"),1)=".",TRUE,FALSE)</formula>
    </cfRule>
  </conditionalFormatting>
  <conditionalFormatting sqref="AM32">
    <cfRule type="expression" dxfId="2779" priority="13541">
      <formula>IF(RIGHT(TEXT(AM32,"0.#"),1)=".",FALSE,TRUE)</formula>
    </cfRule>
    <cfRule type="expression" dxfId="2778" priority="13542">
      <formula>IF(RIGHT(TEXT(AM32,"0.#"),1)=".",TRUE,FALSE)</formula>
    </cfRule>
  </conditionalFormatting>
  <conditionalFormatting sqref="AM33">
    <cfRule type="expression" dxfId="2777" priority="13539">
      <formula>IF(RIGHT(TEXT(AM33,"0.#"),1)=".",FALSE,TRUE)</formula>
    </cfRule>
    <cfRule type="expression" dxfId="2776" priority="13540">
      <formula>IF(RIGHT(TEXT(AM33,"0.#"),1)=".",TRUE,FALSE)</formula>
    </cfRule>
  </conditionalFormatting>
  <conditionalFormatting sqref="AQ32:AQ34">
    <cfRule type="expression" dxfId="2775" priority="13531">
      <formula>IF(RIGHT(TEXT(AQ32,"0.#"),1)=".",FALSE,TRUE)</formula>
    </cfRule>
    <cfRule type="expression" dxfId="2774" priority="13532">
      <formula>IF(RIGHT(TEXT(AQ32,"0.#"),1)=".",TRUE,FALSE)</formula>
    </cfRule>
  </conditionalFormatting>
  <conditionalFormatting sqref="AU32:AU34">
    <cfRule type="expression" dxfId="2773" priority="13529">
      <formula>IF(RIGHT(TEXT(AU32,"0.#"),1)=".",FALSE,TRUE)</formula>
    </cfRule>
    <cfRule type="expression" dxfId="2772" priority="13530">
      <formula>IF(RIGHT(TEXT(AU32,"0.#"),1)=".",TRUE,FALSE)</formula>
    </cfRule>
  </conditionalFormatting>
  <conditionalFormatting sqref="AE53">
    <cfRule type="expression" dxfId="2771" priority="13463">
      <formula>IF(RIGHT(TEXT(AE53,"0.#"),1)=".",FALSE,TRUE)</formula>
    </cfRule>
    <cfRule type="expression" dxfId="2770" priority="13464">
      <formula>IF(RIGHT(TEXT(AE53,"0.#"),1)=".",TRUE,FALSE)</formula>
    </cfRule>
  </conditionalFormatting>
  <conditionalFormatting sqref="AE54">
    <cfRule type="expression" dxfId="2769" priority="13461">
      <formula>IF(RIGHT(TEXT(AE54,"0.#"),1)=".",FALSE,TRUE)</formula>
    </cfRule>
    <cfRule type="expression" dxfId="2768" priority="13462">
      <formula>IF(RIGHT(TEXT(AE54,"0.#"),1)=".",TRUE,FALSE)</formula>
    </cfRule>
  </conditionalFormatting>
  <conditionalFormatting sqref="AI54">
    <cfRule type="expression" dxfId="2767" priority="13455">
      <formula>IF(RIGHT(TEXT(AI54,"0.#"),1)=".",FALSE,TRUE)</formula>
    </cfRule>
    <cfRule type="expression" dxfId="2766" priority="13456">
      <formula>IF(RIGHT(TEXT(AI54,"0.#"),1)=".",TRUE,FALSE)</formula>
    </cfRule>
  </conditionalFormatting>
  <conditionalFormatting sqref="AI53">
    <cfRule type="expression" dxfId="2765" priority="13453">
      <formula>IF(RIGHT(TEXT(AI53,"0.#"),1)=".",FALSE,TRUE)</formula>
    </cfRule>
    <cfRule type="expression" dxfId="2764" priority="13454">
      <formula>IF(RIGHT(TEXT(AI53,"0.#"),1)=".",TRUE,FALSE)</formula>
    </cfRule>
  </conditionalFormatting>
  <conditionalFormatting sqref="AM53">
    <cfRule type="expression" dxfId="2763" priority="13451">
      <formula>IF(RIGHT(TEXT(AM53,"0.#"),1)=".",FALSE,TRUE)</formula>
    </cfRule>
    <cfRule type="expression" dxfId="2762" priority="13452">
      <formula>IF(RIGHT(TEXT(AM53,"0.#"),1)=".",TRUE,FALSE)</formula>
    </cfRule>
  </conditionalFormatting>
  <conditionalFormatting sqref="AM54">
    <cfRule type="expression" dxfId="2761" priority="13449">
      <formula>IF(RIGHT(TEXT(AM54,"0.#"),1)=".",FALSE,TRUE)</formula>
    </cfRule>
    <cfRule type="expression" dxfId="2760" priority="13450">
      <formula>IF(RIGHT(TEXT(AM54,"0.#"),1)=".",TRUE,FALSE)</formula>
    </cfRule>
  </conditionalFormatting>
  <conditionalFormatting sqref="AM55">
    <cfRule type="expression" dxfId="2759" priority="13447">
      <formula>IF(RIGHT(TEXT(AM55,"0.#"),1)=".",FALSE,TRUE)</formula>
    </cfRule>
    <cfRule type="expression" dxfId="2758" priority="13448">
      <formula>IF(RIGHT(TEXT(AM55,"0.#"),1)=".",TRUE,FALSE)</formula>
    </cfRule>
  </conditionalFormatting>
  <conditionalFormatting sqref="AE60">
    <cfRule type="expression" dxfId="2757" priority="13433">
      <formula>IF(RIGHT(TEXT(AE60,"0.#"),1)=".",FALSE,TRUE)</formula>
    </cfRule>
    <cfRule type="expression" dxfId="2756" priority="13434">
      <formula>IF(RIGHT(TEXT(AE60,"0.#"),1)=".",TRUE,FALSE)</formula>
    </cfRule>
  </conditionalFormatting>
  <conditionalFormatting sqref="AE61">
    <cfRule type="expression" dxfId="2755" priority="13431">
      <formula>IF(RIGHT(TEXT(AE61,"0.#"),1)=".",FALSE,TRUE)</formula>
    </cfRule>
    <cfRule type="expression" dxfId="2754" priority="13432">
      <formula>IF(RIGHT(TEXT(AE61,"0.#"),1)=".",TRUE,FALSE)</formula>
    </cfRule>
  </conditionalFormatting>
  <conditionalFormatting sqref="AE62">
    <cfRule type="expression" dxfId="2753" priority="13429">
      <formula>IF(RIGHT(TEXT(AE62,"0.#"),1)=".",FALSE,TRUE)</formula>
    </cfRule>
    <cfRule type="expression" dxfId="2752" priority="13430">
      <formula>IF(RIGHT(TEXT(AE62,"0.#"),1)=".",TRUE,FALSE)</formula>
    </cfRule>
  </conditionalFormatting>
  <conditionalFormatting sqref="AI62">
    <cfRule type="expression" dxfId="2751" priority="13427">
      <formula>IF(RIGHT(TEXT(AI62,"0.#"),1)=".",FALSE,TRUE)</formula>
    </cfRule>
    <cfRule type="expression" dxfId="2750" priority="13428">
      <formula>IF(RIGHT(TEXT(AI62,"0.#"),1)=".",TRUE,FALSE)</formula>
    </cfRule>
  </conditionalFormatting>
  <conditionalFormatting sqref="AI61">
    <cfRule type="expression" dxfId="2749" priority="13425">
      <formula>IF(RIGHT(TEXT(AI61,"0.#"),1)=".",FALSE,TRUE)</formula>
    </cfRule>
    <cfRule type="expression" dxfId="2748" priority="13426">
      <formula>IF(RIGHT(TEXT(AI61,"0.#"),1)=".",TRUE,FALSE)</formula>
    </cfRule>
  </conditionalFormatting>
  <conditionalFormatting sqref="AI60">
    <cfRule type="expression" dxfId="2747" priority="13423">
      <formula>IF(RIGHT(TEXT(AI60,"0.#"),1)=".",FALSE,TRUE)</formula>
    </cfRule>
    <cfRule type="expression" dxfId="2746" priority="13424">
      <formula>IF(RIGHT(TEXT(AI60,"0.#"),1)=".",TRUE,FALSE)</formula>
    </cfRule>
  </conditionalFormatting>
  <conditionalFormatting sqref="AM60">
    <cfRule type="expression" dxfId="2745" priority="13421">
      <formula>IF(RIGHT(TEXT(AM60,"0.#"),1)=".",FALSE,TRUE)</formula>
    </cfRule>
    <cfRule type="expression" dxfId="2744" priority="13422">
      <formula>IF(RIGHT(TEXT(AM60,"0.#"),1)=".",TRUE,FALSE)</formula>
    </cfRule>
  </conditionalFormatting>
  <conditionalFormatting sqref="AM61">
    <cfRule type="expression" dxfId="2743" priority="13419">
      <formula>IF(RIGHT(TEXT(AM61,"0.#"),1)=".",FALSE,TRUE)</formula>
    </cfRule>
    <cfRule type="expression" dxfId="2742" priority="13420">
      <formula>IF(RIGHT(TEXT(AM61,"0.#"),1)=".",TRUE,FALSE)</formula>
    </cfRule>
  </conditionalFormatting>
  <conditionalFormatting sqref="AM62">
    <cfRule type="expression" dxfId="2741" priority="13417">
      <formula>IF(RIGHT(TEXT(AM62,"0.#"),1)=".",FALSE,TRUE)</formula>
    </cfRule>
    <cfRule type="expression" dxfId="2740" priority="13418">
      <formula>IF(RIGHT(TEXT(AM62,"0.#"),1)=".",TRUE,FALSE)</formula>
    </cfRule>
  </conditionalFormatting>
  <conditionalFormatting sqref="AE87">
    <cfRule type="expression" dxfId="2739" priority="13403">
      <formula>IF(RIGHT(TEXT(AE87,"0.#"),1)=".",FALSE,TRUE)</formula>
    </cfRule>
    <cfRule type="expression" dxfId="2738" priority="13404">
      <formula>IF(RIGHT(TEXT(AE87,"0.#"),1)=".",TRUE,FALSE)</formula>
    </cfRule>
  </conditionalFormatting>
  <conditionalFormatting sqref="AE88">
    <cfRule type="expression" dxfId="2737" priority="13401">
      <formula>IF(RIGHT(TEXT(AE88,"0.#"),1)=".",FALSE,TRUE)</formula>
    </cfRule>
    <cfRule type="expression" dxfId="2736" priority="13402">
      <formula>IF(RIGHT(TEXT(AE88,"0.#"),1)=".",TRUE,FALSE)</formula>
    </cfRule>
  </conditionalFormatting>
  <conditionalFormatting sqref="AE89">
    <cfRule type="expression" dxfId="2735" priority="13399">
      <formula>IF(RIGHT(TEXT(AE89,"0.#"),1)=".",FALSE,TRUE)</formula>
    </cfRule>
    <cfRule type="expression" dxfId="2734" priority="13400">
      <formula>IF(RIGHT(TEXT(AE89,"0.#"),1)=".",TRUE,FALSE)</formula>
    </cfRule>
  </conditionalFormatting>
  <conditionalFormatting sqref="AI89">
    <cfRule type="expression" dxfId="2733" priority="13397">
      <formula>IF(RIGHT(TEXT(AI89,"0.#"),1)=".",FALSE,TRUE)</formula>
    </cfRule>
    <cfRule type="expression" dxfId="2732" priority="13398">
      <formula>IF(RIGHT(TEXT(AI89,"0.#"),1)=".",TRUE,FALSE)</formula>
    </cfRule>
  </conditionalFormatting>
  <conditionalFormatting sqref="AI88">
    <cfRule type="expression" dxfId="2731" priority="13395">
      <formula>IF(RIGHT(TEXT(AI88,"0.#"),1)=".",FALSE,TRUE)</formula>
    </cfRule>
    <cfRule type="expression" dxfId="2730" priority="13396">
      <formula>IF(RIGHT(TEXT(AI88,"0.#"),1)=".",TRUE,FALSE)</formula>
    </cfRule>
  </conditionalFormatting>
  <conditionalFormatting sqref="AI87">
    <cfRule type="expression" dxfId="2729" priority="13393">
      <formula>IF(RIGHT(TEXT(AI87,"0.#"),1)=".",FALSE,TRUE)</formula>
    </cfRule>
    <cfRule type="expression" dxfId="2728" priority="13394">
      <formula>IF(RIGHT(TEXT(AI87,"0.#"),1)=".",TRUE,FALSE)</formula>
    </cfRule>
  </conditionalFormatting>
  <conditionalFormatting sqref="AM88">
    <cfRule type="expression" dxfId="2727" priority="13389">
      <formula>IF(RIGHT(TEXT(AM88,"0.#"),1)=".",FALSE,TRUE)</formula>
    </cfRule>
    <cfRule type="expression" dxfId="2726" priority="13390">
      <formula>IF(RIGHT(TEXT(AM88,"0.#"),1)=".",TRUE,FALSE)</formula>
    </cfRule>
  </conditionalFormatting>
  <conditionalFormatting sqref="AM89">
    <cfRule type="expression" dxfId="2725" priority="13387">
      <formula>IF(RIGHT(TEXT(AM89,"0.#"),1)=".",FALSE,TRUE)</formula>
    </cfRule>
    <cfRule type="expression" dxfId="2724" priority="13388">
      <formula>IF(RIGHT(TEXT(AM89,"0.#"),1)=".",TRUE,FALSE)</formula>
    </cfRule>
  </conditionalFormatting>
  <conditionalFormatting sqref="AE92">
    <cfRule type="expression" dxfId="2723" priority="13373">
      <formula>IF(RIGHT(TEXT(AE92,"0.#"),1)=".",FALSE,TRUE)</formula>
    </cfRule>
    <cfRule type="expression" dxfId="2722" priority="13374">
      <formula>IF(RIGHT(TEXT(AE92,"0.#"),1)=".",TRUE,FALSE)</formula>
    </cfRule>
  </conditionalFormatting>
  <conditionalFormatting sqref="AE93">
    <cfRule type="expression" dxfId="2721" priority="13371">
      <formula>IF(RIGHT(TEXT(AE93,"0.#"),1)=".",FALSE,TRUE)</formula>
    </cfRule>
    <cfRule type="expression" dxfId="2720" priority="13372">
      <formula>IF(RIGHT(TEXT(AE93,"0.#"),1)=".",TRUE,FALSE)</formula>
    </cfRule>
  </conditionalFormatting>
  <conditionalFormatting sqref="AE94">
    <cfRule type="expression" dxfId="2719" priority="13369">
      <formula>IF(RIGHT(TEXT(AE94,"0.#"),1)=".",FALSE,TRUE)</formula>
    </cfRule>
    <cfRule type="expression" dxfId="2718" priority="13370">
      <formula>IF(RIGHT(TEXT(AE94,"0.#"),1)=".",TRUE,FALSE)</formula>
    </cfRule>
  </conditionalFormatting>
  <conditionalFormatting sqref="AI94">
    <cfRule type="expression" dxfId="2717" priority="13367">
      <formula>IF(RIGHT(TEXT(AI94,"0.#"),1)=".",FALSE,TRUE)</formula>
    </cfRule>
    <cfRule type="expression" dxfId="2716" priority="13368">
      <formula>IF(RIGHT(TEXT(AI94,"0.#"),1)=".",TRUE,FALSE)</formula>
    </cfRule>
  </conditionalFormatting>
  <conditionalFormatting sqref="AI93">
    <cfRule type="expression" dxfId="2715" priority="13365">
      <formula>IF(RIGHT(TEXT(AI93,"0.#"),1)=".",FALSE,TRUE)</formula>
    </cfRule>
    <cfRule type="expression" dxfId="2714" priority="13366">
      <formula>IF(RIGHT(TEXT(AI93,"0.#"),1)=".",TRUE,FALSE)</formula>
    </cfRule>
  </conditionalFormatting>
  <conditionalFormatting sqref="AI92">
    <cfRule type="expression" dxfId="2713" priority="13363">
      <formula>IF(RIGHT(TEXT(AI92,"0.#"),1)=".",FALSE,TRUE)</formula>
    </cfRule>
    <cfRule type="expression" dxfId="2712" priority="13364">
      <formula>IF(RIGHT(TEXT(AI92,"0.#"),1)=".",TRUE,FALSE)</formula>
    </cfRule>
  </conditionalFormatting>
  <conditionalFormatting sqref="AM92">
    <cfRule type="expression" dxfId="2711" priority="13361">
      <formula>IF(RIGHT(TEXT(AM92,"0.#"),1)=".",FALSE,TRUE)</formula>
    </cfRule>
    <cfRule type="expression" dxfId="2710" priority="13362">
      <formula>IF(RIGHT(TEXT(AM92,"0.#"),1)=".",TRUE,FALSE)</formula>
    </cfRule>
  </conditionalFormatting>
  <conditionalFormatting sqref="AM93">
    <cfRule type="expression" dxfId="2709" priority="13359">
      <formula>IF(RIGHT(TEXT(AM93,"0.#"),1)=".",FALSE,TRUE)</formula>
    </cfRule>
    <cfRule type="expression" dxfId="2708" priority="13360">
      <formula>IF(RIGHT(TEXT(AM93,"0.#"),1)=".",TRUE,FALSE)</formula>
    </cfRule>
  </conditionalFormatting>
  <conditionalFormatting sqref="AM94">
    <cfRule type="expression" dxfId="2707" priority="13357">
      <formula>IF(RIGHT(TEXT(AM94,"0.#"),1)=".",FALSE,TRUE)</formula>
    </cfRule>
    <cfRule type="expression" dxfId="2706" priority="13358">
      <formula>IF(RIGHT(TEXT(AM94,"0.#"),1)=".",TRUE,FALSE)</formula>
    </cfRule>
  </conditionalFormatting>
  <conditionalFormatting sqref="AE97">
    <cfRule type="expression" dxfId="2705" priority="13343">
      <formula>IF(RIGHT(TEXT(AE97,"0.#"),1)=".",FALSE,TRUE)</formula>
    </cfRule>
    <cfRule type="expression" dxfId="2704" priority="13344">
      <formula>IF(RIGHT(TEXT(AE97,"0.#"),1)=".",TRUE,FALSE)</formula>
    </cfRule>
  </conditionalFormatting>
  <conditionalFormatting sqref="AE98">
    <cfRule type="expression" dxfId="2703" priority="13341">
      <formula>IF(RIGHT(TEXT(AE98,"0.#"),1)=".",FALSE,TRUE)</formula>
    </cfRule>
    <cfRule type="expression" dxfId="2702" priority="13342">
      <formula>IF(RIGHT(TEXT(AE98,"0.#"),1)=".",TRUE,FALSE)</formula>
    </cfRule>
  </conditionalFormatting>
  <conditionalFormatting sqref="AE99">
    <cfRule type="expression" dxfId="2701" priority="13339">
      <formula>IF(RIGHT(TEXT(AE99,"0.#"),1)=".",FALSE,TRUE)</formula>
    </cfRule>
    <cfRule type="expression" dxfId="2700" priority="13340">
      <formula>IF(RIGHT(TEXT(AE99,"0.#"),1)=".",TRUE,FALSE)</formula>
    </cfRule>
  </conditionalFormatting>
  <conditionalFormatting sqref="AI99">
    <cfRule type="expression" dxfId="2699" priority="13337">
      <formula>IF(RIGHT(TEXT(AI99,"0.#"),1)=".",FALSE,TRUE)</formula>
    </cfRule>
    <cfRule type="expression" dxfId="2698" priority="13338">
      <formula>IF(RIGHT(TEXT(AI99,"0.#"),1)=".",TRUE,FALSE)</formula>
    </cfRule>
  </conditionalFormatting>
  <conditionalFormatting sqref="AI98">
    <cfRule type="expression" dxfId="2697" priority="13335">
      <formula>IF(RIGHT(TEXT(AI98,"0.#"),1)=".",FALSE,TRUE)</formula>
    </cfRule>
    <cfRule type="expression" dxfId="2696" priority="13336">
      <formula>IF(RIGHT(TEXT(AI98,"0.#"),1)=".",TRUE,FALSE)</formula>
    </cfRule>
  </conditionalFormatting>
  <conditionalFormatting sqref="AI97">
    <cfRule type="expression" dxfId="2695" priority="13333">
      <formula>IF(RIGHT(TEXT(AI97,"0.#"),1)=".",FALSE,TRUE)</formula>
    </cfRule>
    <cfRule type="expression" dxfId="2694" priority="13334">
      <formula>IF(RIGHT(TEXT(AI97,"0.#"),1)=".",TRUE,FALSE)</formula>
    </cfRule>
  </conditionalFormatting>
  <conditionalFormatting sqref="AM97">
    <cfRule type="expression" dxfId="2693" priority="13331">
      <formula>IF(RIGHT(TEXT(AM97,"0.#"),1)=".",FALSE,TRUE)</formula>
    </cfRule>
    <cfRule type="expression" dxfId="2692" priority="13332">
      <formula>IF(RIGHT(TEXT(AM97,"0.#"),1)=".",TRUE,FALSE)</formula>
    </cfRule>
  </conditionalFormatting>
  <conditionalFormatting sqref="AM98">
    <cfRule type="expression" dxfId="2691" priority="13329">
      <formula>IF(RIGHT(TEXT(AM98,"0.#"),1)=".",FALSE,TRUE)</formula>
    </cfRule>
    <cfRule type="expression" dxfId="2690" priority="13330">
      <formula>IF(RIGHT(TEXT(AM98,"0.#"),1)=".",TRUE,FALSE)</formula>
    </cfRule>
  </conditionalFormatting>
  <conditionalFormatting sqref="AM99">
    <cfRule type="expression" dxfId="2689" priority="13327">
      <formula>IF(RIGHT(TEXT(AM99,"0.#"),1)=".",FALSE,TRUE)</formula>
    </cfRule>
    <cfRule type="expression" dxfId="2688" priority="13328">
      <formula>IF(RIGHT(TEXT(AM99,"0.#"),1)=".",TRUE,FALSE)</formula>
    </cfRule>
  </conditionalFormatting>
  <conditionalFormatting sqref="AI101">
    <cfRule type="expression" dxfId="2687" priority="13313">
      <formula>IF(RIGHT(TEXT(AI101,"0.#"),1)=".",FALSE,TRUE)</formula>
    </cfRule>
    <cfRule type="expression" dxfId="2686" priority="13314">
      <formula>IF(RIGHT(TEXT(AI101,"0.#"),1)=".",TRUE,FALSE)</formula>
    </cfRule>
  </conditionalFormatting>
  <conditionalFormatting sqref="AM101">
    <cfRule type="expression" dxfId="2685" priority="13311">
      <formula>IF(RIGHT(TEXT(AM101,"0.#"),1)=".",FALSE,TRUE)</formula>
    </cfRule>
    <cfRule type="expression" dxfId="2684" priority="13312">
      <formula>IF(RIGHT(TEXT(AM101,"0.#"),1)=".",TRUE,FALSE)</formula>
    </cfRule>
  </conditionalFormatting>
  <conditionalFormatting sqref="AE102">
    <cfRule type="expression" dxfId="2683" priority="13309">
      <formula>IF(RIGHT(TEXT(AE102,"0.#"),1)=".",FALSE,TRUE)</formula>
    </cfRule>
    <cfRule type="expression" dxfId="2682" priority="13310">
      <formula>IF(RIGHT(TEXT(AE102,"0.#"),1)=".",TRUE,FALSE)</formula>
    </cfRule>
  </conditionalFormatting>
  <conditionalFormatting sqref="AI102">
    <cfRule type="expression" dxfId="2681" priority="13307">
      <formula>IF(RIGHT(TEXT(AI102,"0.#"),1)=".",FALSE,TRUE)</formula>
    </cfRule>
    <cfRule type="expression" dxfId="2680" priority="13308">
      <formula>IF(RIGHT(TEXT(AI102,"0.#"),1)=".",TRUE,FALSE)</formula>
    </cfRule>
  </conditionalFormatting>
  <conditionalFormatting sqref="AM102">
    <cfRule type="expression" dxfId="2679" priority="13305">
      <formula>IF(RIGHT(TEXT(AM102,"0.#"),1)=".",FALSE,TRUE)</formula>
    </cfRule>
    <cfRule type="expression" dxfId="2678" priority="13306">
      <formula>IF(RIGHT(TEXT(AM102,"0.#"),1)=".",TRUE,FALSE)</formula>
    </cfRule>
  </conditionalFormatting>
  <conditionalFormatting sqref="AQ102">
    <cfRule type="expression" dxfId="2677" priority="13303">
      <formula>IF(RIGHT(TEXT(AQ102,"0.#"),1)=".",FALSE,TRUE)</formula>
    </cfRule>
    <cfRule type="expression" dxfId="2676" priority="13304">
      <formula>IF(RIGHT(TEXT(AQ102,"0.#"),1)=".",TRUE,FALSE)</formula>
    </cfRule>
  </conditionalFormatting>
  <conditionalFormatting sqref="AE104">
    <cfRule type="expression" dxfId="2675" priority="13301">
      <formula>IF(RIGHT(TEXT(AE104,"0.#"),1)=".",FALSE,TRUE)</formula>
    </cfRule>
    <cfRule type="expression" dxfId="2674" priority="13302">
      <formula>IF(RIGHT(TEXT(AE104,"0.#"),1)=".",TRUE,FALSE)</formula>
    </cfRule>
  </conditionalFormatting>
  <conditionalFormatting sqref="AI104">
    <cfRule type="expression" dxfId="2673" priority="13299">
      <formula>IF(RIGHT(TEXT(AI104,"0.#"),1)=".",FALSE,TRUE)</formula>
    </cfRule>
    <cfRule type="expression" dxfId="2672" priority="13300">
      <formula>IF(RIGHT(TEXT(AI104,"0.#"),1)=".",TRUE,FALSE)</formula>
    </cfRule>
  </conditionalFormatting>
  <conditionalFormatting sqref="AM104">
    <cfRule type="expression" dxfId="2671" priority="13297">
      <formula>IF(RIGHT(TEXT(AM104,"0.#"),1)=".",FALSE,TRUE)</formula>
    </cfRule>
    <cfRule type="expression" dxfId="2670" priority="13298">
      <formula>IF(RIGHT(TEXT(AM104,"0.#"),1)=".",TRUE,FALSE)</formula>
    </cfRule>
  </conditionalFormatting>
  <conditionalFormatting sqref="AE105">
    <cfRule type="expression" dxfId="2669" priority="13295">
      <formula>IF(RIGHT(TEXT(AE105,"0.#"),1)=".",FALSE,TRUE)</formula>
    </cfRule>
    <cfRule type="expression" dxfId="2668" priority="13296">
      <formula>IF(RIGHT(TEXT(AE105,"0.#"),1)=".",TRUE,FALSE)</formula>
    </cfRule>
  </conditionalFormatting>
  <conditionalFormatting sqref="AI105">
    <cfRule type="expression" dxfId="2667" priority="13293">
      <formula>IF(RIGHT(TEXT(AI105,"0.#"),1)=".",FALSE,TRUE)</formula>
    </cfRule>
    <cfRule type="expression" dxfId="2666" priority="13294">
      <formula>IF(RIGHT(TEXT(AI105,"0.#"),1)=".",TRUE,FALSE)</formula>
    </cfRule>
  </conditionalFormatting>
  <conditionalFormatting sqref="AM105">
    <cfRule type="expression" dxfId="2665" priority="13291">
      <formula>IF(RIGHT(TEXT(AM105,"0.#"),1)=".",FALSE,TRUE)</formula>
    </cfRule>
    <cfRule type="expression" dxfId="2664" priority="13292">
      <formula>IF(RIGHT(TEXT(AM105,"0.#"),1)=".",TRUE,FALSE)</formula>
    </cfRule>
  </conditionalFormatting>
  <conditionalFormatting sqref="AE107">
    <cfRule type="expression" dxfId="2663" priority="13287">
      <formula>IF(RIGHT(TEXT(AE107,"0.#"),1)=".",FALSE,TRUE)</formula>
    </cfRule>
    <cfRule type="expression" dxfId="2662" priority="13288">
      <formula>IF(RIGHT(TEXT(AE107,"0.#"),1)=".",TRUE,FALSE)</formula>
    </cfRule>
  </conditionalFormatting>
  <conditionalFormatting sqref="AI107">
    <cfRule type="expression" dxfId="2661" priority="13285">
      <formula>IF(RIGHT(TEXT(AI107,"0.#"),1)=".",FALSE,TRUE)</formula>
    </cfRule>
    <cfRule type="expression" dxfId="2660" priority="13286">
      <formula>IF(RIGHT(TEXT(AI107,"0.#"),1)=".",TRUE,FALSE)</formula>
    </cfRule>
  </conditionalFormatting>
  <conditionalFormatting sqref="AM107">
    <cfRule type="expression" dxfId="2659" priority="13283">
      <formula>IF(RIGHT(TEXT(AM107,"0.#"),1)=".",FALSE,TRUE)</formula>
    </cfRule>
    <cfRule type="expression" dxfId="2658" priority="13284">
      <formula>IF(RIGHT(TEXT(AM107,"0.#"),1)=".",TRUE,FALSE)</formula>
    </cfRule>
  </conditionalFormatting>
  <conditionalFormatting sqref="AE108">
    <cfRule type="expression" dxfId="2657" priority="13281">
      <formula>IF(RIGHT(TEXT(AE108,"0.#"),1)=".",FALSE,TRUE)</formula>
    </cfRule>
    <cfRule type="expression" dxfId="2656" priority="13282">
      <formula>IF(RIGHT(TEXT(AE108,"0.#"),1)=".",TRUE,FALSE)</formula>
    </cfRule>
  </conditionalFormatting>
  <conditionalFormatting sqref="AI108">
    <cfRule type="expression" dxfId="2655" priority="13279">
      <formula>IF(RIGHT(TEXT(AI108,"0.#"),1)=".",FALSE,TRUE)</formula>
    </cfRule>
    <cfRule type="expression" dxfId="2654" priority="13280">
      <formula>IF(RIGHT(TEXT(AI108,"0.#"),1)=".",TRUE,FALSE)</formula>
    </cfRule>
  </conditionalFormatting>
  <conditionalFormatting sqref="AM108">
    <cfRule type="expression" dxfId="2653" priority="13277">
      <formula>IF(RIGHT(TEXT(AM108,"0.#"),1)=".",FALSE,TRUE)</formula>
    </cfRule>
    <cfRule type="expression" dxfId="2652" priority="13278">
      <formula>IF(RIGHT(TEXT(AM108,"0.#"),1)=".",TRUE,FALSE)</formula>
    </cfRule>
  </conditionalFormatting>
  <conditionalFormatting sqref="AE110">
    <cfRule type="expression" dxfId="2651" priority="13273">
      <formula>IF(RIGHT(TEXT(AE110,"0.#"),1)=".",FALSE,TRUE)</formula>
    </cfRule>
    <cfRule type="expression" dxfId="2650" priority="13274">
      <formula>IF(RIGHT(TEXT(AE110,"0.#"),1)=".",TRUE,FALSE)</formula>
    </cfRule>
  </conditionalFormatting>
  <conditionalFormatting sqref="AI110">
    <cfRule type="expression" dxfId="2649" priority="13271">
      <formula>IF(RIGHT(TEXT(AI110,"0.#"),1)=".",FALSE,TRUE)</formula>
    </cfRule>
    <cfRule type="expression" dxfId="2648" priority="13272">
      <formula>IF(RIGHT(TEXT(AI110,"0.#"),1)=".",TRUE,FALSE)</formula>
    </cfRule>
  </conditionalFormatting>
  <conditionalFormatting sqref="AM110">
    <cfRule type="expression" dxfId="2647" priority="13269">
      <formula>IF(RIGHT(TEXT(AM110,"0.#"),1)=".",FALSE,TRUE)</formula>
    </cfRule>
    <cfRule type="expression" dxfId="2646" priority="13270">
      <formula>IF(RIGHT(TEXT(AM110,"0.#"),1)=".",TRUE,FALSE)</formula>
    </cfRule>
  </conditionalFormatting>
  <conditionalFormatting sqref="AE111">
    <cfRule type="expression" dxfId="2645" priority="13267">
      <formula>IF(RIGHT(TEXT(AE111,"0.#"),1)=".",FALSE,TRUE)</formula>
    </cfRule>
    <cfRule type="expression" dxfId="2644" priority="13268">
      <formula>IF(RIGHT(TEXT(AE111,"0.#"),1)=".",TRUE,FALSE)</formula>
    </cfRule>
  </conditionalFormatting>
  <conditionalFormatting sqref="AI111">
    <cfRule type="expression" dxfId="2643" priority="13265">
      <formula>IF(RIGHT(TEXT(AI111,"0.#"),1)=".",FALSE,TRUE)</formula>
    </cfRule>
    <cfRule type="expression" dxfId="2642" priority="13266">
      <formula>IF(RIGHT(TEXT(AI111,"0.#"),1)=".",TRUE,FALSE)</formula>
    </cfRule>
  </conditionalFormatting>
  <conditionalFormatting sqref="AM111">
    <cfRule type="expression" dxfId="2641" priority="13263">
      <formula>IF(RIGHT(TEXT(AM111,"0.#"),1)=".",FALSE,TRUE)</formula>
    </cfRule>
    <cfRule type="expression" dxfId="2640" priority="13264">
      <formula>IF(RIGHT(TEXT(AM111,"0.#"),1)=".",TRUE,FALSE)</formula>
    </cfRule>
  </conditionalFormatting>
  <conditionalFormatting sqref="AE113">
    <cfRule type="expression" dxfId="2639" priority="13259">
      <formula>IF(RIGHT(TEXT(AE113,"0.#"),1)=".",FALSE,TRUE)</formula>
    </cfRule>
    <cfRule type="expression" dxfId="2638" priority="13260">
      <formula>IF(RIGHT(TEXT(AE113,"0.#"),1)=".",TRUE,FALSE)</formula>
    </cfRule>
  </conditionalFormatting>
  <conditionalFormatting sqref="AI113">
    <cfRule type="expression" dxfId="2637" priority="13257">
      <formula>IF(RIGHT(TEXT(AI113,"0.#"),1)=".",FALSE,TRUE)</formula>
    </cfRule>
    <cfRule type="expression" dxfId="2636" priority="13258">
      <formula>IF(RIGHT(TEXT(AI113,"0.#"),1)=".",TRUE,FALSE)</formula>
    </cfRule>
  </conditionalFormatting>
  <conditionalFormatting sqref="AM113">
    <cfRule type="expression" dxfId="2635" priority="13255">
      <formula>IF(RIGHT(TEXT(AM113,"0.#"),1)=".",FALSE,TRUE)</formula>
    </cfRule>
    <cfRule type="expression" dxfId="2634" priority="13256">
      <formula>IF(RIGHT(TEXT(AM113,"0.#"),1)=".",TRUE,FALSE)</formula>
    </cfRule>
  </conditionalFormatting>
  <conditionalFormatting sqref="AE114">
    <cfRule type="expression" dxfId="2633" priority="13253">
      <formula>IF(RIGHT(TEXT(AE114,"0.#"),1)=".",FALSE,TRUE)</formula>
    </cfRule>
    <cfRule type="expression" dxfId="2632" priority="13254">
      <formula>IF(RIGHT(TEXT(AE114,"0.#"),1)=".",TRUE,FALSE)</formula>
    </cfRule>
  </conditionalFormatting>
  <conditionalFormatting sqref="AI114">
    <cfRule type="expression" dxfId="2631" priority="13251">
      <formula>IF(RIGHT(TEXT(AI114,"0.#"),1)=".",FALSE,TRUE)</formula>
    </cfRule>
    <cfRule type="expression" dxfId="2630" priority="13252">
      <formula>IF(RIGHT(TEXT(AI114,"0.#"),1)=".",TRUE,FALSE)</formula>
    </cfRule>
  </conditionalFormatting>
  <conditionalFormatting sqref="AM114">
    <cfRule type="expression" dxfId="2629" priority="13249">
      <formula>IF(RIGHT(TEXT(AM114,"0.#"),1)=".",FALSE,TRUE)</formula>
    </cfRule>
    <cfRule type="expression" dxfId="2628" priority="13250">
      <formula>IF(RIGHT(TEXT(AM114,"0.#"),1)=".",TRUE,FALSE)</formula>
    </cfRule>
  </conditionalFormatting>
  <conditionalFormatting sqref="AE116 AQ116">
    <cfRule type="expression" dxfId="2627" priority="13245">
      <formula>IF(RIGHT(TEXT(AE116,"0.#"),1)=".",FALSE,TRUE)</formula>
    </cfRule>
    <cfRule type="expression" dxfId="2626" priority="13246">
      <formula>IF(RIGHT(TEXT(AE116,"0.#"),1)=".",TRUE,FALSE)</formula>
    </cfRule>
  </conditionalFormatting>
  <conditionalFormatting sqref="AI116">
    <cfRule type="expression" dxfId="2625" priority="13243">
      <formula>IF(RIGHT(TEXT(AI116,"0.#"),1)=".",FALSE,TRUE)</formula>
    </cfRule>
    <cfRule type="expression" dxfId="2624" priority="13244">
      <formula>IF(RIGHT(TEXT(AI116,"0.#"),1)=".",TRUE,FALSE)</formula>
    </cfRule>
  </conditionalFormatting>
  <conditionalFormatting sqref="AM116">
    <cfRule type="expression" dxfId="2623" priority="13241">
      <formula>IF(RIGHT(TEXT(AM116,"0.#"),1)=".",FALSE,TRUE)</formula>
    </cfRule>
    <cfRule type="expression" dxfId="2622" priority="13242">
      <formula>IF(RIGHT(TEXT(AM116,"0.#"),1)=".",TRUE,FALSE)</formula>
    </cfRule>
  </conditionalFormatting>
  <conditionalFormatting sqref="AE117 AM117">
    <cfRule type="expression" dxfId="2621" priority="13239">
      <formula>IF(RIGHT(TEXT(AE117,"0.#"),1)=".",FALSE,TRUE)</formula>
    </cfRule>
    <cfRule type="expression" dxfId="2620" priority="13240">
      <formula>IF(RIGHT(TEXT(AE117,"0.#"),1)=".",TRUE,FALSE)</formula>
    </cfRule>
  </conditionalFormatting>
  <conditionalFormatting sqref="AI117">
    <cfRule type="expression" dxfId="2619" priority="13237">
      <formula>IF(RIGHT(TEXT(AI117,"0.#"),1)=".",FALSE,TRUE)</formula>
    </cfRule>
    <cfRule type="expression" dxfId="2618" priority="13238">
      <formula>IF(RIGHT(TEXT(AI117,"0.#"),1)=".",TRUE,FALSE)</formula>
    </cfRule>
  </conditionalFormatting>
  <conditionalFormatting sqref="AQ117">
    <cfRule type="expression" dxfId="2617" priority="13233">
      <formula>IF(RIGHT(TEXT(AQ117,"0.#"),1)=".",FALSE,TRUE)</formula>
    </cfRule>
    <cfRule type="expression" dxfId="2616" priority="13234">
      <formula>IF(RIGHT(TEXT(AQ117,"0.#"),1)=".",TRUE,FALSE)</formula>
    </cfRule>
  </conditionalFormatting>
  <conditionalFormatting sqref="AE119 AQ119">
    <cfRule type="expression" dxfId="2615" priority="13231">
      <formula>IF(RIGHT(TEXT(AE119,"0.#"),1)=".",FALSE,TRUE)</formula>
    </cfRule>
    <cfRule type="expression" dxfId="2614" priority="13232">
      <formula>IF(RIGHT(TEXT(AE119,"0.#"),1)=".",TRUE,FALSE)</formula>
    </cfRule>
  </conditionalFormatting>
  <conditionalFormatting sqref="AI119">
    <cfRule type="expression" dxfId="2613" priority="13229">
      <formula>IF(RIGHT(TEXT(AI119,"0.#"),1)=".",FALSE,TRUE)</formula>
    </cfRule>
    <cfRule type="expression" dxfId="2612" priority="13230">
      <formula>IF(RIGHT(TEXT(AI119,"0.#"),1)=".",TRUE,FALSE)</formula>
    </cfRule>
  </conditionalFormatting>
  <conditionalFormatting sqref="AM119">
    <cfRule type="expression" dxfId="2611" priority="13227">
      <formula>IF(RIGHT(TEXT(AM119,"0.#"),1)=".",FALSE,TRUE)</formula>
    </cfRule>
    <cfRule type="expression" dxfId="2610" priority="13228">
      <formula>IF(RIGHT(TEXT(AM119,"0.#"),1)=".",TRUE,FALSE)</formula>
    </cfRule>
  </conditionalFormatting>
  <conditionalFormatting sqref="AQ120">
    <cfRule type="expression" dxfId="2609" priority="13219">
      <formula>IF(RIGHT(TEXT(AQ120,"0.#"),1)=".",FALSE,TRUE)</formula>
    </cfRule>
    <cfRule type="expression" dxfId="2608" priority="13220">
      <formula>IF(RIGHT(TEXT(AQ120,"0.#"),1)=".",TRUE,FALSE)</formula>
    </cfRule>
  </conditionalFormatting>
  <conditionalFormatting sqref="AE122 AQ122">
    <cfRule type="expression" dxfId="2607" priority="13217">
      <formula>IF(RIGHT(TEXT(AE122,"0.#"),1)=".",FALSE,TRUE)</formula>
    </cfRule>
    <cfRule type="expression" dxfId="2606" priority="13218">
      <formula>IF(RIGHT(TEXT(AE122,"0.#"),1)=".",TRUE,FALSE)</formula>
    </cfRule>
  </conditionalFormatting>
  <conditionalFormatting sqref="AI122">
    <cfRule type="expression" dxfId="2605" priority="13215">
      <formula>IF(RIGHT(TEXT(AI122,"0.#"),1)=".",FALSE,TRUE)</formula>
    </cfRule>
    <cfRule type="expression" dxfId="2604" priority="13216">
      <formula>IF(RIGHT(TEXT(AI122,"0.#"),1)=".",TRUE,FALSE)</formula>
    </cfRule>
  </conditionalFormatting>
  <conditionalFormatting sqref="AM122">
    <cfRule type="expression" dxfId="2603" priority="13213">
      <formula>IF(RIGHT(TEXT(AM122,"0.#"),1)=".",FALSE,TRUE)</formula>
    </cfRule>
    <cfRule type="expression" dxfId="2602" priority="13214">
      <formula>IF(RIGHT(TEXT(AM122,"0.#"),1)=".",TRUE,FALSE)</formula>
    </cfRule>
  </conditionalFormatting>
  <conditionalFormatting sqref="AQ123">
    <cfRule type="expression" dxfId="2601" priority="13205">
      <formula>IF(RIGHT(TEXT(AQ123,"0.#"),1)=".",FALSE,TRUE)</formula>
    </cfRule>
    <cfRule type="expression" dxfId="2600" priority="13206">
      <formula>IF(RIGHT(TEXT(AQ123,"0.#"),1)=".",TRUE,FALSE)</formula>
    </cfRule>
  </conditionalFormatting>
  <conditionalFormatting sqref="AE125 AQ125">
    <cfRule type="expression" dxfId="2599" priority="13203">
      <formula>IF(RIGHT(TEXT(AE125,"0.#"),1)=".",FALSE,TRUE)</formula>
    </cfRule>
    <cfRule type="expression" dxfId="2598" priority="13204">
      <formula>IF(RIGHT(TEXT(AE125,"0.#"),1)=".",TRUE,FALSE)</formula>
    </cfRule>
  </conditionalFormatting>
  <conditionalFormatting sqref="AI125">
    <cfRule type="expression" dxfId="2597" priority="13201">
      <formula>IF(RIGHT(TEXT(AI125,"0.#"),1)=".",FALSE,TRUE)</formula>
    </cfRule>
    <cfRule type="expression" dxfId="2596" priority="13202">
      <formula>IF(RIGHT(TEXT(AI125,"0.#"),1)=".",TRUE,FALSE)</formula>
    </cfRule>
  </conditionalFormatting>
  <conditionalFormatting sqref="AM125">
    <cfRule type="expression" dxfId="2595" priority="13199">
      <formula>IF(RIGHT(TEXT(AM125,"0.#"),1)=".",FALSE,TRUE)</formula>
    </cfRule>
    <cfRule type="expression" dxfId="2594" priority="13200">
      <formula>IF(RIGHT(TEXT(AM125,"0.#"),1)=".",TRUE,FALSE)</formula>
    </cfRule>
  </conditionalFormatting>
  <conditionalFormatting sqref="AQ126">
    <cfRule type="expression" dxfId="2593" priority="13191">
      <formula>IF(RIGHT(TEXT(AQ126,"0.#"),1)=".",FALSE,TRUE)</formula>
    </cfRule>
    <cfRule type="expression" dxfId="2592" priority="13192">
      <formula>IF(RIGHT(TEXT(AQ126,"0.#"),1)=".",TRUE,FALSE)</formula>
    </cfRule>
  </conditionalFormatting>
  <conditionalFormatting sqref="AE128 AQ128">
    <cfRule type="expression" dxfId="2591" priority="13189">
      <formula>IF(RIGHT(TEXT(AE128,"0.#"),1)=".",FALSE,TRUE)</formula>
    </cfRule>
    <cfRule type="expression" dxfId="2590" priority="13190">
      <formula>IF(RIGHT(TEXT(AE128,"0.#"),1)=".",TRUE,FALSE)</formula>
    </cfRule>
  </conditionalFormatting>
  <conditionalFormatting sqref="AI128">
    <cfRule type="expression" dxfId="2589" priority="13187">
      <formula>IF(RIGHT(TEXT(AI128,"0.#"),1)=".",FALSE,TRUE)</formula>
    </cfRule>
    <cfRule type="expression" dxfId="2588" priority="13188">
      <formula>IF(RIGHT(TEXT(AI128,"0.#"),1)=".",TRUE,FALSE)</formula>
    </cfRule>
  </conditionalFormatting>
  <conditionalFormatting sqref="AM128">
    <cfRule type="expression" dxfId="2587" priority="13185">
      <formula>IF(RIGHT(TEXT(AM128,"0.#"),1)=".",FALSE,TRUE)</formula>
    </cfRule>
    <cfRule type="expression" dxfId="2586" priority="13186">
      <formula>IF(RIGHT(TEXT(AM128,"0.#"),1)=".",TRUE,FALSE)</formula>
    </cfRule>
  </conditionalFormatting>
  <conditionalFormatting sqref="AQ129">
    <cfRule type="expression" dxfId="2585" priority="13177">
      <formula>IF(RIGHT(TEXT(AQ129,"0.#"),1)=".",FALSE,TRUE)</formula>
    </cfRule>
    <cfRule type="expression" dxfId="2584" priority="13178">
      <formula>IF(RIGHT(TEXT(AQ129,"0.#"),1)=".",TRUE,FALSE)</formula>
    </cfRule>
  </conditionalFormatting>
  <conditionalFormatting sqref="AE75">
    <cfRule type="expression" dxfId="2583" priority="13175">
      <formula>IF(RIGHT(TEXT(AE75,"0.#"),1)=".",FALSE,TRUE)</formula>
    </cfRule>
    <cfRule type="expression" dxfId="2582" priority="13176">
      <formula>IF(RIGHT(TEXT(AE75,"0.#"),1)=".",TRUE,FALSE)</formula>
    </cfRule>
  </conditionalFormatting>
  <conditionalFormatting sqref="AE76">
    <cfRule type="expression" dxfId="2581" priority="13173">
      <formula>IF(RIGHT(TEXT(AE76,"0.#"),1)=".",FALSE,TRUE)</formula>
    </cfRule>
    <cfRule type="expression" dxfId="2580" priority="13174">
      <formula>IF(RIGHT(TEXT(AE76,"0.#"),1)=".",TRUE,FALSE)</formula>
    </cfRule>
  </conditionalFormatting>
  <conditionalFormatting sqref="AE77">
    <cfRule type="expression" dxfId="2579" priority="13171">
      <formula>IF(RIGHT(TEXT(AE77,"0.#"),1)=".",FALSE,TRUE)</formula>
    </cfRule>
    <cfRule type="expression" dxfId="2578" priority="13172">
      <formula>IF(RIGHT(TEXT(AE77,"0.#"),1)=".",TRUE,FALSE)</formula>
    </cfRule>
  </conditionalFormatting>
  <conditionalFormatting sqref="AI77">
    <cfRule type="expression" dxfId="2577" priority="13169">
      <formula>IF(RIGHT(TEXT(AI77,"0.#"),1)=".",FALSE,TRUE)</formula>
    </cfRule>
    <cfRule type="expression" dxfId="2576" priority="13170">
      <formula>IF(RIGHT(TEXT(AI77,"0.#"),1)=".",TRUE,FALSE)</formula>
    </cfRule>
  </conditionalFormatting>
  <conditionalFormatting sqref="AI76">
    <cfRule type="expression" dxfId="2575" priority="13167">
      <formula>IF(RIGHT(TEXT(AI76,"0.#"),1)=".",FALSE,TRUE)</formula>
    </cfRule>
    <cfRule type="expression" dxfId="2574" priority="13168">
      <formula>IF(RIGHT(TEXT(AI76,"0.#"),1)=".",TRUE,FALSE)</formula>
    </cfRule>
  </conditionalFormatting>
  <conditionalFormatting sqref="AI75">
    <cfRule type="expression" dxfId="2573" priority="13165">
      <formula>IF(RIGHT(TEXT(AI75,"0.#"),1)=".",FALSE,TRUE)</formula>
    </cfRule>
    <cfRule type="expression" dxfId="2572" priority="13166">
      <formula>IF(RIGHT(TEXT(AI75,"0.#"),1)=".",TRUE,FALSE)</formula>
    </cfRule>
  </conditionalFormatting>
  <conditionalFormatting sqref="AM75">
    <cfRule type="expression" dxfId="2571" priority="13163">
      <formula>IF(RIGHT(TEXT(AM75,"0.#"),1)=".",FALSE,TRUE)</formula>
    </cfRule>
    <cfRule type="expression" dxfId="2570" priority="13164">
      <formula>IF(RIGHT(TEXT(AM75,"0.#"),1)=".",TRUE,FALSE)</formula>
    </cfRule>
  </conditionalFormatting>
  <conditionalFormatting sqref="AM76">
    <cfRule type="expression" dxfId="2569" priority="13161">
      <formula>IF(RIGHT(TEXT(AM76,"0.#"),1)=".",FALSE,TRUE)</formula>
    </cfRule>
    <cfRule type="expression" dxfId="2568" priority="13162">
      <formula>IF(RIGHT(TEXT(AM76,"0.#"),1)=".",TRUE,FALSE)</formula>
    </cfRule>
  </conditionalFormatting>
  <conditionalFormatting sqref="AM77">
    <cfRule type="expression" dxfId="2567" priority="13159">
      <formula>IF(RIGHT(TEXT(AM77,"0.#"),1)=".",FALSE,TRUE)</formula>
    </cfRule>
    <cfRule type="expression" dxfId="2566" priority="13160">
      <formula>IF(RIGHT(TEXT(AM77,"0.#"),1)=".",TRUE,FALSE)</formula>
    </cfRule>
  </conditionalFormatting>
  <conditionalFormatting sqref="AE134:AE135 AI134:AI135 AM134:AM135 AQ134:AQ135 AU134:AU135">
    <cfRule type="expression" dxfId="2565" priority="13145">
      <formula>IF(RIGHT(TEXT(AE134,"0.#"),1)=".",FALSE,TRUE)</formula>
    </cfRule>
    <cfRule type="expression" dxfId="2564" priority="13146">
      <formula>IF(RIGHT(TEXT(AE134,"0.#"),1)=".",TRUE,FALSE)</formula>
    </cfRule>
  </conditionalFormatting>
  <conditionalFormatting sqref="AE433">
    <cfRule type="expression" dxfId="2563" priority="13115">
      <formula>IF(RIGHT(TEXT(AE433,"0.#"),1)=".",FALSE,TRUE)</formula>
    </cfRule>
    <cfRule type="expression" dxfId="2562" priority="13116">
      <formula>IF(RIGHT(TEXT(AE433,"0.#"),1)=".",TRUE,FALSE)</formula>
    </cfRule>
  </conditionalFormatting>
  <conditionalFormatting sqref="AE434">
    <cfRule type="expression" dxfId="2561" priority="13113">
      <formula>IF(RIGHT(TEXT(AE434,"0.#"),1)=".",FALSE,TRUE)</formula>
    </cfRule>
    <cfRule type="expression" dxfId="2560" priority="13114">
      <formula>IF(RIGHT(TEXT(AE434,"0.#"),1)=".",TRUE,FALSE)</formula>
    </cfRule>
  </conditionalFormatting>
  <conditionalFormatting sqref="AE435">
    <cfRule type="expression" dxfId="2559" priority="13111">
      <formula>IF(RIGHT(TEXT(AE435,"0.#"),1)=".",FALSE,TRUE)</formula>
    </cfRule>
    <cfRule type="expression" dxfId="2558" priority="13112">
      <formula>IF(RIGHT(TEXT(AE435,"0.#"),1)=".",TRUE,FALSE)</formula>
    </cfRule>
  </conditionalFormatting>
  <conditionalFormatting sqref="AL850:AO874">
    <cfRule type="expression" dxfId="2557" priority="6715">
      <formula>IF(AND(AL850&gt;=0, RIGHT(TEXT(AL850,"0.#"),1)&lt;&gt;"."),TRUE,FALSE)</formula>
    </cfRule>
    <cfRule type="expression" dxfId="2556" priority="6716">
      <formula>IF(AND(AL850&gt;=0, RIGHT(TEXT(AL850,"0.#"),1)="."),TRUE,FALSE)</formula>
    </cfRule>
    <cfRule type="expression" dxfId="2555" priority="6717">
      <formula>IF(AND(AL850&lt;0, RIGHT(TEXT(AL850,"0.#"),1)&lt;&gt;"."),TRUE,FALSE)</formula>
    </cfRule>
    <cfRule type="expression" dxfId="2554" priority="6718">
      <formula>IF(AND(AL850&lt;0, RIGHT(TEXT(AL850,"0.#"),1)="."),TRUE,FALSE)</formula>
    </cfRule>
  </conditionalFormatting>
  <conditionalFormatting sqref="AQ53:AQ55">
    <cfRule type="expression" dxfId="2553" priority="4737">
      <formula>IF(RIGHT(TEXT(AQ53,"0.#"),1)=".",FALSE,TRUE)</formula>
    </cfRule>
    <cfRule type="expression" dxfId="2552" priority="4738">
      <formula>IF(RIGHT(TEXT(AQ53,"0.#"),1)=".",TRUE,FALSE)</formula>
    </cfRule>
  </conditionalFormatting>
  <conditionalFormatting sqref="AU53:AU55">
    <cfRule type="expression" dxfId="2551" priority="4735">
      <formula>IF(RIGHT(TEXT(AU53,"0.#"),1)=".",FALSE,TRUE)</formula>
    </cfRule>
    <cfRule type="expression" dxfId="2550" priority="4736">
      <formula>IF(RIGHT(TEXT(AU53,"0.#"),1)=".",TRUE,FALSE)</formula>
    </cfRule>
  </conditionalFormatting>
  <conditionalFormatting sqref="AQ60:AQ62">
    <cfRule type="expression" dxfId="2549" priority="4733">
      <formula>IF(RIGHT(TEXT(AQ60,"0.#"),1)=".",FALSE,TRUE)</formula>
    </cfRule>
    <cfRule type="expression" dxfId="2548" priority="4734">
      <formula>IF(RIGHT(TEXT(AQ60,"0.#"),1)=".",TRUE,FALSE)</formula>
    </cfRule>
  </conditionalFormatting>
  <conditionalFormatting sqref="AU60:AU62">
    <cfRule type="expression" dxfId="2547" priority="4731">
      <formula>IF(RIGHT(TEXT(AU60,"0.#"),1)=".",FALSE,TRUE)</formula>
    </cfRule>
    <cfRule type="expression" dxfId="2546" priority="4732">
      <formula>IF(RIGHT(TEXT(AU60,"0.#"),1)=".",TRUE,FALSE)</formula>
    </cfRule>
  </conditionalFormatting>
  <conditionalFormatting sqref="AQ75:AQ77">
    <cfRule type="expression" dxfId="2545" priority="4729">
      <formula>IF(RIGHT(TEXT(AQ75,"0.#"),1)=".",FALSE,TRUE)</formula>
    </cfRule>
    <cfRule type="expression" dxfId="2544" priority="4730">
      <formula>IF(RIGHT(TEXT(AQ75,"0.#"),1)=".",TRUE,FALSE)</formula>
    </cfRule>
  </conditionalFormatting>
  <conditionalFormatting sqref="AU75:AU77">
    <cfRule type="expression" dxfId="2543" priority="4727">
      <formula>IF(RIGHT(TEXT(AU75,"0.#"),1)=".",FALSE,TRUE)</formula>
    </cfRule>
    <cfRule type="expression" dxfId="2542" priority="4728">
      <formula>IF(RIGHT(TEXT(AU75,"0.#"),1)=".",TRUE,FALSE)</formula>
    </cfRule>
  </conditionalFormatting>
  <conditionalFormatting sqref="AQ87:AQ89">
    <cfRule type="expression" dxfId="2541" priority="4725">
      <formula>IF(RIGHT(TEXT(AQ87,"0.#"),1)=".",FALSE,TRUE)</formula>
    </cfRule>
    <cfRule type="expression" dxfId="2540" priority="4726">
      <formula>IF(RIGHT(TEXT(AQ87,"0.#"),1)=".",TRUE,FALSE)</formula>
    </cfRule>
  </conditionalFormatting>
  <conditionalFormatting sqref="AU87:AU89">
    <cfRule type="expression" dxfId="2539" priority="4723">
      <formula>IF(RIGHT(TEXT(AU87,"0.#"),1)=".",FALSE,TRUE)</formula>
    </cfRule>
    <cfRule type="expression" dxfId="2538" priority="4724">
      <formula>IF(RIGHT(TEXT(AU87,"0.#"),1)=".",TRUE,FALSE)</formula>
    </cfRule>
  </conditionalFormatting>
  <conditionalFormatting sqref="AQ92:AQ94">
    <cfRule type="expression" dxfId="2537" priority="4721">
      <formula>IF(RIGHT(TEXT(AQ92,"0.#"),1)=".",FALSE,TRUE)</formula>
    </cfRule>
    <cfRule type="expression" dxfId="2536" priority="4722">
      <formula>IF(RIGHT(TEXT(AQ92,"0.#"),1)=".",TRUE,FALSE)</formula>
    </cfRule>
  </conditionalFormatting>
  <conditionalFormatting sqref="AU92:AU94">
    <cfRule type="expression" dxfId="2535" priority="4719">
      <formula>IF(RIGHT(TEXT(AU92,"0.#"),1)=".",FALSE,TRUE)</formula>
    </cfRule>
    <cfRule type="expression" dxfId="2534" priority="4720">
      <formula>IF(RIGHT(TEXT(AU92,"0.#"),1)=".",TRUE,FALSE)</formula>
    </cfRule>
  </conditionalFormatting>
  <conditionalFormatting sqref="AQ97:AQ99">
    <cfRule type="expression" dxfId="2533" priority="4717">
      <formula>IF(RIGHT(TEXT(AQ97,"0.#"),1)=".",FALSE,TRUE)</formula>
    </cfRule>
    <cfRule type="expression" dxfId="2532" priority="4718">
      <formula>IF(RIGHT(TEXT(AQ97,"0.#"),1)=".",TRUE,FALSE)</formula>
    </cfRule>
  </conditionalFormatting>
  <conditionalFormatting sqref="AU97:AU99">
    <cfRule type="expression" dxfId="2531" priority="4715">
      <formula>IF(RIGHT(TEXT(AU97,"0.#"),1)=".",FALSE,TRUE)</formula>
    </cfRule>
    <cfRule type="expression" dxfId="2530" priority="4716">
      <formula>IF(RIGHT(TEXT(AU97,"0.#"),1)=".",TRUE,FALSE)</formula>
    </cfRule>
  </conditionalFormatting>
  <conditionalFormatting sqref="AE458">
    <cfRule type="expression" dxfId="2529" priority="4409">
      <formula>IF(RIGHT(TEXT(AE458,"0.#"),1)=".",FALSE,TRUE)</formula>
    </cfRule>
    <cfRule type="expression" dxfId="2528" priority="4410">
      <formula>IF(RIGHT(TEXT(AE458,"0.#"),1)=".",TRUE,FALSE)</formula>
    </cfRule>
  </conditionalFormatting>
  <conditionalFormatting sqref="AM460">
    <cfRule type="expression" dxfId="2527" priority="4399">
      <formula>IF(RIGHT(TEXT(AM460,"0.#"),1)=".",FALSE,TRUE)</formula>
    </cfRule>
    <cfRule type="expression" dxfId="2526" priority="4400">
      <formula>IF(RIGHT(TEXT(AM460,"0.#"),1)=".",TRUE,FALSE)</formula>
    </cfRule>
  </conditionalFormatting>
  <conditionalFormatting sqref="AE459">
    <cfRule type="expression" dxfId="2525" priority="4407">
      <formula>IF(RIGHT(TEXT(AE459,"0.#"),1)=".",FALSE,TRUE)</formula>
    </cfRule>
    <cfRule type="expression" dxfId="2524" priority="4408">
      <formula>IF(RIGHT(TEXT(AE459,"0.#"),1)=".",TRUE,FALSE)</formula>
    </cfRule>
  </conditionalFormatting>
  <conditionalFormatting sqref="AE460">
    <cfRule type="expression" dxfId="2523" priority="4405">
      <formula>IF(RIGHT(TEXT(AE460,"0.#"),1)=".",FALSE,TRUE)</formula>
    </cfRule>
    <cfRule type="expression" dxfId="2522" priority="4406">
      <formula>IF(RIGHT(TEXT(AE460,"0.#"),1)=".",TRUE,FALSE)</formula>
    </cfRule>
  </conditionalFormatting>
  <conditionalFormatting sqref="AM458">
    <cfRule type="expression" dxfId="2521" priority="4403">
      <formula>IF(RIGHT(TEXT(AM458,"0.#"),1)=".",FALSE,TRUE)</formula>
    </cfRule>
    <cfRule type="expression" dxfId="2520" priority="4404">
      <formula>IF(RIGHT(TEXT(AM458,"0.#"),1)=".",TRUE,FALSE)</formula>
    </cfRule>
  </conditionalFormatting>
  <conditionalFormatting sqref="AM459">
    <cfRule type="expression" dxfId="2519" priority="4401">
      <formula>IF(RIGHT(TEXT(AM459,"0.#"),1)=".",FALSE,TRUE)</formula>
    </cfRule>
    <cfRule type="expression" dxfId="2518" priority="4402">
      <formula>IF(RIGHT(TEXT(AM459,"0.#"),1)=".",TRUE,FALSE)</formula>
    </cfRule>
  </conditionalFormatting>
  <conditionalFormatting sqref="AU458">
    <cfRule type="expression" dxfId="2517" priority="4397">
      <formula>IF(RIGHT(TEXT(AU458,"0.#"),1)=".",FALSE,TRUE)</formula>
    </cfRule>
    <cfRule type="expression" dxfId="2516" priority="4398">
      <formula>IF(RIGHT(TEXT(AU458,"0.#"),1)=".",TRUE,FALSE)</formula>
    </cfRule>
  </conditionalFormatting>
  <conditionalFormatting sqref="AU459">
    <cfRule type="expression" dxfId="2515" priority="4395">
      <formula>IF(RIGHT(TEXT(AU459,"0.#"),1)=".",FALSE,TRUE)</formula>
    </cfRule>
    <cfRule type="expression" dxfId="2514" priority="4396">
      <formula>IF(RIGHT(TEXT(AU459,"0.#"),1)=".",TRUE,FALSE)</formula>
    </cfRule>
  </conditionalFormatting>
  <conditionalFormatting sqref="AU460">
    <cfRule type="expression" dxfId="2513" priority="4393">
      <formula>IF(RIGHT(TEXT(AU460,"0.#"),1)=".",FALSE,TRUE)</formula>
    </cfRule>
    <cfRule type="expression" dxfId="2512" priority="4394">
      <formula>IF(RIGHT(TEXT(AU460,"0.#"),1)=".",TRUE,FALSE)</formula>
    </cfRule>
  </conditionalFormatting>
  <conditionalFormatting sqref="AI460">
    <cfRule type="expression" dxfId="2511" priority="4387">
      <formula>IF(RIGHT(TEXT(AI460,"0.#"),1)=".",FALSE,TRUE)</formula>
    </cfRule>
    <cfRule type="expression" dxfId="2510" priority="4388">
      <formula>IF(RIGHT(TEXT(AI460,"0.#"),1)=".",TRUE,FALSE)</formula>
    </cfRule>
  </conditionalFormatting>
  <conditionalFormatting sqref="AI458">
    <cfRule type="expression" dxfId="2509" priority="4391">
      <formula>IF(RIGHT(TEXT(AI458,"0.#"),1)=".",FALSE,TRUE)</formula>
    </cfRule>
    <cfRule type="expression" dxfId="2508" priority="4392">
      <formula>IF(RIGHT(TEXT(AI458,"0.#"),1)=".",TRUE,FALSE)</formula>
    </cfRule>
  </conditionalFormatting>
  <conditionalFormatting sqref="AI459">
    <cfRule type="expression" dxfId="2507" priority="4389">
      <formula>IF(RIGHT(TEXT(AI459,"0.#"),1)=".",FALSE,TRUE)</formula>
    </cfRule>
    <cfRule type="expression" dxfId="2506" priority="4390">
      <formula>IF(RIGHT(TEXT(AI459,"0.#"),1)=".",TRUE,FALSE)</formula>
    </cfRule>
  </conditionalFormatting>
  <conditionalFormatting sqref="AQ459">
    <cfRule type="expression" dxfId="2505" priority="4385">
      <formula>IF(RIGHT(TEXT(AQ459,"0.#"),1)=".",FALSE,TRUE)</formula>
    </cfRule>
    <cfRule type="expression" dxfId="2504" priority="4386">
      <formula>IF(RIGHT(TEXT(AQ459,"0.#"),1)=".",TRUE,FALSE)</formula>
    </cfRule>
  </conditionalFormatting>
  <conditionalFormatting sqref="AQ460">
    <cfRule type="expression" dxfId="2503" priority="4383">
      <formula>IF(RIGHT(TEXT(AQ460,"0.#"),1)=".",FALSE,TRUE)</formula>
    </cfRule>
    <cfRule type="expression" dxfId="2502" priority="4384">
      <formula>IF(RIGHT(TEXT(AQ460,"0.#"),1)=".",TRUE,FALSE)</formula>
    </cfRule>
  </conditionalFormatting>
  <conditionalFormatting sqref="AQ458">
    <cfRule type="expression" dxfId="2501" priority="4381">
      <formula>IF(RIGHT(TEXT(AQ458,"0.#"),1)=".",FALSE,TRUE)</formula>
    </cfRule>
    <cfRule type="expression" dxfId="2500" priority="4382">
      <formula>IF(RIGHT(TEXT(AQ458,"0.#"),1)=".",TRUE,FALSE)</formula>
    </cfRule>
  </conditionalFormatting>
  <conditionalFormatting sqref="AE120 AM120">
    <cfRule type="expression" dxfId="2499" priority="3059">
      <formula>IF(RIGHT(TEXT(AE120,"0.#"),1)=".",FALSE,TRUE)</formula>
    </cfRule>
    <cfRule type="expression" dxfId="2498" priority="3060">
      <formula>IF(RIGHT(TEXT(AE120,"0.#"),1)=".",TRUE,FALSE)</formula>
    </cfRule>
  </conditionalFormatting>
  <conditionalFormatting sqref="AI126">
    <cfRule type="expression" dxfId="2497" priority="3049">
      <formula>IF(RIGHT(TEXT(AI126,"0.#"),1)=".",FALSE,TRUE)</formula>
    </cfRule>
    <cfRule type="expression" dxfId="2496" priority="3050">
      <formula>IF(RIGHT(TEXT(AI126,"0.#"),1)=".",TRUE,FALSE)</formula>
    </cfRule>
  </conditionalFormatting>
  <conditionalFormatting sqref="AI120">
    <cfRule type="expression" dxfId="2495" priority="3057">
      <formula>IF(RIGHT(TEXT(AI120,"0.#"),1)=".",FALSE,TRUE)</formula>
    </cfRule>
    <cfRule type="expression" dxfId="2494" priority="3058">
      <formula>IF(RIGHT(TEXT(AI120,"0.#"),1)=".",TRUE,FALSE)</formula>
    </cfRule>
  </conditionalFormatting>
  <conditionalFormatting sqref="AE123 AM123">
    <cfRule type="expression" dxfId="2493" priority="3055">
      <formula>IF(RIGHT(TEXT(AE123,"0.#"),1)=".",FALSE,TRUE)</formula>
    </cfRule>
    <cfRule type="expression" dxfId="2492" priority="3056">
      <formula>IF(RIGHT(TEXT(AE123,"0.#"),1)=".",TRUE,FALSE)</formula>
    </cfRule>
  </conditionalFormatting>
  <conditionalFormatting sqref="AI123">
    <cfRule type="expression" dxfId="2491" priority="3053">
      <formula>IF(RIGHT(TEXT(AI123,"0.#"),1)=".",FALSE,TRUE)</formula>
    </cfRule>
    <cfRule type="expression" dxfId="2490" priority="3054">
      <formula>IF(RIGHT(TEXT(AI123,"0.#"),1)=".",TRUE,FALSE)</formula>
    </cfRule>
  </conditionalFormatting>
  <conditionalFormatting sqref="AE126 AM126">
    <cfRule type="expression" dxfId="2489" priority="3051">
      <formula>IF(RIGHT(TEXT(AE126,"0.#"),1)=".",FALSE,TRUE)</formula>
    </cfRule>
    <cfRule type="expression" dxfId="2488" priority="3052">
      <formula>IF(RIGHT(TEXT(AE126,"0.#"),1)=".",TRUE,FALSE)</formula>
    </cfRule>
  </conditionalFormatting>
  <conditionalFormatting sqref="AE129 AM129">
    <cfRule type="expression" dxfId="2487" priority="3047">
      <formula>IF(RIGHT(TEXT(AE129,"0.#"),1)=".",FALSE,TRUE)</formula>
    </cfRule>
    <cfRule type="expression" dxfId="2486" priority="3048">
      <formula>IF(RIGHT(TEXT(AE129,"0.#"),1)=".",TRUE,FALSE)</formula>
    </cfRule>
  </conditionalFormatting>
  <conditionalFormatting sqref="AI129">
    <cfRule type="expression" dxfId="2485" priority="3045">
      <formula>IF(RIGHT(TEXT(AI129,"0.#"),1)=".",FALSE,TRUE)</formula>
    </cfRule>
    <cfRule type="expression" dxfId="2484" priority="3046">
      <formula>IF(RIGHT(TEXT(AI129,"0.#"),1)=".",TRUE,FALSE)</formula>
    </cfRule>
  </conditionalFormatting>
  <conditionalFormatting sqref="Y850:Y874">
    <cfRule type="expression" dxfId="2483" priority="3043">
      <formula>IF(RIGHT(TEXT(Y850,"0.#"),1)=".",FALSE,TRUE)</formula>
    </cfRule>
    <cfRule type="expression" dxfId="2482" priority="3044">
      <formula>IF(RIGHT(TEXT(Y850,"0.#"),1)=".",TRUE,FALSE)</formula>
    </cfRule>
  </conditionalFormatting>
  <conditionalFormatting sqref="AU518">
    <cfRule type="expression" dxfId="2481" priority="1553">
      <formula>IF(RIGHT(TEXT(AU518,"0.#"),1)=".",FALSE,TRUE)</formula>
    </cfRule>
    <cfRule type="expression" dxfId="2480" priority="1554">
      <formula>IF(RIGHT(TEXT(AU518,"0.#"),1)=".",TRUE,FALSE)</formula>
    </cfRule>
  </conditionalFormatting>
  <conditionalFormatting sqref="AQ551">
    <cfRule type="expression" dxfId="2479" priority="1329">
      <formula>IF(RIGHT(TEXT(AQ551,"0.#"),1)=".",FALSE,TRUE)</formula>
    </cfRule>
    <cfRule type="expression" dxfId="2478" priority="1330">
      <formula>IF(RIGHT(TEXT(AQ551,"0.#"),1)=".",TRUE,FALSE)</formula>
    </cfRule>
  </conditionalFormatting>
  <conditionalFormatting sqref="AE556">
    <cfRule type="expression" dxfId="2477" priority="1327">
      <formula>IF(RIGHT(TEXT(AE556,"0.#"),1)=".",FALSE,TRUE)</formula>
    </cfRule>
    <cfRule type="expression" dxfId="2476" priority="1328">
      <formula>IF(RIGHT(TEXT(AE556,"0.#"),1)=".",TRUE,FALSE)</formula>
    </cfRule>
  </conditionalFormatting>
  <conditionalFormatting sqref="AE557">
    <cfRule type="expression" dxfId="2475" priority="1325">
      <formula>IF(RIGHT(TEXT(AE557,"0.#"),1)=".",FALSE,TRUE)</formula>
    </cfRule>
    <cfRule type="expression" dxfId="2474" priority="1326">
      <formula>IF(RIGHT(TEXT(AE557,"0.#"),1)=".",TRUE,FALSE)</formula>
    </cfRule>
  </conditionalFormatting>
  <conditionalFormatting sqref="AE558">
    <cfRule type="expression" dxfId="2473" priority="1323">
      <formula>IF(RIGHT(TEXT(AE558,"0.#"),1)=".",FALSE,TRUE)</formula>
    </cfRule>
    <cfRule type="expression" dxfId="2472" priority="1324">
      <formula>IF(RIGHT(TEXT(AE558,"0.#"),1)=".",TRUE,FALSE)</formula>
    </cfRule>
  </conditionalFormatting>
  <conditionalFormatting sqref="AU556">
    <cfRule type="expression" dxfId="2471" priority="1315">
      <formula>IF(RIGHT(TEXT(AU556,"0.#"),1)=".",FALSE,TRUE)</formula>
    </cfRule>
    <cfRule type="expression" dxfId="2470" priority="1316">
      <formula>IF(RIGHT(TEXT(AU556,"0.#"),1)=".",TRUE,FALSE)</formula>
    </cfRule>
  </conditionalFormatting>
  <conditionalFormatting sqref="AU557">
    <cfRule type="expression" dxfId="2469" priority="1313">
      <formula>IF(RIGHT(TEXT(AU557,"0.#"),1)=".",FALSE,TRUE)</formula>
    </cfRule>
    <cfRule type="expression" dxfId="2468" priority="1314">
      <formula>IF(RIGHT(TEXT(AU557,"0.#"),1)=".",TRUE,FALSE)</formula>
    </cfRule>
  </conditionalFormatting>
  <conditionalFormatting sqref="AU558">
    <cfRule type="expression" dxfId="2467" priority="1311">
      <formula>IF(RIGHT(TEXT(AU558,"0.#"),1)=".",FALSE,TRUE)</formula>
    </cfRule>
    <cfRule type="expression" dxfId="2466" priority="1312">
      <formula>IF(RIGHT(TEXT(AU558,"0.#"),1)=".",TRUE,FALSE)</formula>
    </cfRule>
  </conditionalFormatting>
  <conditionalFormatting sqref="AQ557">
    <cfRule type="expression" dxfId="2465" priority="1303">
      <formula>IF(RIGHT(TEXT(AQ557,"0.#"),1)=".",FALSE,TRUE)</formula>
    </cfRule>
    <cfRule type="expression" dxfId="2464" priority="1304">
      <formula>IF(RIGHT(TEXT(AQ557,"0.#"),1)=".",TRUE,FALSE)</formula>
    </cfRule>
  </conditionalFormatting>
  <conditionalFormatting sqref="AQ558">
    <cfRule type="expression" dxfId="2463" priority="1301">
      <formula>IF(RIGHT(TEXT(AQ558,"0.#"),1)=".",FALSE,TRUE)</formula>
    </cfRule>
    <cfRule type="expression" dxfId="2462" priority="1302">
      <formula>IF(RIGHT(TEXT(AQ558,"0.#"),1)=".",TRUE,FALSE)</formula>
    </cfRule>
  </conditionalFormatting>
  <conditionalFormatting sqref="AQ556">
    <cfRule type="expression" dxfId="2461" priority="1299">
      <formula>IF(RIGHT(TEXT(AQ556,"0.#"),1)=".",FALSE,TRUE)</formula>
    </cfRule>
    <cfRule type="expression" dxfId="2460" priority="1300">
      <formula>IF(RIGHT(TEXT(AQ556,"0.#"),1)=".",TRUE,FALSE)</formula>
    </cfRule>
  </conditionalFormatting>
  <conditionalFormatting sqref="AE561">
    <cfRule type="expression" dxfId="2459" priority="1297">
      <formula>IF(RIGHT(TEXT(AE561,"0.#"),1)=".",FALSE,TRUE)</formula>
    </cfRule>
    <cfRule type="expression" dxfId="2458" priority="1298">
      <formula>IF(RIGHT(TEXT(AE561,"0.#"),1)=".",TRUE,FALSE)</formula>
    </cfRule>
  </conditionalFormatting>
  <conditionalFormatting sqref="AE562">
    <cfRule type="expression" dxfId="2457" priority="1295">
      <formula>IF(RIGHT(TEXT(AE562,"0.#"),1)=".",FALSE,TRUE)</formula>
    </cfRule>
    <cfRule type="expression" dxfId="2456" priority="1296">
      <formula>IF(RIGHT(TEXT(AE562,"0.#"),1)=".",TRUE,FALSE)</formula>
    </cfRule>
  </conditionalFormatting>
  <conditionalFormatting sqref="AE563">
    <cfRule type="expression" dxfId="2455" priority="1293">
      <formula>IF(RIGHT(TEXT(AE563,"0.#"),1)=".",FALSE,TRUE)</formula>
    </cfRule>
    <cfRule type="expression" dxfId="2454" priority="1294">
      <formula>IF(RIGHT(TEXT(AE563,"0.#"),1)=".",TRUE,FALSE)</formula>
    </cfRule>
  </conditionalFormatting>
  <conditionalFormatting sqref="AL1110:AO1139">
    <cfRule type="expression" dxfId="2453" priority="2949">
      <formula>IF(AND(AL1110&gt;=0, RIGHT(TEXT(AL1110,"0.#"),1)&lt;&gt;"."),TRUE,FALSE)</formula>
    </cfRule>
    <cfRule type="expression" dxfId="2452" priority="2950">
      <formula>IF(AND(AL1110&gt;=0, RIGHT(TEXT(AL1110,"0.#"),1)="."),TRUE,FALSE)</formula>
    </cfRule>
    <cfRule type="expression" dxfId="2451" priority="2951">
      <formula>IF(AND(AL1110&lt;0, RIGHT(TEXT(AL1110,"0.#"),1)&lt;&gt;"."),TRUE,FALSE)</formula>
    </cfRule>
    <cfRule type="expression" dxfId="2450" priority="2952">
      <formula>IF(AND(AL1110&lt;0, RIGHT(TEXT(AL1110,"0.#"),1)="."),TRUE,FALSE)</formula>
    </cfRule>
  </conditionalFormatting>
  <conditionalFormatting sqref="Y1110:Y1139">
    <cfRule type="expression" dxfId="2449" priority="2947">
      <formula>IF(RIGHT(TEXT(Y1110,"0.#"),1)=".",FALSE,TRUE)</formula>
    </cfRule>
    <cfRule type="expression" dxfId="2448" priority="2948">
      <formula>IF(RIGHT(TEXT(Y1110,"0.#"),1)=".",TRUE,FALSE)</formula>
    </cfRule>
  </conditionalFormatting>
  <conditionalFormatting sqref="AQ553">
    <cfRule type="expression" dxfId="2447" priority="1331">
      <formula>IF(RIGHT(TEXT(AQ553,"0.#"),1)=".",FALSE,TRUE)</formula>
    </cfRule>
    <cfRule type="expression" dxfId="2446" priority="1332">
      <formula>IF(RIGHT(TEXT(AQ553,"0.#"),1)=".",TRUE,FALSE)</formula>
    </cfRule>
  </conditionalFormatting>
  <conditionalFormatting sqref="AU552">
    <cfRule type="expression" dxfId="2445" priority="1343">
      <formula>IF(RIGHT(TEXT(AU552,"0.#"),1)=".",FALSE,TRUE)</formula>
    </cfRule>
    <cfRule type="expression" dxfId="2444" priority="1344">
      <formula>IF(RIGHT(TEXT(AU552,"0.#"),1)=".",TRUE,FALSE)</formula>
    </cfRule>
  </conditionalFormatting>
  <conditionalFormatting sqref="AE552">
    <cfRule type="expression" dxfId="2443" priority="1355">
      <formula>IF(RIGHT(TEXT(AE552,"0.#"),1)=".",FALSE,TRUE)</formula>
    </cfRule>
    <cfRule type="expression" dxfId="2442" priority="1356">
      <formula>IF(RIGHT(TEXT(AE552,"0.#"),1)=".",TRUE,FALSE)</formula>
    </cfRule>
  </conditionalFormatting>
  <conditionalFormatting sqref="AQ548">
    <cfRule type="expression" dxfId="2441" priority="1361">
      <formula>IF(RIGHT(TEXT(AQ548,"0.#"),1)=".",FALSE,TRUE)</formula>
    </cfRule>
    <cfRule type="expression" dxfId="2440" priority="1362">
      <formula>IF(RIGHT(TEXT(AQ548,"0.#"),1)=".",TRUE,FALSE)</formula>
    </cfRule>
  </conditionalFormatting>
  <conditionalFormatting sqref="AL845:AO846">
    <cfRule type="expression" dxfId="2439" priority="2901">
      <formula>IF(AND(AL845&gt;=0, RIGHT(TEXT(AL845,"0.#"),1)&lt;&gt;"."),TRUE,FALSE)</formula>
    </cfRule>
    <cfRule type="expression" dxfId="2438" priority="2902">
      <formula>IF(AND(AL845&gt;=0, RIGHT(TEXT(AL845,"0.#"),1)="."),TRUE,FALSE)</formula>
    </cfRule>
    <cfRule type="expression" dxfId="2437" priority="2903">
      <formula>IF(AND(AL845&lt;0, RIGHT(TEXT(AL845,"0.#"),1)&lt;&gt;"."),TRUE,FALSE)</formula>
    </cfRule>
    <cfRule type="expression" dxfId="2436" priority="2904">
      <formula>IF(AND(AL845&lt;0, RIGHT(TEXT(AL845,"0.#"),1)="."),TRUE,FALSE)</formula>
    </cfRule>
  </conditionalFormatting>
  <conditionalFormatting sqref="Y845:Y846">
    <cfRule type="expression" dxfId="2435" priority="2899">
      <formula>IF(RIGHT(TEXT(Y845,"0.#"),1)=".",FALSE,TRUE)</formula>
    </cfRule>
    <cfRule type="expression" dxfId="2434" priority="2900">
      <formula>IF(RIGHT(TEXT(Y845,"0.#"),1)=".",TRUE,FALSE)</formula>
    </cfRule>
  </conditionalFormatting>
  <conditionalFormatting sqref="AE492">
    <cfRule type="expression" dxfId="2433" priority="1687">
      <formula>IF(RIGHT(TEXT(AE492,"0.#"),1)=".",FALSE,TRUE)</formula>
    </cfRule>
    <cfRule type="expression" dxfId="2432" priority="1688">
      <formula>IF(RIGHT(TEXT(AE492,"0.#"),1)=".",TRUE,FALSE)</formula>
    </cfRule>
  </conditionalFormatting>
  <conditionalFormatting sqref="AE493">
    <cfRule type="expression" dxfId="2431" priority="1685">
      <formula>IF(RIGHT(TEXT(AE493,"0.#"),1)=".",FALSE,TRUE)</formula>
    </cfRule>
    <cfRule type="expression" dxfId="2430" priority="1686">
      <formula>IF(RIGHT(TEXT(AE493,"0.#"),1)=".",TRUE,FALSE)</formula>
    </cfRule>
  </conditionalFormatting>
  <conditionalFormatting sqref="AE494">
    <cfRule type="expression" dxfId="2429" priority="1683">
      <formula>IF(RIGHT(TEXT(AE494,"0.#"),1)=".",FALSE,TRUE)</formula>
    </cfRule>
    <cfRule type="expression" dxfId="2428" priority="1684">
      <formula>IF(RIGHT(TEXT(AE494,"0.#"),1)=".",TRUE,FALSE)</formula>
    </cfRule>
  </conditionalFormatting>
  <conditionalFormatting sqref="AQ493">
    <cfRule type="expression" dxfId="2427" priority="1663">
      <formula>IF(RIGHT(TEXT(AQ493,"0.#"),1)=".",FALSE,TRUE)</formula>
    </cfRule>
    <cfRule type="expression" dxfId="2426" priority="1664">
      <formula>IF(RIGHT(TEXT(AQ493,"0.#"),1)=".",TRUE,FALSE)</formula>
    </cfRule>
  </conditionalFormatting>
  <conditionalFormatting sqref="AQ494">
    <cfRule type="expression" dxfId="2425" priority="1661">
      <formula>IF(RIGHT(TEXT(AQ494,"0.#"),1)=".",FALSE,TRUE)</formula>
    </cfRule>
    <cfRule type="expression" dxfId="2424" priority="1662">
      <formula>IF(RIGHT(TEXT(AQ494,"0.#"),1)=".",TRUE,FALSE)</formula>
    </cfRule>
  </conditionalFormatting>
  <conditionalFormatting sqref="AQ492">
    <cfRule type="expression" dxfId="2423" priority="1659">
      <formula>IF(RIGHT(TEXT(AQ492,"0.#"),1)=".",FALSE,TRUE)</formula>
    </cfRule>
    <cfRule type="expression" dxfId="2422" priority="1660">
      <formula>IF(RIGHT(TEXT(AQ492,"0.#"),1)=".",TRUE,FALSE)</formula>
    </cfRule>
  </conditionalFormatting>
  <conditionalFormatting sqref="AU494">
    <cfRule type="expression" dxfId="2421" priority="1671">
      <formula>IF(RIGHT(TEXT(AU494,"0.#"),1)=".",FALSE,TRUE)</formula>
    </cfRule>
    <cfRule type="expression" dxfId="2420" priority="1672">
      <formula>IF(RIGHT(TEXT(AU494,"0.#"),1)=".",TRUE,FALSE)</formula>
    </cfRule>
  </conditionalFormatting>
  <conditionalFormatting sqref="AU492">
    <cfRule type="expression" dxfId="2419" priority="1675">
      <formula>IF(RIGHT(TEXT(AU492,"0.#"),1)=".",FALSE,TRUE)</formula>
    </cfRule>
    <cfRule type="expression" dxfId="2418" priority="1676">
      <formula>IF(RIGHT(TEXT(AU492,"0.#"),1)=".",TRUE,FALSE)</formula>
    </cfRule>
  </conditionalFormatting>
  <conditionalFormatting sqref="AU493">
    <cfRule type="expression" dxfId="2417" priority="1673">
      <formula>IF(RIGHT(TEXT(AU493,"0.#"),1)=".",FALSE,TRUE)</formula>
    </cfRule>
    <cfRule type="expression" dxfId="2416" priority="1674">
      <formula>IF(RIGHT(TEXT(AU493,"0.#"),1)=".",TRUE,FALSE)</formula>
    </cfRule>
  </conditionalFormatting>
  <conditionalFormatting sqref="AU583">
    <cfRule type="expression" dxfId="2415" priority="1191">
      <formula>IF(RIGHT(TEXT(AU583,"0.#"),1)=".",FALSE,TRUE)</formula>
    </cfRule>
    <cfRule type="expression" dxfId="2414" priority="1192">
      <formula>IF(RIGHT(TEXT(AU583,"0.#"),1)=".",TRUE,FALSE)</formula>
    </cfRule>
  </conditionalFormatting>
  <conditionalFormatting sqref="AU582">
    <cfRule type="expression" dxfId="2413" priority="1193">
      <formula>IF(RIGHT(TEXT(AU582,"0.#"),1)=".",FALSE,TRUE)</formula>
    </cfRule>
    <cfRule type="expression" dxfId="2412" priority="1194">
      <formula>IF(RIGHT(TEXT(AU582,"0.#"),1)=".",TRUE,FALSE)</formula>
    </cfRule>
  </conditionalFormatting>
  <conditionalFormatting sqref="AE499">
    <cfRule type="expression" dxfId="2411" priority="1653">
      <formula>IF(RIGHT(TEXT(AE499,"0.#"),1)=".",FALSE,TRUE)</formula>
    </cfRule>
    <cfRule type="expression" dxfId="2410" priority="1654">
      <formula>IF(RIGHT(TEXT(AE499,"0.#"),1)=".",TRUE,FALSE)</formula>
    </cfRule>
  </conditionalFormatting>
  <conditionalFormatting sqref="AE497">
    <cfRule type="expression" dxfId="2409" priority="1657">
      <formula>IF(RIGHT(TEXT(AE497,"0.#"),1)=".",FALSE,TRUE)</formula>
    </cfRule>
    <cfRule type="expression" dxfId="2408" priority="1658">
      <formula>IF(RIGHT(TEXT(AE497,"0.#"),1)=".",TRUE,FALSE)</formula>
    </cfRule>
  </conditionalFormatting>
  <conditionalFormatting sqref="AE498">
    <cfRule type="expression" dxfId="2407" priority="1655">
      <formula>IF(RIGHT(TEXT(AE498,"0.#"),1)=".",FALSE,TRUE)</formula>
    </cfRule>
    <cfRule type="expression" dxfId="2406" priority="1656">
      <formula>IF(RIGHT(TEXT(AE498,"0.#"),1)=".",TRUE,FALSE)</formula>
    </cfRule>
  </conditionalFormatting>
  <conditionalFormatting sqref="AU499">
    <cfRule type="expression" dxfId="2405" priority="1641">
      <formula>IF(RIGHT(TEXT(AU499,"0.#"),1)=".",FALSE,TRUE)</formula>
    </cfRule>
    <cfRule type="expression" dxfId="2404" priority="1642">
      <formula>IF(RIGHT(TEXT(AU499,"0.#"),1)=".",TRUE,FALSE)</formula>
    </cfRule>
  </conditionalFormatting>
  <conditionalFormatting sqref="AU497">
    <cfRule type="expression" dxfId="2403" priority="1645">
      <formula>IF(RIGHT(TEXT(AU497,"0.#"),1)=".",FALSE,TRUE)</formula>
    </cfRule>
    <cfRule type="expression" dxfId="2402" priority="1646">
      <formula>IF(RIGHT(TEXT(AU497,"0.#"),1)=".",TRUE,FALSE)</formula>
    </cfRule>
  </conditionalFormatting>
  <conditionalFormatting sqref="AU498">
    <cfRule type="expression" dxfId="2401" priority="1643">
      <formula>IF(RIGHT(TEXT(AU498,"0.#"),1)=".",FALSE,TRUE)</formula>
    </cfRule>
    <cfRule type="expression" dxfId="2400" priority="1644">
      <formula>IF(RIGHT(TEXT(AU498,"0.#"),1)=".",TRUE,FALSE)</formula>
    </cfRule>
  </conditionalFormatting>
  <conditionalFormatting sqref="AQ497">
    <cfRule type="expression" dxfId="2399" priority="1629">
      <formula>IF(RIGHT(TEXT(AQ497,"0.#"),1)=".",FALSE,TRUE)</formula>
    </cfRule>
    <cfRule type="expression" dxfId="2398" priority="1630">
      <formula>IF(RIGHT(TEXT(AQ497,"0.#"),1)=".",TRUE,FALSE)</formula>
    </cfRule>
  </conditionalFormatting>
  <conditionalFormatting sqref="AQ498">
    <cfRule type="expression" dxfId="2397" priority="1633">
      <formula>IF(RIGHT(TEXT(AQ498,"0.#"),1)=".",FALSE,TRUE)</formula>
    </cfRule>
    <cfRule type="expression" dxfId="2396" priority="1634">
      <formula>IF(RIGHT(TEXT(AQ498,"0.#"),1)=".",TRUE,FALSE)</formula>
    </cfRule>
  </conditionalFormatting>
  <conditionalFormatting sqref="AQ499">
    <cfRule type="expression" dxfId="2395" priority="1631">
      <formula>IF(RIGHT(TEXT(AQ499,"0.#"),1)=".",FALSE,TRUE)</formula>
    </cfRule>
    <cfRule type="expression" dxfId="2394" priority="1632">
      <formula>IF(RIGHT(TEXT(AQ499,"0.#"),1)=".",TRUE,FALSE)</formula>
    </cfRule>
  </conditionalFormatting>
  <conditionalFormatting sqref="AE504">
    <cfRule type="expression" dxfId="2393" priority="1623">
      <formula>IF(RIGHT(TEXT(AE504,"0.#"),1)=".",FALSE,TRUE)</formula>
    </cfRule>
    <cfRule type="expression" dxfId="2392" priority="1624">
      <formula>IF(RIGHT(TEXT(AE504,"0.#"),1)=".",TRUE,FALSE)</formula>
    </cfRule>
  </conditionalFormatting>
  <conditionalFormatting sqref="AE502">
    <cfRule type="expression" dxfId="2391" priority="1627">
      <formula>IF(RIGHT(TEXT(AE502,"0.#"),1)=".",FALSE,TRUE)</formula>
    </cfRule>
    <cfRule type="expression" dxfId="2390" priority="1628">
      <formula>IF(RIGHT(TEXT(AE502,"0.#"),1)=".",TRUE,FALSE)</formula>
    </cfRule>
  </conditionalFormatting>
  <conditionalFormatting sqref="AE503">
    <cfRule type="expression" dxfId="2389" priority="1625">
      <formula>IF(RIGHT(TEXT(AE503,"0.#"),1)=".",FALSE,TRUE)</formula>
    </cfRule>
    <cfRule type="expression" dxfId="2388" priority="1626">
      <formula>IF(RIGHT(TEXT(AE503,"0.#"),1)=".",TRUE,FALSE)</formula>
    </cfRule>
  </conditionalFormatting>
  <conditionalFormatting sqref="AU504">
    <cfRule type="expression" dxfId="2387" priority="1611">
      <formula>IF(RIGHT(TEXT(AU504,"0.#"),1)=".",FALSE,TRUE)</formula>
    </cfRule>
    <cfRule type="expression" dxfId="2386" priority="1612">
      <formula>IF(RIGHT(TEXT(AU504,"0.#"),1)=".",TRUE,FALSE)</formula>
    </cfRule>
  </conditionalFormatting>
  <conditionalFormatting sqref="AU502">
    <cfRule type="expression" dxfId="2385" priority="1615">
      <formula>IF(RIGHT(TEXT(AU502,"0.#"),1)=".",FALSE,TRUE)</formula>
    </cfRule>
    <cfRule type="expression" dxfId="2384" priority="1616">
      <formula>IF(RIGHT(TEXT(AU502,"0.#"),1)=".",TRUE,FALSE)</formula>
    </cfRule>
  </conditionalFormatting>
  <conditionalFormatting sqref="AU503">
    <cfRule type="expression" dxfId="2383" priority="1613">
      <formula>IF(RIGHT(TEXT(AU503,"0.#"),1)=".",FALSE,TRUE)</formula>
    </cfRule>
    <cfRule type="expression" dxfId="2382" priority="1614">
      <formula>IF(RIGHT(TEXT(AU503,"0.#"),1)=".",TRUE,FALSE)</formula>
    </cfRule>
  </conditionalFormatting>
  <conditionalFormatting sqref="AQ502">
    <cfRule type="expression" dxfId="2381" priority="1599">
      <formula>IF(RIGHT(TEXT(AQ502,"0.#"),1)=".",FALSE,TRUE)</formula>
    </cfRule>
    <cfRule type="expression" dxfId="2380" priority="1600">
      <formula>IF(RIGHT(TEXT(AQ502,"0.#"),1)=".",TRUE,FALSE)</formula>
    </cfRule>
  </conditionalFormatting>
  <conditionalFormatting sqref="AQ503">
    <cfRule type="expression" dxfId="2379" priority="1603">
      <formula>IF(RIGHT(TEXT(AQ503,"0.#"),1)=".",FALSE,TRUE)</formula>
    </cfRule>
    <cfRule type="expression" dxfId="2378" priority="1604">
      <formula>IF(RIGHT(TEXT(AQ503,"0.#"),1)=".",TRUE,FALSE)</formula>
    </cfRule>
  </conditionalFormatting>
  <conditionalFormatting sqref="AQ504">
    <cfRule type="expression" dxfId="2377" priority="1601">
      <formula>IF(RIGHT(TEXT(AQ504,"0.#"),1)=".",FALSE,TRUE)</formula>
    </cfRule>
    <cfRule type="expression" dxfId="2376" priority="1602">
      <formula>IF(RIGHT(TEXT(AQ504,"0.#"),1)=".",TRUE,FALSE)</formula>
    </cfRule>
  </conditionalFormatting>
  <conditionalFormatting sqref="AE509">
    <cfRule type="expression" dxfId="2375" priority="1593">
      <formula>IF(RIGHT(TEXT(AE509,"0.#"),1)=".",FALSE,TRUE)</formula>
    </cfRule>
    <cfRule type="expression" dxfId="2374" priority="1594">
      <formula>IF(RIGHT(TEXT(AE509,"0.#"),1)=".",TRUE,FALSE)</formula>
    </cfRule>
  </conditionalFormatting>
  <conditionalFormatting sqref="AE507">
    <cfRule type="expression" dxfId="2373" priority="1597">
      <formula>IF(RIGHT(TEXT(AE507,"0.#"),1)=".",FALSE,TRUE)</formula>
    </cfRule>
    <cfRule type="expression" dxfId="2372" priority="1598">
      <formula>IF(RIGHT(TEXT(AE507,"0.#"),1)=".",TRUE,FALSE)</formula>
    </cfRule>
  </conditionalFormatting>
  <conditionalFormatting sqref="AE508">
    <cfRule type="expression" dxfId="2371" priority="1595">
      <formula>IF(RIGHT(TEXT(AE508,"0.#"),1)=".",FALSE,TRUE)</formula>
    </cfRule>
    <cfRule type="expression" dxfId="2370" priority="1596">
      <formula>IF(RIGHT(TEXT(AE508,"0.#"),1)=".",TRUE,FALSE)</formula>
    </cfRule>
  </conditionalFormatting>
  <conditionalFormatting sqref="AU509">
    <cfRule type="expression" dxfId="2369" priority="1581">
      <formula>IF(RIGHT(TEXT(AU509,"0.#"),1)=".",FALSE,TRUE)</formula>
    </cfRule>
    <cfRule type="expression" dxfId="2368" priority="1582">
      <formula>IF(RIGHT(TEXT(AU509,"0.#"),1)=".",TRUE,FALSE)</formula>
    </cfRule>
  </conditionalFormatting>
  <conditionalFormatting sqref="AU507">
    <cfRule type="expression" dxfId="2367" priority="1585">
      <formula>IF(RIGHT(TEXT(AU507,"0.#"),1)=".",FALSE,TRUE)</formula>
    </cfRule>
    <cfRule type="expression" dxfId="2366" priority="1586">
      <formula>IF(RIGHT(TEXT(AU507,"0.#"),1)=".",TRUE,FALSE)</formula>
    </cfRule>
  </conditionalFormatting>
  <conditionalFormatting sqref="AU508">
    <cfRule type="expression" dxfId="2365" priority="1583">
      <formula>IF(RIGHT(TEXT(AU508,"0.#"),1)=".",FALSE,TRUE)</formula>
    </cfRule>
    <cfRule type="expression" dxfId="2364" priority="1584">
      <formula>IF(RIGHT(TEXT(AU508,"0.#"),1)=".",TRUE,FALSE)</formula>
    </cfRule>
  </conditionalFormatting>
  <conditionalFormatting sqref="AQ507">
    <cfRule type="expression" dxfId="2363" priority="1569">
      <formula>IF(RIGHT(TEXT(AQ507,"0.#"),1)=".",FALSE,TRUE)</formula>
    </cfRule>
    <cfRule type="expression" dxfId="2362" priority="1570">
      <formula>IF(RIGHT(TEXT(AQ507,"0.#"),1)=".",TRUE,FALSE)</formula>
    </cfRule>
  </conditionalFormatting>
  <conditionalFormatting sqref="AQ508">
    <cfRule type="expression" dxfId="2361" priority="1573">
      <formula>IF(RIGHT(TEXT(AQ508,"0.#"),1)=".",FALSE,TRUE)</formula>
    </cfRule>
    <cfRule type="expression" dxfId="2360" priority="1574">
      <formula>IF(RIGHT(TEXT(AQ508,"0.#"),1)=".",TRUE,FALSE)</formula>
    </cfRule>
  </conditionalFormatting>
  <conditionalFormatting sqref="AQ509">
    <cfRule type="expression" dxfId="2359" priority="1571">
      <formula>IF(RIGHT(TEXT(AQ509,"0.#"),1)=".",FALSE,TRUE)</formula>
    </cfRule>
    <cfRule type="expression" dxfId="2358" priority="1572">
      <formula>IF(RIGHT(TEXT(AQ509,"0.#"),1)=".",TRUE,FALSE)</formula>
    </cfRule>
  </conditionalFormatting>
  <conditionalFormatting sqref="AE465">
    <cfRule type="expression" dxfId="2357" priority="1863">
      <formula>IF(RIGHT(TEXT(AE465,"0.#"),1)=".",FALSE,TRUE)</formula>
    </cfRule>
    <cfRule type="expression" dxfId="2356" priority="1864">
      <formula>IF(RIGHT(TEXT(AE465,"0.#"),1)=".",TRUE,FALSE)</formula>
    </cfRule>
  </conditionalFormatting>
  <conditionalFormatting sqref="AE463">
    <cfRule type="expression" dxfId="2355" priority="1867">
      <formula>IF(RIGHT(TEXT(AE463,"0.#"),1)=".",FALSE,TRUE)</formula>
    </cfRule>
    <cfRule type="expression" dxfId="2354" priority="1868">
      <formula>IF(RIGHT(TEXT(AE463,"0.#"),1)=".",TRUE,FALSE)</formula>
    </cfRule>
  </conditionalFormatting>
  <conditionalFormatting sqref="AE464">
    <cfRule type="expression" dxfId="2353" priority="1865">
      <formula>IF(RIGHT(TEXT(AE464,"0.#"),1)=".",FALSE,TRUE)</formula>
    </cfRule>
    <cfRule type="expression" dxfId="2352" priority="1866">
      <formula>IF(RIGHT(TEXT(AE464,"0.#"),1)=".",TRUE,FALSE)</formula>
    </cfRule>
  </conditionalFormatting>
  <conditionalFormatting sqref="AM465">
    <cfRule type="expression" dxfId="2351" priority="1857">
      <formula>IF(RIGHT(TEXT(AM465,"0.#"),1)=".",FALSE,TRUE)</formula>
    </cfRule>
    <cfRule type="expression" dxfId="2350" priority="1858">
      <formula>IF(RIGHT(TEXT(AM465,"0.#"),1)=".",TRUE,FALSE)</formula>
    </cfRule>
  </conditionalFormatting>
  <conditionalFormatting sqref="AM463">
    <cfRule type="expression" dxfId="2349" priority="1861">
      <formula>IF(RIGHT(TEXT(AM463,"0.#"),1)=".",FALSE,TRUE)</formula>
    </cfRule>
    <cfRule type="expression" dxfId="2348" priority="1862">
      <formula>IF(RIGHT(TEXT(AM463,"0.#"),1)=".",TRUE,FALSE)</formula>
    </cfRule>
  </conditionalFormatting>
  <conditionalFormatting sqref="AM464">
    <cfRule type="expression" dxfId="2347" priority="1859">
      <formula>IF(RIGHT(TEXT(AM464,"0.#"),1)=".",FALSE,TRUE)</formula>
    </cfRule>
    <cfRule type="expression" dxfId="2346" priority="1860">
      <formula>IF(RIGHT(TEXT(AM464,"0.#"),1)=".",TRUE,FALSE)</formula>
    </cfRule>
  </conditionalFormatting>
  <conditionalFormatting sqref="AU465">
    <cfRule type="expression" dxfId="2345" priority="1851">
      <formula>IF(RIGHT(TEXT(AU465,"0.#"),1)=".",FALSE,TRUE)</formula>
    </cfRule>
    <cfRule type="expression" dxfId="2344" priority="1852">
      <formula>IF(RIGHT(TEXT(AU465,"0.#"),1)=".",TRUE,FALSE)</formula>
    </cfRule>
  </conditionalFormatting>
  <conditionalFormatting sqref="AU463">
    <cfRule type="expression" dxfId="2343" priority="1855">
      <formula>IF(RIGHT(TEXT(AU463,"0.#"),1)=".",FALSE,TRUE)</formula>
    </cfRule>
    <cfRule type="expression" dxfId="2342" priority="1856">
      <formula>IF(RIGHT(TEXT(AU463,"0.#"),1)=".",TRUE,FALSE)</formula>
    </cfRule>
  </conditionalFormatting>
  <conditionalFormatting sqref="AU464">
    <cfRule type="expression" dxfId="2341" priority="1853">
      <formula>IF(RIGHT(TEXT(AU464,"0.#"),1)=".",FALSE,TRUE)</formula>
    </cfRule>
    <cfRule type="expression" dxfId="2340" priority="1854">
      <formula>IF(RIGHT(TEXT(AU464,"0.#"),1)=".",TRUE,FALSE)</formula>
    </cfRule>
  </conditionalFormatting>
  <conditionalFormatting sqref="AI465">
    <cfRule type="expression" dxfId="2339" priority="1845">
      <formula>IF(RIGHT(TEXT(AI465,"0.#"),1)=".",FALSE,TRUE)</formula>
    </cfRule>
    <cfRule type="expression" dxfId="2338" priority="1846">
      <formula>IF(RIGHT(TEXT(AI465,"0.#"),1)=".",TRUE,FALSE)</formula>
    </cfRule>
  </conditionalFormatting>
  <conditionalFormatting sqref="AI463">
    <cfRule type="expression" dxfId="2337" priority="1849">
      <formula>IF(RIGHT(TEXT(AI463,"0.#"),1)=".",FALSE,TRUE)</formula>
    </cfRule>
    <cfRule type="expression" dxfId="2336" priority="1850">
      <formula>IF(RIGHT(TEXT(AI463,"0.#"),1)=".",TRUE,FALSE)</formula>
    </cfRule>
  </conditionalFormatting>
  <conditionalFormatting sqref="AI464">
    <cfRule type="expression" dxfId="2335" priority="1847">
      <formula>IF(RIGHT(TEXT(AI464,"0.#"),1)=".",FALSE,TRUE)</formula>
    </cfRule>
    <cfRule type="expression" dxfId="2334" priority="1848">
      <formula>IF(RIGHT(TEXT(AI464,"0.#"),1)=".",TRUE,FALSE)</formula>
    </cfRule>
  </conditionalFormatting>
  <conditionalFormatting sqref="AQ463">
    <cfRule type="expression" dxfId="2333" priority="1839">
      <formula>IF(RIGHT(TEXT(AQ463,"0.#"),1)=".",FALSE,TRUE)</formula>
    </cfRule>
    <cfRule type="expression" dxfId="2332" priority="1840">
      <formula>IF(RIGHT(TEXT(AQ463,"0.#"),1)=".",TRUE,FALSE)</formula>
    </cfRule>
  </conditionalFormatting>
  <conditionalFormatting sqref="AQ464">
    <cfRule type="expression" dxfId="2331" priority="1843">
      <formula>IF(RIGHT(TEXT(AQ464,"0.#"),1)=".",FALSE,TRUE)</formula>
    </cfRule>
    <cfRule type="expression" dxfId="2330" priority="1844">
      <formula>IF(RIGHT(TEXT(AQ464,"0.#"),1)=".",TRUE,FALSE)</formula>
    </cfRule>
  </conditionalFormatting>
  <conditionalFormatting sqref="AQ465">
    <cfRule type="expression" dxfId="2329" priority="1841">
      <formula>IF(RIGHT(TEXT(AQ465,"0.#"),1)=".",FALSE,TRUE)</formula>
    </cfRule>
    <cfRule type="expression" dxfId="2328" priority="1842">
      <formula>IF(RIGHT(TEXT(AQ465,"0.#"),1)=".",TRUE,FALSE)</formula>
    </cfRule>
  </conditionalFormatting>
  <conditionalFormatting sqref="AE470">
    <cfRule type="expression" dxfId="2327" priority="1833">
      <formula>IF(RIGHT(TEXT(AE470,"0.#"),1)=".",FALSE,TRUE)</formula>
    </cfRule>
    <cfRule type="expression" dxfId="2326" priority="1834">
      <formula>IF(RIGHT(TEXT(AE470,"0.#"),1)=".",TRUE,FALSE)</formula>
    </cfRule>
  </conditionalFormatting>
  <conditionalFormatting sqref="AE468">
    <cfRule type="expression" dxfId="2325" priority="1837">
      <formula>IF(RIGHT(TEXT(AE468,"0.#"),1)=".",FALSE,TRUE)</formula>
    </cfRule>
    <cfRule type="expression" dxfId="2324" priority="1838">
      <formula>IF(RIGHT(TEXT(AE468,"0.#"),1)=".",TRUE,FALSE)</formula>
    </cfRule>
  </conditionalFormatting>
  <conditionalFormatting sqref="AE469">
    <cfRule type="expression" dxfId="2323" priority="1835">
      <formula>IF(RIGHT(TEXT(AE469,"0.#"),1)=".",FALSE,TRUE)</formula>
    </cfRule>
    <cfRule type="expression" dxfId="2322" priority="1836">
      <formula>IF(RIGHT(TEXT(AE469,"0.#"),1)=".",TRUE,FALSE)</formula>
    </cfRule>
  </conditionalFormatting>
  <conditionalFormatting sqref="AM470">
    <cfRule type="expression" dxfId="2321" priority="1827">
      <formula>IF(RIGHT(TEXT(AM470,"0.#"),1)=".",FALSE,TRUE)</formula>
    </cfRule>
    <cfRule type="expression" dxfId="2320" priority="1828">
      <formula>IF(RIGHT(TEXT(AM470,"0.#"),1)=".",TRUE,FALSE)</formula>
    </cfRule>
  </conditionalFormatting>
  <conditionalFormatting sqref="AM468">
    <cfRule type="expression" dxfId="2319" priority="1831">
      <formula>IF(RIGHT(TEXT(AM468,"0.#"),1)=".",FALSE,TRUE)</formula>
    </cfRule>
    <cfRule type="expression" dxfId="2318" priority="1832">
      <formula>IF(RIGHT(TEXT(AM468,"0.#"),1)=".",TRUE,FALSE)</formula>
    </cfRule>
  </conditionalFormatting>
  <conditionalFormatting sqref="AM469">
    <cfRule type="expression" dxfId="2317" priority="1829">
      <formula>IF(RIGHT(TEXT(AM469,"0.#"),1)=".",FALSE,TRUE)</formula>
    </cfRule>
    <cfRule type="expression" dxfId="2316" priority="1830">
      <formula>IF(RIGHT(TEXT(AM469,"0.#"),1)=".",TRUE,FALSE)</formula>
    </cfRule>
  </conditionalFormatting>
  <conditionalFormatting sqref="AU470">
    <cfRule type="expression" dxfId="2315" priority="1821">
      <formula>IF(RIGHT(TEXT(AU470,"0.#"),1)=".",FALSE,TRUE)</formula>
    </cfRule>
    <cfRule type="expression" dxfId="2314" priority="1822">
      <formula>IF(RIGHT(TEXT(AU470,"0.#"),1)=".",TRUE,FALSE)</formula>
    </cfRule>
  </conditionalFormatting>
  <conditionalFormatting sqref="AU468">
    <cfRule type="expression" dxfId="2313" priority="1825">
      <formula>IF(RIGHT(TEXT(AU468,"0.#"),1)=".",FALSE,TRUE)</formula>
    </cfRule>
    <cfRule type="expression" dxfId="2312" priority="1826">
      <formula>IF(RIGHT(TEXT(AU468,"0.#"),1)=".",TRUE,FALSE)</formula>
    </cfRule>
  </conditionalFormatting>
  <conditionalFormatting sqref="AU469">
    <cfRule type="expression" dxfId="2311" priority="1823">
      <formula>IF(RIGHT(TEXT(AU469,"0.#"),1)=".",FALSE,TRUE)</formula>
    </cfRule>
    <cfRule type="expression" dxfId="2310" priority="1824">
      <formula>IF(RIGHT(TEXT(AU469,"0.#"),1)=".",TRUE,FALSE)</formula>
    </cfRule>
  </conditionalFormatting>
  <conditionalFormatting sqref="AI470">
    <cfRule type="expression" dxfId="2309" priority="1815">
      <formula>IF(RIGHT(TEXT(AI470,"0.#"),1)=".",FALSE,TRUE)</formula>
    </cfRule>
    <cfRule type="expression" dxfId="2308" priority="1816">
      <formula>IF(RIGHT(TEXT(AI470,"0.#"),1)=".",TRUE,FALSE)</formula>
    </cfRule>
  </conditionalFormatting>
  <conditionalFormatting sqref="AI468">
    <cfRule type="expression" dxfId="2307" priority="1819">
      <formula>IF(RIGHT(TEXT(AI468,"0.#"),1)=".",FALSE,TRUE)</formula>
    </cfRule>
    <cfRule type="expression" dxfId="2306" priority="1820">
      <formula>IF(RIGHT(TEXT(AI468,"0.#"),1)=".",TRUE,FALSE)</formula>
    </cfRule>
  </conditionalFormatting>
  <conditionalFormatting sqref="AI469">
    <cfRule type="expression" dxfId="2305" priority="1817">
      <formula>IF(RIGHT(TEXT(AI469,"0.#"),1)=".",FALSE,TRUE)</formula>
    </cfRule>
    <cfRule type="expression" dxfId="2304" priority="1818">
      <formula>IF(RIGHT(TEXT(AI469,"0.#"),1)=".",TRUE,FALSE)</formula>
    </cfRule>
  </conditionalFormatting>
  <conditionalFormatting sqref="AQ468">
    <cfRule type="expression" dxfId="2303" priority="1809">
      <formula>IF(RIGHT(TEXT(AQ468,"0.#"),1)=".",FALSE,TRUE)</formula>
    </cfRule>
    <cfRule type="expression" dxfId="2302" priority="1810">
      <formula>IF(RIGHT(TEXT(AQ468,"0.#"),1)=".",TRUE,FALSE)</formula>
    </cfRule>
  </conditionalFormatting>
  <conditionalFormatting sqref="AQ469">
    <cfRule type="expression" dxfId="2301" priority="1813">
      <formula>IF(RIGHT(TEXT(AQ469,"0.#"),1)=".",FALSE,TRUE)</formula>
    </cfRule>
    <cfRule type="expression" dxfId="2300" priority="1814">
      <formula>IF(RIGHT(TEXT(AQ469,"0.#"),1)=".",TRUE,FALSE)</formula>
    </cfRule>
  </conditionalFormatting>
  <conditionalFormatting sqref="AQ470">
    <cfRule type="expression" dxfId="2299" priority="1811">
      <formula>IF(RIGHT(TEXT(AQ470,"0.#"),1)=".",FALSE,TRUE)</formula>
    </cfRule>
    <cfRule type="expression" dxfId="2298" priority="1812">
      <formula>IF(RIGHT(TEXT(AQ470,"0.#"),1)=".",TRUE,FALSE)</formula>
    </cfRule>
  </conditionalFormatting>
  <conditionalFormatting sqref="AE475">
    <cfRule type="expression" dxfId="2297" priority="1803">
      <formula>IF(RIGHT(TEXT(AE475,"0.#"),1)=".",FALSE,TRUE)</formula>
    </cfRule>
    <cfRule type="expression" dxfId="2296" priority="1804">
      <formula>IF(RIGHT(TEXT(AE475,"0.#"),1)=".",TRUE,FALSE)</formula>
    </cfRule>
  </conditionalFormatting>
  <conditionalFormatting sqref="AE473">
    <cfRule type="expression" dxfId="2295" priority="1807">
      <formula>IF(RIGHT(TEXT(AE473,"0.#"),1)=".",FALSE,TRUE)</formula>
    </cfRule>
    <cfRule type="expression" dxfId="2294" priority="1808">
      <formula>IF(RIGHT(TEXT(AE473,"0.#"),1)=".",TRUE,FALSE)</formula>
    </cfRule>
  </conditionalFormatting>
  <conditionalFormatting sqref="AE474">
    <cfRule type="expression" dxfId="2293" priority="1805">
      <formula>IF(RIGHT(TEXT(AE474,"0.#"),1)=".",FALSE,TRUE)</formula>
    </cfRule>
    <cfRule type="expression" dxfId="2292" priority="1806">
      <formula>IF(RIGHT(TEXT(AE474,"0.#"),1)=".",TRUE,FALSE)</formula>
    </cfRule>
  </conditionalFormatting>
  <conditionalFormatting sqref="AM475">
    <cfRule type="expression" dxfId="2291" priority="1797">
      <formula>IF(RIGHT(TEXT(AM475,"0.#"),1)=".",FALSE,TRUE)</formula>
    </cfRule>
    <cfRule type="expression" dxfId="2290" priority="1798">
      <formula>IF(RIGHT(TEXT(AM475,"0.#"),1)=".",TRUE,FALSE)</formula>
    </cfRule>
  </conditionalFormatting>
  <conditionalFormatting sqref="AM473">
    <cfRule type="expression" dxfId="2289" priority="1801">
      <formula>IF(RIGHT(TEXT(AM473,"0.#"),1)=".",FALSE,TRUE)</formula>
    </cfRule>
    <cfRule type="expression" dxfId="2288" priority="1802">
      <formula>IF(RIGHT(TEXT(AM473,"0.#"),1)=".",TRUE,FALSE)</formula>
    </cfRule>
  </conditionalFormatting>
  <conditionalFormatting sqref="AM474">
    <cfRule type="expression" dxfId="2287" priority="1799">
      <formula>IF(RIGHT(TEXT(AM474,"0.#"),1)=".",FALSE,TRUE)</formula>
    </cfRule>
    <cfRule type="expression" dxfId="2286" priority="1800">
      <formula>IF(RIGHT(TEXT(AM474,"0.#"),1)=".",TRUE,FALSE)</formula>
    </cfRule>
  </conditionalFormatting>
  <conditionalFormatting sqref="AU475">
    <cfRule type="expression" dxfId="2285" priority="1791">
      <formula>IF(RIGHT(TEXT(AU475,"0.#"),1)=".",FALSE,TRUE)</formula>
    </cfRule>
    <cfRule type="expression" dxfId="2284" priority="1792">
      <formula>IF(RIGHT(TEXT(AU475,"0.#"),1)=".",TRUE,FALSE)</formula>
    </cfRule>
  </conditionalFormatting>
  <conditionalFormatting sqref="AU473">
    <cfRule type="expression" dxfId="2283" priority="1795">
      <formula>IF(RIGHT(TEXT(AU473,"0.#"),1)=".",FALSE,TRUE)</formula>
    </cfRule>
    <cfRule type="expression" dxfId="2282" priority="1796">
      <formula>IF(RIGHT(TEXT(AU473,"0.#"),1)=".",TRUE,FALSE)</formula>
    </cfRule>
  </conditionalFormatting>
  <conditionalFormatting sqref="AU474">
    <cfRule type="expression" dxfId="2281" priority="1793">
      <formula>IF(RIGHT(TEXT(AU474,"0.#"),1)=".",FALSE,TRUE)</formula>
    </cfRule>
    <cfRule type="expression" dxfId="2280" priority="1794">
      <formula>IF(RIGHT(TEXT(AU474,"0.#"),1)=".",TRUE,FALSE)</formula>
    </cfRule>
  </conditionalFormatting>
  <conditionalFormatting sqref="AI475">
    <cfRule type="expression" dxfId="2279" priority="1785">
      <formula>IF(RIGHT(TEXT(AI475,"0.#"),1)=".",FALSE,TRUE)</formula>
    </cfRule>
    <cfRule type="expression" dxfId="2278" priority="1786">
      <formula>IF(RIGHT(TEXT(AI475,"0.#"),1)=".",TRUE,FALSE)</formula>
    </cfRule>
  </conditionalFormatting>
  <conditionalFormatting sqref="AI473">
    <cfRule type="expression" dxfId="2277" priority="1789">
      <formula>IF(RIGHT(TEXT(AI473,"0.#"),1)=".",FALSE,TRUE)</formula>
    </cfRule>
    <cfRule type="expression" dxfId="2276" priority="1790">
      <formula>IF(RIGHT(TEXT(AI473,"0.#"),1)=".",TRUE,FALSE)</formula>
    </cfRule>
  </conditionalFormatting>
  <conditionalFormatting sqref="AI474">
    <cfRule type="expression" dxfId="2275" priority="1787">
      <formula>IF(RIGHT(TEXT(AI474,"0.#"),1)=".",FALSE,TRUE)</formula>
    </cfRule>
    <cfRule type="expression" dxfId="2274" priority="1788">
      <formula>IF(RIGHT(TEXT(AI474,"0.#"),1)=".",TRUE,FALSE)</formula>
    </cfRule>
  </conditionalFormatting>
  <conditionalFormatting sqref="AQ473">
    <cfRule type="expression" dxfId="2273" priority="1779">
      <formula>IF(RIGHT(TEXT(AQ473,"0.#"),1)=".",FALSE,TRUE)</formula>
    </cfRule>
    <cfRule type="expression" dxfId="2272" priority="1780">
      <formula>IF(RIGHT(TEXT(AQ473,"0.#"),1)=".",TRUE,FALSE)</formula>
    </cfRule>
  </conditionalFormatting>
  <conditionalFormatting sqref="AQ474">
    <cfRule type="expression" dxfId="2271" priority="1783">
      <formula>IF(RIGHT(TEXT(AQ474,"0.#"),1)=".",FALSE,TRUE)</formula>
    </cfRule>
    <cfRule type="expression" dxfId="2270" priority="1784">
      <formula>IF(RIGHT(TEXT(AQ474,"0.#"),1)=".",TRUE,FALSE)</formula>
    </cfRule>
  </conditionalFormatting>
  <conditionalFormatting sqref="AQ475">
    <cfRule type="expression" dxfId="2269" priority="1781">
      <formula>IF(RIGHT(TEXT(AQ475,"0.#"),1)=".",FALSE,TRUE)</formula>
    </cfRule>
    <cfRule type="expression" dxfId="2268" priority="1782">
      <formula>IF(RIGHT(TEXT(AQ475,"0.#"),1)=".",TRUE,FALSE)</formula>
    </cfRule>
  </conditionalFormatting>
  <conditionalFormatting sqref="AE480">
    <cfRule type="expression" dxfId="2267" priority="1773">
      <formula>IF(RIGHT(TEXT(AE480,"0.#"),1)=".",FALSE,TRUE)</formula>
    </cfRule>
    <cfRule type="expression" dxfId="2266" priority="1774">
      <formula>IF(RIGHT(TEXT(AE480,"0.#"),1)=".",TRUE,FALSE)</formula>
    </cfRule>
  </conditionalFormatting>
  <conditionalFormatting sqref="AE478">
    <cfRule type="expression" dxfId="2265" priority="1777">
      <formula>IF(RIGHT(TEXT(AE478,"0.#"),1)=".",FALSE,TRUE)</formula>
    </cfRule>
    <cfRule type="expression" dxfId="2264" priority="1778">
      <formula>IF(RIGHT(TEXT(AE478,"0.#"),1)=".",TRUE,FALSE)</formula>
    </cfRule>
  </conditionalFormatting>
  <conditionalFormatting sqref="AE479">
    <cfRule type="expression" dxfId="2263" priority="1775">
      <formula>IF(RIGHT(TEXT(AE479,"0.#"),1)=".",FALSE,TRUE)</formula>
    </cfRule>
    <cfRule type="expression" dxfId="2262" priority="1776">
      <formula>IF(RIGHT(TEXT(AE479,"0.#"),1)=".",TRUE,FALSE)</formula>
    </cfRule>
  </conditionalFormatting>
  <conditionalFormatting sqref="AM480">
    <cfRule type="expression" dxfId="2261" priority="1767">
      <formula>IF(RIGHT(TEXT(AM480,"0.#"),1)=".",FALSE,TRUE)</formula>
    </cfRule>
    <cfRule type="expression" dxfId="2260" priority="1768">
      <formula>IF(RIGHT(TEXT(AM480,"0.#"),1)=".",TRUE,FALSE)</formula>
    </cfRule>
  </conditionalFormatting>
  <conditionalFormatting sqref="AM478">
    <cfRule type="expression" dxfId="2259" priority="1771">
      <formula>IF(RIGHT(TEXT(AM478,"0.#"),1)=".",FALSE,TRUE)</formula>
    </cfRule>
    <cfRule type="expression" dxfId="2258" priority="1772">
      <formula>IF(RIGHT(TEXT(AM478,"0.#"),1)=".",TRUE,FALSE)</formula>
    </cfRule>
  </conditionalFormatting>
  <conditionalFormatting sqref="AM479">
    <cfRule type="expression" dxfId="2257" priority="1769">
      <formula>IF(RIGHT(TEXT(AM479,"0.#"),1)=".",FALSE,TRUE)</formula>
    </cfRule>
    <cfRule type="expression" dxfId="2256" priority="1770">
      <formula>IF(RIGHT(TEXT(AM479,"0.#"),1)=".",TRUE,FALSE)</formula>
    </cfRule>
  </conditionalFormatting>
  <conditionalFormatting sqref="AU480">
    <cfRule type="expression" dxfId="2255" priority="1761">
      <formula>IF(RIGHT(TEXT(AU480,"0.#"),1)=".",FALSE,TRUE)</formula>
    </cfRule>
    <cfRule type="expression" dxfId="2254" priority="1762">
      <formula>IF(RIGHT(TEXT(AU480,"0.#"),1)=".",TRUE,FALSE)</formula>
    </cfRule>
  </conditionalFormatting>
  <conditionalFormatting sqref="AU478">
    <cfRule type="expression" dxfId="2253" priority="1765">
      <formula>IF(RIGHT(TEXT(AU478,"0.#"),1)=".",FALSE,TRUE)</formula>
    </cfRule>
    <cfRule type="expression" dxfId="2252" priority="1766">
      <formula>IF(RIGHT(TEXT(AU478,"0.#"),1)=".",TRUE,FALSE)</formula>
    </cfRule>
  </conditionalFormatting>
  <conditionalFormatting sqref="AU479">
    <cfRule type="expression" dxfId="2251" priority="1763">
      <formula>IF(RIGHT(TEXT(AU479,"0.#"),1)=".",FALSE,TRUE)</formula>
    </cfRule>
    <cfRule type="expression" dxfId="2250" priority="1764">
      <formula>IF(RIGHT(TEXT(AU479,"0.#"),1)=".",TRUE,FALSE)</formula>
    </cfRule>
  </conditionalFormatting>
  <conditionalFormatting sqref="AI480">
    <cfRule type="expression" dxfId="2249" priority="1755">
      <formula>IF(RIGHT(TEXT(AI480,"0.#"),1)=".",FALSE,TRUE)</formula>
    </cfRule>
    <cfRule type="expression" dxfId="2248" priority="1756">
      <formula>IF(RIGHT(TEXT(AI480,"0.#"),1)=".",TRUE,FALSE)</formula>
    </cfRule>
  </conditionalFormatting>
  <conditionalFormatting sqref="AI478">
    <cfRule type="expression" dxfId="2247" priority="1759">
      <formula>IF(RIGHT(TEXT(AI478,"0.#"),1)=".",FALSE,TRUE)</formula>
    </cfRule>
    <cfRule type="expression" dxfId="2246" priority="1760">
      <formula>IF(RIGHT(TEXT(AI478,"0.#"),1)=".",TRUE,FALSE)</formula>
    </cfRule>
  </conditionalFormatting>
  <conditionalFormatting sqref="AI479">
    <cfRule type="expression" dxfId="2245" priority="1757">
      <formula>IF(RIGHT(TEXT(AI479,"0.#"),1)=".",FALSE,TRUE)</formula>
    </cfRule>
    <cfRule type="expression" dxfId="2244" priority="1758">
      <formula>IF(RIGHT(TEXT(AI479,"0.#"),1)=".",TRUE,FALSE)</formula>
    </cfRule>
  </conditionalFormatting>
  <conditionalFormatting sqref="AQ478">
    <cfRule type="expression" dxfId="2243" priority="1749">
      <formula>IF(RIGHT(TEXT(AQ478,"0.#"),1)=".",FALSE,TRUE)</formula>
    </cfRule>
    <cfRule type="expression" dxfId="2242" priority="1750">
      <formula>IF(RIGHT(TEXT(AQ478,"0.#"),1)=".",TRUE,FALSE)</formula>
    </cfRule>
  </conditionalFormatting>
  <conditionalFormatting sqref="AQ479">
    <cfRule type="expression" dxfId="2241" priority="1753">
      <formula>IF(RIGHT(TEXT(AQ479,"0.#"),1)=".",FALSE,TRUE)</formula>
    </cfRule>
    <cfRule type="expression" dxfId="2240" priority="1754">
      <formula>IF(RIGHT(TEXT(AQ479,"0.#"),1)=".",TRUE,FALSE)</formula>
    </cfRule>
  </conditionalFormatting>
  <conditionalFormatting sqref="AQ480">
    <cfRule type="expression" dxfId="2239" priority="1751">
      <formula>IF(RIGHT(TEXT(AQ480,"0.#"),1)=".",FALSE,TRUE)</formula>
    </cfRule>
    <cfRule type="expression" dxfId="2238" priority="1752">
      <formula>IF(RIGHT(TEXT(AQ480,"0.#"),1)=".",TRUE,FALSE)</formula>
    </cfRule>
  </conditionalFormatting>
  <conditionalFormatting sqref="AM47">
    <cfRule type="expression" dxfId="2237" priority="2043">
      <formula>IF(RIGHT(TEXT(AM47,"0.#"),1)=".",FALSE,TRUE)</formula>
    </cfRule>
    <cfRule type="expression" dxfId="2236" priority="2044">
      <formula>IF(RIGHT(TEXT(AM47,"0.#"),1)=".",TRUE,FALSE)</formula>
    </cfRule>
  </conditionalFormatting>
  <conditionalFormatting sqref="AI46">
    <cfRule type="expression" dxfId="2235" priority="2047">
      <formula>IF(RIGHT(TEXT(AI46,"0.#"),1)=".",FALSE,TRUE)</formula>
    </cfRule>
    <cfRule type="expression" dxfId="2234" priority="2048">
      <formula>IF(RIGHT(TEXT(AI46,"0.#"),1)=".",TRUE,FALSE)</formula>
    </cfRule>
  </conditionalFormatting>
  <conditionalFormatting sqref="AM46">
    <cfRule type="expression" dxfId="2233" priority="2045">
      <formula>IF(RIGHT(TEXT(AM46,"0.#"),1)=".",FALSE,TRUE)</formula>
    </cfRule>
    <cfRule type="expression" dxfId="2232" priority="2046">
      <formula>IF(RIGHT(TEXT(AM46,"0.#"),1)=".",TRUE,FALSE)</formula>
    </cfRule>
  </conditionalFormatting>
  <conditionalFormatting sqref="AU46:AU48">
    <cfRule type="expression" dxfId="2231" priority="2037">
      <formula>IF(RIGHT(TEXT(AU46,"0.#"),1)=".",FALSE,TRUE)</formula>
    </cfRule>
    <cfRule type="expression" dxfId="2230" priority="2038">
      <formula>IF(RIGHT(TEXT(AU46,"0.#"),1)=".",TRUE,FALSE)</formula>
    </cfRule>
  </conditionalFormatting>
  <conditionalFormatting sqref="AM48">
    <cfRule type="expression" dxfId="2229" priority="2041">
      <formula>IF(RIGHT(TEXT(AM48,"0.#"),1)=".",FALSE,TRUE)</formula>
    </cfRule>
    <cfRule type="expression" dxfId="2228" priority="2042">
      <formula>IF(RIGHT(TEXT(AM48,"0.#"),1)=".",TRUE,FALSE)</formula>
    </cfRule>
  </conditionalFormatting>
  <conditionalFormatting sqref="AQ46:AQ48">
    <cfRule type="expression" dxfId="2227" priority="2039">
      <formula>IF(RIGHT(TEXT(AQ46,"0.#"),1)=".",FALSE,TRUE)</formula>
    </cfRule>
    <cfRule type="expression" dxfId="2226" priority="2040">
      <formula>IF(RIGHT(TEXT(AQ46,"0.#"),1)=".",TRUE,FALSE)</formula>
    </cfRule>
  </conditionalFormatting>
  <conditionalFormatting sqref="AE146:AE147 AI146:AI147 AM146:AM147 AQ146:AQ147 AU146:AU147">
    <cfRule type="expression" dxfId="2225" priority="2031">
      <formula>IF(RIGHT(TEXT(AE146,"0.#"),1)=".",FALSE,TRUE)</formula>
    </cfRule>
    <cfRule type="expression" dxfId="2224" priority="2032">
      <formula>IF(RIGHT(TEXT(AE146,"0.#"),1)=".",TRUE,FALSE)</formula>
    </cfRule>
  </conditionalFormatting>
  <conditionalFormatting sqref="AE138:AE139 AI138:AI139 AM138:AM139 AQ138:AQ139 AU138:AU139">
    <cfRule type="expression" dxfId="2223" priority="2035">
      <formula>IF(RIGHT(TEXT(AE138,"0.#"),1)=".",FALSE,TRUE)</formula>
    </cfRule>
    <cfRule type="expression" dxfId="2222" priority="2036">
      <formula>IF(RIGHT(TEXT(AE138,"0.#"),1)=".",TRUE,FALSE)</formula>
    </cfRule>
  </conditionalFormatting>
  <conditionalFormatting sqref="AE142:AE143 AI142:AI143 AM142:AM143 AQ142:AQ143 AU142:AU143">
    <cfRule type="expression" dxfId="2221" priority="2033">
      <formula>IF(RIGHT(TEXT(AE142,"0.#"),1)=".",FALSE,TRUE)</formula>
    </cfRule>
    <cfRule type="expression" dxfId="2220" priority="2034">
      <formula>IF(RIGHT(TEXT(AE142,"0.#"),1)=".",TRUE,FALSE)</formula>
    </cfRule>
  </conditionalFormatting>
  <conditionalFormatting sqref="AE198:AE199 AI198:AI199 AM198:AM199 AQ198:AQ199 AU198:AU199">
    <cfRule type="expression" dxfId="2219" priority="2025">
      <formula>IF(RIGHT(TEXT(AE198,"0.#"),1)=".",FALSE,TRUE)</formula>
    </cfRule>
    <cfRule type="expression" dxfId="2218" priority="2026">
      <formula>IF(RIGHT(TEXT(AE198,"0.#"),1)=".",TRUE,FALSE)</formula>
    </cfRule>
  </conditionalFormatting>
  <conditionalFormatting sqref="AE150:AE151 AI150:AI151 AM150:AM151 AQ150:AQ151 AU150:AU151">
    <cfRule type="expression" dxfId="2217" priority="2029">
      <formula>IF(RIGHT(TEXT(AE150,"0.#"),1)=".",FALSE,TRUE)</formula>
    </cfRule>
    <cfRule type="expression" dxfId="2216" priority="2030">
      <formula>IF(RIGHT(TEXT(AE150,"0.#"),1)=".",TRUE,FALSE)</formula>
    </cfRule>
  </conditionalFormatting>
  <conditionalFormatting sqref="AE194:AE195 AI194:AI195 AM194:AM195 AQ194:AQ195 AU194:AU195">
    <cfRule type="expression" dxfId="2215" priority="2027">
      <formula>IF(RIGHT(TEXT(AE194,"0.#"),1)=".",FALSE,TRUE)</formula>
    </cfRule>
    <cfRule type="expression" dxfId="2214" priority="2028">
      <formula>IF(RIGHT(TEXT(AE194,"0.#"),1)=".",TRUE,FALSE)</formula>
    </cfRule>
  </conditionalFormatting>
  <conditionalFormatting sqref="AE210:AE211 AI210:AI211 AM210:AM211 AQ210:AQ211 AU210:AU211">
    <cfRule type="expression" dxfId="2213" priority="2019">
      <formula>IF(RIGHT(TEXT(AE210,"0.#"),1)=".",FALSE,TRUE)</formula>
    </cfRule>
    <cfRule type="expression" dxfId="2212" priority="2020">
      <formula>IF(RIGHT(TEXT(AE210,"0.#"),1)=".",TRUE,FALSE)</formula>
    </cfRule>
  </conditionalFormatting>
  <conditionalFormatting sqref="AE202:AE203 AI202:AI203 AM202:AM203 AQ202:AQ203 AU202:AU203">
    <cfRule type="expression" dxfId="2211" priority="2023">
      <formula>IF(RIGHT(TEXT(AE202,"0.#"),1)=".",FALSE,TRUE)</formula>
    </cfRule>
    <cfRule type="expression" dxfId="2210" priority="2024">
      <formula>IF(RIGHT(TEXT(AE202,"0.#"),1)=".",TRUE,FALSE)</formula>
    </cfRule>
  </conditionalFormatting>
  <conditionalFormatting sqref="AE206:AE207 AI206:AI207 AM206:AM207 AQ206:AQ207 AU206:AU207">
    <cfRule type="expression" dxfId="2209" priority="2021">
      <formula>IF(RIGHT(TEXT(AE206,"0.#"),1)=".",FALSE,TRUE)</formula>
    </cfRule>
    <cfRule type="expression" dxfId="2208" priority="2022">
      <formula>IF(RIGHT(TEXT(AE206,"0.#"),1)=".",TRUE,FALSE)</formula>
    </cfRule>
  </conditionalFormatting>
  <conditionalFormatting sqref="AE262:AE263 AI262:AI263 AM262:AM263 AQ262:AQ263 AU262:AU263">
    <cfRule type="expression" dxfId="2207" priority="2013">
      <formula>IF(RIGHT(TEXT(AE262,"0.#"),1)=".",FALSE,TRUE)</formula>
    </cfRule>
    <cfRule type="expression" dxfId="2206" priority="2014">
      <formula>IF(RIGHT(TEXT(AE262,"0.#"),1)=".",TRUE,FALSE)</formula>
    </cfRule>
  </conditionalFormatting>
  <conditionalFormatting sqref="AE254:AE255 AI254:AI255 AM254:AM255 AQ254:AQ255 AU254:AU255">
    <cfRule type="expression" dxfId="2205" priority="2017">
      <formula>IF(RIGHT(TEXT(AE254,"0.#"),1)=".",FALSE,TRUE)</formula>
    </cfRule>
    <cfRule type="expression" dxfId="2204" priority="2018">
      <formula>IF(RIGHT(TEXT(AE254,"0.#"),1)=".",TRUE,FALSE)</formula>
    </cfRule>
  </conditionalFormatting>
  <conditionalFormatting sqref="AE258:AE259 AI258:AI259 AM258:AM259 AQ258:AQ259 AU258:AU259">
    <cfRule type="expression" dxfId="2203" priority="2015">
      <formula>IF(RIGHT(TEXT(AE258,"0.#"),1)=".",FALSE,TRUE)</formula>
    </cfRule>
    <cfRule type="expression" dxfId="2202" priority="2016">
      <formula>IF(RIGHT(TEXT(AE258,"0.#"),1)=".",TRUE,FALSE)</formula>
    </cfRule>
  </conditionalFormatting>
  <conditionalFormatting sqref="AE314:AE315 AI314:AI315 AM314:AM315 AQ314:AQ315 AU314:AU315">
    <cfRule type="expression" dxfId="2201" priority="2007">
      <formula>IF(RIGHT(TEXT(AE314,"0.#"),1)=".",FALSE,TRUE)</formula>
    </cfRule>
    <cfRule type="expression" dxfId="2200" priority="2008">
      <formula>IF(RIGHT(TEXT(AE314,"0.#"),1)=".",TRUE,FALSE)</formula>
    </cfRule>
  </conditionalFormatting>
  <conditionalFormatting sqref="AE266:AE267 AI266:AI267 AM266:AM267 AQ266:AQ267 AU266:AU267">
    <cfRule type="expression" dxfId="2199" priority="2011">
      <formula>IF(RIGHT(TEXT(AE266,"0.#"),1)=".",FALSE,TRUE)</formula>
    </cfRule>
    <cfRule type="expression" dxfId="2198" priority="2012">
      <formula>IF(RIGHT(TEXT(AE266,"0.#"),1)=".",TRUE,FALSE)</formula>
    </cfRule>
  </conditionalFormatting>
  <conditionalFormatting sqref="AE270:AE271 AI270:AI271 AM270:AM271 AQ270:AQ271 AU270:AU271">
    <cfRule type="expression" dxfId="2197" priority="2009">
      <formula>IF(RIGHT(TEXT(AE270,"0.#"),1)=".",FALSE,TRUE)</formula>
    </cfRule>
    <cfRule type="expression" dxfId="2196" priority="2010">
      <formula>IF(RIGHT(TEXT(AE270,"0.#"),1)=".",TRUE,FALSE)</formula>
    </cfRule>
  </conditionalFormatting>
  <conditionalFormatting sqref="AE326:AE327 AI326:AI327 AM326:AM327 AQ326:AQ327 AU326:AU327">
    <cfRule type="expression" dxfId="2195" priority="2001">
      <formula>IF(RIGHT(TEXT(AE326,"0.#"),1)=".",FALSE,TRUE)</formula>
    </cfRule>
    <cfRule type="expression" dxfId="2194" priority="2002">
      <formula>IF(RIGHT(TEXT(AE326,"0.#"),1)=".",TRUE,FALSE)</formula>
    </cfRule>
  </conditionalFormatting>
  <conditionalFormatting sqref="AE318:AE319 AI318:AI319 AM318:AM319 AQ318:AQ319 AU318:AU319">
    <cfRule type="expression" dxfId="2193" priority="2005">
      <formula>IF(RIGHT(TEXT(AE318,"0.#"),1)=".",FALSE,TRUE)</formula>
    </cfRule>
    <cfRule type="expression" dxfId="2192" priority="2006">
      <formula>IF(RIGHT(TEXT(AE318,"0.#"),1)=".",TRUE,FALSE)</formula>
    </cfRule>
  </conditionalFormatting>
  <conditionalFormatting sqref="AE322:AE323 AI322:AI323 AM322:AM323 AQ322:AQ323 AU322:AU323">
    <cfRule type="expression" dxfId="2191" priority="2003">
      <formula>IF(RIGHT(TEXT(AE322,"0.#"),1)=".",FALSE,TRUE)</formula>
    </cfRule>
    <cfRule type="expression" dxfId="2190" priority="2004">
      <formula>IF(RIGHT(TEXT(AE322,"0.#"),1)=".",TRUE,FALSE)</formula>
    </cfRule>
  </conditionalFormatting>
  <conditionalFormatting sqref="AE378:AE379 AI378:AI379 AM378:AM379 AQ378:AQ379 AU378:AU379">
    <cfRule type="expression" dxfId="2189" priority="1995">
      <formula>IF(RIGHT(TEXT(AE378,"0.#"),1)=".",FALSE,TRUE)</formula>
    </cfRule>
    <cfRule type="expression" dxfId="2188" priority="1996">
      <formula>IF(RIGHT(TEXT(AE378,"0.#"),1)=".",TRUE,FALSE)</formula>
    </cfRule>
  </conditionalFormatting>
  <conditionalFormatting sqref="AE330:AE331 AI330:AI331 AM330:AM331 AQ330:AQ331 AU330:AU331">
    <cfRule type="expression" dxfId="2187" priority="1999">
      <formula>IF(RIGHT(TEXT(AE330,"0.#"),1)=".",FALSE,TRUE)</formula>
    </cfRule>
    <cfRule type="expression" dxfId="2186" priority="2000">
      <formula>IF(RIGHT(TEXT(AE330,"0.#"),1)=".",TRUE,FALSE)</formula>
    </cfRule>
  </conditionalFormatting>
  <conditionalFormatting sqref="AE374:AE375 AI374:AI375 AM374:AM375 AQ374:AQ375 AU374:AU375">
    <cfRule type="expression" dxfId="2185" priority="1997">
      <formula>IF(RIGHT(TEXT(AE374,"0.#"),1)=".",FALSE,TRUE)</formula>
    </cfRule>
    <cfRule type="expression" dxfId="2184" priority="1998">
      <formula>IF(RIGHT(TEXT(AE374,"0.#"),1)=".",TRUE,FALSE)</formula>
    </cfRule>
  </conditionalFormatting>
  <conditionalFormatting sqref="AE390:AE391 AI390:AI391 AM390:AM391 AQ390:AQ391 AU390:AU391">
    <cfRule type="expression" dxfId="2183" priority="1989">
      <formula>IF(RIGHT(TEXT(AE390,"0.#"),1)=".",FALSE,TRUE)</formula>
    </cfRule>
    <cfRule type="expression" dxfId="2182" priority="1990">
      <formula>IF(RIGHT(TEXT(AE390,"0.#"),1)=".",TRUE,FALSE)</formula>
    </cfRule>
  </conditionalFormatting>
  <conditionalFormatting sqref="AE382:AE383 AI382:AI383 AM382:AM383 AQ382:AQ383 AU382:AU383">
    <cfRule type="expression" dxfId="2181" priority="1993">
      <formula>IF(RIGHT(TEXT(AE382,"0.#"),1)=".",FALSE,TRUE)</formula>
    </cfRule>
    <cfRule type="expression" dxfId="2180" priority="1994">
      <formula>IF(RIGHT(TEXT(AE382,"0.#"),1)=".",TRUE,FALSE)</formula>
    </cfRule>
  </conditionalFormatting>
  <conditionalFormatting sqref="AE386:AE387 AI386:AI387 AM386:AM387 AQ386:AQ387 AU386:AU387">
    <cfRule type="expression" dxfId="2179" priority="1991">
      <formula>IF(RIGHT(TEXT(AE386,"0.#"),1)=".",FALSE,TRUE)</formula>
    </cfRule>
    <cfRule type="expression" dxfId="2178" priority="1992">
      <formula>IF(RIGHT(TEXT(AE386,"0.#"),1)=".",TRUE,FALSE)</formula>
    </cfRule>
  </conditionalFormatting>
  <conditionalFormatting sqref="AE445">
    <cfRule type="expression" dxfId="2177" priority="1953">
      <formula>IF(RIGHT(TEXT(AE445,"0.#"),1)=".",FALSE,TRUE)</formula>
    </cfRule>
    <cfRule type="expression" dxfId="2176" priority="1954">
      <formula>IF(RIGHT(TEXT(AE445,"0.#"),1)=".",TRUE,FALSE)</formula>
    </cfRule>
  </conditionalFormatting>
  <conditionalFormatting sqref="AE443">
    <cfRule type="expression" dxfId="2175" priority="1957">
      <formula>IF(RIGHT(TEXT(AE443,"0.#"),1)=".",FALSE,TRUE)</formula>
    </cfRule>
    <cfRule type="expression" dxfId="2174" priority="1958">
      <formula>IF(RIGHT(TEXT(AE443,"0.#"),1)=".",TRUE,FALSE)</formula>
    </cfRule>
  </conditionalFormatting>
  <conditionalFormatting sqref="AE444">
    <cfRule type="expression" dxfId="2173" priority="1955">
      <formula>IF(RIGHT(TEXT(AE444,"0.#"),1)=".",FALSE,TRUE)</formula>
    </cfRule>
    <cfRule type="expression" dxfId="2172" priority="1956">
      <formula>IF(RIGHT(TEXT(AE444,"0.#"),1)=".",TRUE,FALSE)</formula>
    </cfRule>
  </conditionalFormatting>
  <conditionalFormatting sqref="AM445">
    <cfRule type="expression" dxfId="2171" priority="1947">
      <formula>IF(RIGHT(TEXT(AM445,"0.#"),1)=".",FALSE,TRUE)</formula>
    </cfRule>
    <cfRule type="expression" dxfId="2170" priority="1948">
      <formula>IF(RIGHT(TEXT(AM445,"0.#"),1)=".",TRUE,FALSE)</formula>
    </cfRule>
  </conditionalFormatting>
  <conditionalFormatting sqref="AM443">
    <cfRule type="expression" dxfId="2169" priority="1951">
      <formula>IF(RIGHT(TEXT(AM443,"0.#"),1)=".",FALSE,TRUE)</formula>
    </cfRule>
    <cfRule type="expression" dxfId="2168" priority="1952">
      <formula>IF(RIGHT(TEXT(AM443,"0.#"),1)=".",TRUE,FALSE)</formula>
    </cfRule>
  </conditionalFormatting>
  <conditionalFormatting sqref="AM444">
    <cfRule type="expression" dxfId="2167" priority="1949">
      <formula>IF(RIGHT(TEXT(AM444,"0.#"),1)=".",FALSE,TRUE)</formula>
    </cfRule>
    <cfRule type="expression" dxfId="2166" priority="1950">
      <formula>IF(RIGHT(TEXT(AM444,"0.#"),1)=".",TRUE,FALSE)</formula>
    </cfRule>
  </conditionalFormatting>
  <conditionalFormatting sqref="AU445">
    <cfRule type="expression" dxfId="2165" priority="1941">
      <formula>IF(RIGHT(TEXT(AU445,"0.#"),1)=".",FALSE,TRUE)</formula>
    </cfRule>
    <cfRule type="expression" dxfId="2164" priority="1942">
      <formula>IF(RIGHT(TEXT(AU445,"0.#"),1)=".",TRUE,FALSE)</formula>
    </cfRule>
  </conditionalFormatting>
  <conditionalFormatting sqref="AU443">
    <cfRule type="expression" dxfId="2163" priority="1945">
      <formula>IF(RIGHT(TEXT(AU443,"0.#"),1)=".",FALSE,TRUE)</formula>
    </cfRule>
    <cfRule type="expression" dxfId="2162" priority="1946">
      <formula>IF(RIGHT(TEXT(AU443,"0.#"),1)=".",TRUE,FALSE)</formula>
    </cfRule>
  </conditionalFormatting>
  <conditionalFormatting sqref="AU444">
    <cfRule type="expression" dxfId="2161" priority="1943">
      <formula>IF(RIGHT(TEXT(AU444,"0.#"),1)=".",FALSE,TRUE)</formula>
    </cfRule>
    <cfRule type="expression" dxfId="2160" priority="1944">
      <formula>IF(RIGHT(TEXT(AU444,"0.#"),1)=".",TRUE,FALSE)</formula>
    </cfRule>
  </conditionalFormatting>
  <conditionalFormatting sqref="AI445">
    <cfRule type="expression" dxfId="2159" priority="1935">
      <formula>IF(RIGHT(TEXT(AI445,"0.#"),1)=".",FALSE,TRUE)</formula>
    </cfRule>
    <cfRule type="expression" dxfId="2158" priority="1936">
      <formula>IF(RIGHT(TEXT(AI445,"0.#"),1)=".",TRUE,FALSE)</formula>
    </cfRule>
  </conditionalFormatting>
  <conditionalFormatting sqref="AI443">
    <cfRule type="expression" dxfId="2157" priority="1939">
      <formula>IF(RIGHT(TEXT(AI443,"0.#"),1)=".",FALSE,TRUE)</formula>
    </cfRule>
    <cfRule type="expression" dxfId="2156" priority="1940">
      <formula>IF(RIGHT(TEXT(AI443,"0.#"),1)=".",TRUE,FALSE)</formula>
    </cfRule>
  </conditionalFormatting>
  <conditionalFormatting sqref="AI444">
    <cfRule type="expression" dxfId="2155" priority="1937">
      <formula>IF(RIGHT(TEXT(AI444,"0.#"),1)=".",FALSE,TRUE)</formula>
    </cfRule>
    <cfRule type="expression" dxfId="2154" priority="1938">
      <formula>IF(RIGHT(TEXT(AI444,"0.#"),1)=".",TRUE,FALSE)</formula>
    </cfRule>
  </conditionalFormatting>
  <conditionalFormatting sqref="AQ443">
    <cfRule type="expression" dxfId="2153" priority="1929">
      <formula>IF(RIGHT(TEXT(AQ443,"0.#"),1)=".",FALSE,TRUE)</formula>
    </cfRule>
    <cfRule type="expression" dxfId="2152" priority="1930">
      <formula>IF(RIGHT(TEXT(AQ443,"0.#"),1)=".",TRUE,FALSE)</formula>
    </cfRule>
  </conditionalFormatting>
  <conditionalFormatting sqref="AQ444">
    <cfRule type="expression" dxfId="2151" priority="1933">
      <formula>IF(RIGHT(TEXT(AQ444,"0.#"),1)=".",FALSE,TRUE)</formula>
    </cfRule>
    <cfRule type="expression" dxfId="2150" priority="1934">
      <formula>IF(RIGHT(TEXT(AQ444,"0.#"),1)=".",TRUE,FALSE)</formula>
    </cfRule>
  </conditionalFormatting>
  <conditionalFormatting sqref="AQ445">
    <cfRule type="expression" dxfId="2149" priority="1931">
      <formula>IF(RIGHT(TEXT(AQ445,"0.#"),1)=".",FALSE,TRUE)</formula>
    </cfRule>
    <cfRule type="expression" dxfId="2148" priority="1932">
      <formula>IF(RIGHT(TEXT(AQ445,"0.#"),1)=".",TRUE,FALSE)</formula>
    </cfRule>
  </conditionalFormatting>
  <conditionalFormatting sqref="Y883:Y907">
    <cfRule type="expression" dxfId="2147" priority="2159">
      <formula>IF(RIGHT(TEXT(Y883,"0.#"),1)=".",FALSE,TRUE)</formula>
    </cfRule>
    <cfRule type="expression" dxfId="2146" priority="2160">
      <formula>IF(RIGHT(TEXT(Y883,"0.#"),1)=".",TRUE,FALSE)</formula>
    </cfRule>
  </conditionalFormatting>
  <conditionalFormatting sqref="Y878:Y879">
    <cfRule type="expression" dxfId="2145" priority="2153">
      <formula>IF(RIGHT(TEXT(Y878,"0.#"),1)=".",FALSE,TRUE)</formula>
    </cfRule>
    <cfRule type="expression" dxfId="2144" priority="2154">
      <formula>IF(RIGHT(TEXT(Y878,"0.#"),1)=".",TRUE,FALSE)</formula>
    </cfRule>
  </conditionalFormatting>
  <conditionalFormatting sqref="Y913:Y940">
    <cfRule type="expression" dxfId="2143" priority="2147">
      <formula>IF(RIGHT(TEXT(Y913,"0.#"),1)=".",FALSE,TRUE)</formula>
    </cfRule>
    <cfRule type="expression" dxfId="2142" priority="2148">
      <formula>IF(RIGHT(TEXT(Y913,"0.#"),1)=".",TRUE,FALSE)</formula>
    </cfRule>
  </conditionalFormatting>
  <conditionalFormatting sqref="Y911:Y912">
    <cfRule type="expression" dxfId="2141" priority="2141">
      <formula>IF(RIGHT(TEXT(Y911,"0.#"),1)=".",FALSE,TRUE)</formula>
    </cfRule>
    <cfRule type="expression" dxfId="2140" priority="2142">
      <formula>IF(RIGHT(TEXT(Y911,"0.#"),1)=".",TRUE,FALSE)</formula>
    </cfRule>
  </conditionalFormatting>
  <conditionalFormatting sqref="Y946:Y973">
    <cfRule type="expression" dxfId="2139" priority="2135">
      <formula>IF(RIGHT(TEXT(Y946,"0.#"),1)=".",FALSE,TRUE)</formula>
    </cfRule>
    <cfRule type="expression" dxfId="2138" priority="2136">
      <formula>IF(RIGHT(TEXT(Y946,"0.#"),1)=".",TRUE,FALSE)</formula>
    </cfRule>
  </conditionalFormatting>
  <conditionalFormatting sqref="Y944:Y945">
    <cfRule type="expression" dxfId="2137" priority="2129">
      <formula>IF(RIGHT(TEXT(Y944,"0.#"),1)=".",FALSE,TRUE)</formula>
    </cfRule>
    <cfRule type="expression" dxfId="2136" priority="2130">
      <formula>IF(RIGHT(TEXT(Y944,"0.#"),1)=".",TRUE,FALSE)</formula>
    </cfRule>
  </conditionalFormatting>
  <conditionalFormatting sqref="Y979:Y1006">
    <cfRule type="expression" dxfId="2135" priority="2123">
      <formula>IF(RIGHT(TEXT(Y979,"0.#"),1)=".",FALSE,TRUE)</formula>
    </cfRule>
    <cfRule type="expression" dxfId="2134" priority="2124">
      <formula>IF(RIGHT(TEXT(Y979,"0.#"),1)=".",TRUE,FALSE)</formula>
    </cfRule>
  </conditionalFormatting>
  <conditionalFormatting sqref="Y977:Y978">
    <cfRule type="expression" dxfId="2133" priority="2117">
      <formula>IF(RIGHT(TEXT(Y977,"0.#"),1)=".",FALSE,TRUE)</formula>
    </cfRule>
    <cfRule type="expression" dxfId="2132" priority="2118">
      <formula>IF(RIGHT(TEXT(Y977,"0.#"),1)=".",TRUE,FALSE)</formula>
    </cfRule>
  </conditionalFormatting>
  <conditionalFormatting sqref="Y1012:Y1039">
    <cfRule type="expression" dxfId="2131" priority="2111">
      <formula>IF(RIGHT(TEXT(Y1012,"0.#"),1)=".",FALSE,TRUE)</formula>
    </cfRule>
    <cfRule type="expression" dxfId="2130" priority="2112">
      <formula>IF(RIGHT(TEXT(Y1012,"0.#"),1)=".",TRUE,FALSE)</formula>
    </cfRule>
  </conditionalFormatting>
  <conditionalFormatting sqref="W23">
    <cfRule type="expression" dxfId="2129" priority="2395">
      <formula>IF(RIGHT(TEXT(W23,"0.#"),1)=".",FALSE,TRUE)</formula>
    </cfRule>
    <cfRule type="expression" dxfId="2128" priority="2396">
      <formula>IF(RIGHT(TEXT(W23,"0.#"),1)=".",TRUE,FALSE)</formula>
    </cfRule>
  </conditionalFormatting>
  <conditionalFormatting sqref="W24:W27">
    <cfRule type="expression" dxfId="2127" priority="2393">
      <formula>IF(RIGHT(TEXT(W24,"0.#"),1)=".",FALSE,TRUE)</formula>
    </cfRule>
    <cfRule type="expression" dxfId="2126" priority="2394">
      <formula>IF(RIGHT(TEXT(W24,"0.#"),1)=".",TRUE,FALSE)</formula>
    </cfRule>
  </conditionalFormatting>
  <conditionalFormatting sqref="W28">
    <cfRule type="expression" dxfId="2125" priority="2385">
      <formula>IF(RIGHT(TEXT(W28,"0.#"),1)=".",FALSE,TRUE)</formula>
    </cfRule>
    <cfRule type="expression" dxfId="2124" priority="2386">
      <formula>IF(RIGHT(TEXT(W28,"0.#"),1)=".",TRUE,FALSE)</formula>
    </cfRule>
  </conditionalFormatting>
  <conditionalFormatting sqref="P23">
    <cfRule type="expression" dxfId="2123" priority="2383">
      <formula>IF(RIGHT(TEXT(P23,"0.#"),1)=".",FALSE,TRUE)</formula>
    </cfRule>
    <cfRule type="expression" dxfId="2122" priority="2384">
      <formula>IF(RIGHT(TEXT(P23,"0.#"),1)=".",TRUE,FALSE)</formula>
    </cfRule>
  </conditionalFormatting>
  <conditionalFormatting sqref="P24:P27">
    <cfRule type="expression" dxfId="2121" priority="2381">
      <formula>IF(RIGHT(TEXT(P24,"0.#"),1)=".",FALSE,TRUE)</formula>
    </cfRule>
    <cfRule type="expression" dxfId="2120" priority="2382">
      <formula>IF(RIGHT(TEXT(P24,"0.#"),1)=".",TRUE,FALSE)</formula>
    </cfRule>
  </conditionalFormatting>
  <conditionalFormatting sqref="P28">
    <cfRule type="expression" dxfId="2119" priority="2379">
      <formula>IF(RIGHT(TEXT(P28,"0.#"),1)=".",FALSE,TRUE)</formula>
    </cfRule>
    <cfRule type="expression" dxfId="2118" priority="2380">
      <formula>IF(RIGHT(TEXT(P28,"0.#"),1)=".",TRUE,FALSE)</formula>
    </cfRule>
  </conditionalFormatting>
  <conditionalFormatting sqref="AQ114">
    <cfRule type="expression" dxfId="2117" priority="2363">
      <formula>IF(RIGHT(TEXT(AQ114,"0.#"),1)=".",FALSE,TRUE)</formula>
    </cfRule>
    <cfRule type="expression" dxfId="2116" priority="2364">
      <formula>IF(RIGHT(TEXT(AQ114,"0.#"),1)=".",TRUE,FALSE)</formula>
    </cfRule>
  </conditionalFormatting>
  <conditionalFormatting sqref="AQ104">
    <cfRule type="expression" dxfId="2115" priority="2377">
      <formula>IF(RIGHT(TEXT(AQ104,"0.#"),1)=".",FALSE,TRUE)</formula>
    </cfRule>
    <cfRule type="expression" dxfId="2114" priority="2378">
      <formula>IF(RIGHT(TEXT(AQ104,"0.#"),1)=".",TRUE,FALSE)</formula>
    </cfRule>
  </conditionalFormatting>
  <conditionalFormatting sqref="AQ105">
    <cfRule type="expression" dxfId="2113" priority="2375">
      <formula>IF(RIGHT(TEXT(AQ105,"0.#"),1)=".",FALSE,TRUE)</formula>
    </cfRule>
    <cfRule type="expression" dxfId="2112" priority="2376">
      <formula>IF(RIGHT(TEXT(AQ105,"0.#"),1)=".",TRUE,FALSE)</formula>
    </cfRule>
  </conditionalFormatting>
  <conditionalFormatting sqref="AQ107">
    <cfRule type="expression" dxfId="2111" priority="2373">
      <formula>IF(RIGHT(TEXT(AQ107,"0.#"),1)=".",FALSE,TRUE)</formula>
    </cfRule>
    <cfRule type="expression" dxfId="2110" priority="2374">
      <formula>IF(RIGHT(TEXT(AQ107,"0.#"),1)=".",TRUE,FALSE)</formula>
    </cfRule>
  </conditionalFormatting>
  <conditionalFormatting sqref="AQ108">
    <cfRule type="expression" dxfId="2109" priority="2371">
      <formula>IF(RIGHT(TEXT(AQ108,"0.#"),1)=".",FALSE,TRUE)</formula>
    </cfRule>
    <cfRule type="expression" dxfId="2108" priority="2372">
      <formula>IF(RIGHT(TEXT(AQ108,"0.#"),1)=".",TRUE,FALSE)</formula>
    </cfRule>
  </conditionalFormatting>
  <conditionalFormatting sqref="AQ110">
    <cfRule type="expression" dxfId="2107" priority="2369">
      <formula>IF(RIGHT(TEXT(AQ110,"0.#"),1)=".",FALSE,TRUE)</formula>
    </cfRule>
    <cfRule type="expression" dxfId="2106" priority="2370">
      <formula>IF(RIGHT(TEXT(AQ110,"0.#"),1)=".",TRUE,FALSE)</formula>
    </cfRule>
  </conditionalFormatting>
  <conditionalFormatting sqref="AQ111">
    <cfRule type="expression" dxfId="2105" priority="2367">
      <formula>IF(RIGHT(TEXT(AQ111,"0.#"),1)=".",FALSE,TRUE)</formula>
    </cfRule>
    <cfRule type="expression" dxfId="2104" priority="2368">
      <formula>IF(RIGHT(TEXT(AQ111,"0.#"),1)=".",TRUE,FALSE)</formula>
    </cfRule>
  </conditionalFormatting>
  <conditionalFormatting sqref="AQ113">
    <cfRule type="expression" dxfId="2103" priority="2365">
      <formula>IF(RIGHT(TEXT(AQ113,"0.#"),1)=".",FALSE,TRUE)</formula>
    </cfRule>
    <cfRule type="expression" dxfId="2102" priority="2366">
      <formula>IF(RIGHT(TEXT(AQ113,"0.#"),1)=".",TRUE,FALSE)</formula>
    </cfRule>
  </conditionalFormatting>
  <conditionalFormatting sqref="AE67">
    <cfRule type="expression" dxfId="2101" priority="2295">
      <formula>IF(RIGHT(TEXT(AE67,"0.#"),1)=".",FALSE,TRUE)</formula>
    </cfRule>
    <cfRule type="expression" dxfId="2100" priority="2296">
      <formula>IF(RIGHT(TEXT(AE67,"0.#"),1)=".",TRUE,FALSE)</formula>
    </cfRule>
  </conditionalFormatting>
  <conditionalFormatting sqref="AE68">
    <cfRule type="expression" dxfId="2099" priority="2293">
      <formula>IF(RIGHT(TEXT(AE68,"0.#"),1)=".",FALSE,TRUE)</formula>
    </cfRule>
    <cfRule type="expression" dxfId="2098" priority="2294">
      <formula>IF(RIGHT(TEXT(AE68,"0.#"),1)=".",TRUE,FALSE)</formula>
    </cfRule>
  </conditionalFormatting>
  <conditionalFormatting sqref="AE69">
    <cfRule type="expression" dxfId="2097" priority="2291">
      <formula>IF(RIGHT(TEXT(AE69,"0.#"),1)=".",FALSE,TRUE)</formula>
    </cfRule>
    <cfRule type="expression" dxfId="2096" priority="2292">
      <formula>IF(RIGHT(TEXT(AE69,"0.#"),1)=".",TRUE,FALSE)</formula>
    </cfRule>
  </conditionalFormatting>
  <conditionalFormatting sqref="AI69">
    <cfRule type="expression" dxfId="2095" priority="2289">
      <formula>IF(RIGHT(TEXT(AI69,"0.#"),1)=".",FALSE,TRUE)</formula>
    </cfRule>
    <cfRule type="expression" dxfId="2094" priority="2290">
      <formula>IF(RIGHT(TEXT(AI69,"0.#"),1)=".",TRUE,FALSE)</formula>
    </cfRule>
  </conditionalFormatting>
  <conditionalFormatting sqref="AI68">
    <cfRule type="expression" dxfId="2093" priority="2287">
      <formula>IF(RIGHT(TEXT(AI68,"0.#"),1)=".",FALSE,TRUE)</formula>
    </cfRule>
    <cfRule type="expression" dxfId="2092" priority="2288">
      <formula>IF(RIGHT(TEXT(AI68,"0.#"),1)=".",TRUE,FALSE)</formula>
    </cfRule>
  </conditionalFormatting>
  <conditionalFormatting sqref="AI67">
    <cfRule type="expression" dxfId="2091" priority="2285">
      <formula>IF(RIGHT(TEXT(AI67,"0.#"),1)=".",FALSE,TRUE)</formula>
    </cfRule>
    <cfRule type="expression" dxfId="2090" priority="2286">
      <formula>IF(RIGHT(TEXT(AI67,"0.#"),1)=".",TRUE,FALSE)</formula>
    </cfRule>
  </conditionalFormatting>
  <conditionalFormatting sqref="AM67">
    <cfRule type="expression" dxfId="2089" priority="2283">
      <formula>IF(RIGHT(TEXT(AM67,"0.#"),1)=".",FALSE,TRUE)</formula>
    </cfRule>
    <cfRule type="expression" dxfId="2088" priority="2284">
      <formula>IF(RIGHT(TEXT(AM67,"0.#"),1)=".",TRUE,FALSE)</formula>
    </cfRule>
  </conditionalFormatting>
  <conditionalFormatting sqref="AM68">
    <cfRule type="expression" dxfId="2087" priority="2281">
      <formula>IF(RIGHT(TEXT(AM68,"0.#"),1)=".",FALSE,TRUE)</formula>
    </cfRule>
    <cfRule type="expression" dxfId="2086" priority="2282">
      <formula>IF(RIGHT(TEXT(AM68,"0.#"),1)=".",TRUE,FALSE)</formula>
    </cfRule>
  </conditionalFormatting>
  <conditionalFormatting sqref="AM69">
    <cfRule type="expression" dxfId="2085" priority="2279">
      <formula>IF(RIGHT(TEXT(AM69,"0.#"),1)=".",FALSE,TRUE)</formula>
    </cfRule>
    <cfRule type="expression" dxfId="2084" priority="2280">
      <formula>IF(RIGHT(TEXT(AM69,"0.#"),1)=".",TRUE,FALSE)</formula>
    </cfRule>
  </conditionalFormatting>
  <conditionalFormatting sqref="AQ67:AQ69">
    <cfRule type="expression" dxfId="2083" priority="2277">
      <formula>IF(RIGHT(TEXT(AQ67,"0.#"),1)=".",FALSE,TRUE)</formula>
    </cfRule>
    <cfRule type="expression" dxfId="2082" priority="2278">
      <formula>IF(RIGHT(TEXT(AQ67,"0.#"),1)=".",TRUE,FALSE)</formula>
    </cfRule>
  </conditionalFormatting>
  <conditionalFormatting sqref="AU67:AU69">
    <cfRule type="expression" dxfId="2081" priority="2275">
      <formula>IF(RIGHT(TEXT(AU67,"0.#"),1)=".",FALSE,TRUE)</formula>
    </cfRule>
    <cfRule type="expression" dxfId="2080" priority="2276">
      <formula>IF(RIGHT(TEXT(AU67,"0.#"),1)=".",TRUE,FALSE)</formula>
    </cfRule>
  </conditionalFormatting>
  <conditionalFormatting sqref="AE70">
    <cfRule type="expression" dxfId="2079" priority="2273">
      <formula>IF(RIGHT(TEXT(AE70,"0.#"),1)=".",FALSE,TRUE)</formula>
    </cfRule>
    <cfRule type="expression" dxfId="2078" priority="2274">
      <formula>IF(RIGHT(TEXT(AE70,"0.#"),1)=".",TRUE,FALSE)</formula>
    </cfRule>
  </conditionalFormatting>
  <conditionalFormatting sqref="AE71">
    <cfRule type="expression" dxfId="2077" priority="2271">
      <formula>IF(RIGHT(TEXT(AE71,"0.#"),1)=".",FALSE,TRUE)</formula>
    </cfRule>
    <cfRule type="expression" dxfId="2076" priority="2272">
      <formula>IF(RIGHT(TEXT(AE71,"0.#"),1)=".",TRUE,FALSE)</formula>
    </cfRule>
  </conditionalFormatting>
  <conditionalFormatting sqref="AE72">
    <cfRule type="expression" dxfId="2075" priority="2269">
      <formula>IF(RIGHT(TEXT(AE72,"0.#"),1)=".",FALSE,TRUE)</formula>
    </cfRule>
    <cfRule type="expression" dxfId="2074" priority="2270">
      <formula>IF(RIGHT(TEXT(AE72,"0.#"),1)=".",TRUE,FALSE)</formula>
    </cfRule>
  </conditionalFormatting>
  <conditionalFormatting sqref="AI72">
    <cfRule type="expression" dxfId="2073" priority="2267">
      <formula>IF(RIGHT(TEXT(AI72,"0.#"),1)=".",FALSE,TRUE)</formula>
    </cfRule>
    <cfRule type="expression" dxfId="2072" priority="2268">
      <formula>IF(RIGHT(TEXT(AI72,"0.#"),1)=".",TRUE,FALSE)</formula>
    </cfRule>
  </conditionalFormatting>
  <conditionalFormatting sqref="AI71">
    <cfRule type="expression" dxfId="2071" priority="2265">
      <formula>IF(RIGHT(TEXT(AI71,"0.#"),1)=".",FALSE,TRUE)</formula>
    </cfRule>
    <cfRule type="expression" dxfId="2070" priority="2266">
      <formula>IF(RIGHT(TEXT(AI71,"0.#"),1)=".",TRUE,FALSE)</formula>
    </cfRule>
  </conditionalFormatting>
  <conditionalFormatting sqref="AI70">
    <cfRule type="expression" dxfId="2069" priority="2263">
      <formula>IF(RIGHT(TEXT(AI70,"0.#"),1)=".",FALSE,TRUE)</formula>
    </cfRule>
    <cfRule type="expression" dxfId="2068" priority="2264">
      <formula>IF(RIGHT(TEXT(AI70,"0.#"),1)=".",TRUE,FALSE)</formula>
    </cfRule>
  </conditionalFormatting>
  <conditionalFormatting sqref="AM70">
    <cfRule type="expression" dxfId="2067" priority="2261">
      <formula>IF(RIGHT(TEXT(AM70,"0.#"),1)=".",FALSE,TRUE)</formula>
    </cfRule>
    <cfRule type="expression" dxfId="2066" priority="2262">
      <formula>IF(RIGHT(TEXT(AM70,"0.#"),1)=".",TRUE,FALSE)</formula>
    </cfRule>
  </conditionalFormatting>
  <conditionalFormatting sqref="AM71">
    <cfRule type="expression" dxfId="2065" priority="2259">
      <formula>IF(RIGHT(TEXT(AM71,"0.#"),1)=".",FALSE,TRUE)</formula>
    </cfRule>
    <cfRule type="expression" dxfId="2064" priority="2260">
      <formula>IF(RIGHT(TEXT(AM71,"0.#"),1)=".",TRUE,FALSE)</formula>
    </cfRule>
  </conditionalFormatting>
  <conditionalFormatting sqref="AM72">
    <cfRule type="expression" dxfId="2063" priority="2257">
      <formula>IF(RIGHT(TEXT(AM72,"0.#"),1)=".",FALSE,TRUE)</formula>
    </cfRule>
    <cfRule type="expression" dxfId="2062" priority="2258">
      <formula>IF(RIGHT(TEXT(AM72,"0.#"),1)=".",TRUE,FALSE)</formula>
    </cfRule>
  </conditionalFormatting>
  <conditionalFormatting sqref="AQ70:AQ72">
    <cfRule type="expression" dxfId="2061" priority="2255">
      <formula>IF(RIGHT(TEXT(AQ70,"0.#"),1)=".",FALSE,TRUE)</formula>
    </cfRule>
    <cfRule type="expression" dxfId="2060" priority="2256">
      <formula>IF(RIGHT(TEXT(AQ70,"0.#"),1)=".",TRUE,FALSE)</formula>
    </cfRule>
  </conditionalFormatting>
  <conditionalFormatting sqref="AU70:AU72">
    <cfRule type="expression" dxfId="2059" priority="2253">
      <formula>IF(RIGHT(TEXT(AU70,"0.#"),1)=".",FALSE,TRUE)</formula>
    </cfRule>
    <cfRule type="expression" dxfId="2058" priority="2254">
      <formula>IF(RIGHT(TEXT(AU70,"0.#"),1)=".",TRUE,FALSE)</formula>
    </cfRule>
  </conditionalFormatting>
  <conditionalFormatting sqref="AU656">
    <cfRule type="expression" dxfId="2057" priority="771">
      <formula>IF(RIGHT(TEXT(AU656,"0.#"),1)=".",FALSE,TRUE)</formula>
    </cfRule>
    <cfRule type="expression" dxfId="2056" priority="772">
      <formula>IF(RIGHT(TEXT(AU656,"0.#"),1)=".",TRUE,FALSE)</formula>
    </cfRule>
  </conditionalFormatting>
  <conditionalFormatting sqref="AQ655">
    <cfRule type="expression" dxfId="2055" priority="763">
      <formula>IF(RIGHT(TEXT(AQ655,"0.#"),1)=".",FALSE,TRUE)</formula>
    </cfRule>
    <cfRule type="expression" dxfId="2054" priority="764">
      <formula>IF(RIGHT(TEXT(AQ655,"0.#"),1)=".",TRUE,FALSE)</formula>
    </cfRule>
  </conditionalFormatting>
  <conditionalFormatting sqref="AI696">
    <cfRule type="expression" dxfId="2053" priority="555">
      <formula>IF(RIGHT(TEXT(AI696,"0.#"),1)=".",FALSE,TRUE)</formula>
    </cfRule>
    <cfRule type="expression" dxfId="2052" priority="556">
      <formula>IF(RIGHT(TEXT(AI696,"0.#"),1)=".",TRUE,FALSE)</formula>
    </cfRule>
  </conditionalFormatting>
  <conditionalFormatting sqref="AQ694">
    <cfRule type="expression" dxfId="2051" priority="549">
      <formula>IF(RIGHT(TEXT(AQ694,"0.#"),1)=".",FALSE,TRUE)</formula>
    </cfRule>
    <cfRule type="expression" dxfId="2050" priority="550">
      <formula>IF(RIGHT(TEXT(AQ694,"0.#"),1)=".",TRUE,FALSE)</formula>
    </cfRule>
  </conditionalFormatting>
  <conditionalFormatting sqref="AL883:AO907">
    <cfRule type="expression" dxfId="2049" priority="2161">
      <formula>IF(AND(AL883&gt;=0, RIGHT(TEXT(AL883,"0.#"),1)&lt;&gt;"."),TRUE,FALSE)</formula>
    </cfRule>
    <cfRule type="expression" dxfId="2048" priority="2162">
      <formula>IF(AND(AL883&gt;=0, RIGHT(TEXT(AL883,"0.#"),1)="."),TRUE,FALSE)</formula>
    </cfRule>
    <cfRule type="expression" dxfId="2047" priority="2163">
      <formula>IF(AND(AL883&lt;0, RIGHT(TEXT(AL883,"0.#"),1)&lt;&gt;"."),TRUE,FALSE)</formula>
    </cfRule>
    <cfRule type="expression" dxfId="2046" priority="2164">
      <formula>IF(AND(AL883&lt;0, RIGHT(TEXT(AL883,"0.#"),1)="."),TRUE,FALSE)</formula>
    </cfRule>
  </conditionalFormatting>
  <conditionalFormatting sqref="AL878:AO879">
    <cfRule type="expression" dxfId="2045" priority="2155">
      <formula>IF(AND(AL878&gt;=0, RIGHT(TEXT(AL878,"0.#"),1)&lt;&gt;"."),TRUE,FALSE)</formula>
    </cfRule>
    <cfRule type="expression" dxfId="2044" priority="2156">
      <formula>IF(AND(AL878&gt;=0, RIGHT(TEXT(AL878,"0.#"),1)="."),TRUE,FALSE)</formula>
    </cfRule>
    <cfRule type="expression" dxfId="2043" priority="2157">
      <formula>IF(AND(AL878&lt;0, RIGHT(TEXT(AL878,"0.#"),1)&lt;&gt;"."),TRUE,FALSE)</formula>
    </cfRule>
    <cfRule type="expression" dxfId="2042" priority="2158">
      <formula>IF(AND(AL878&lt;0, RIGHT(TEXT(AL878,"0.#"),1)="."),TRUE,FALSE)</formula>
    </cfRule>
  </conditionalFormatting>
  <conditionalFormatting sqref="AL913:AO940">
    <cfRule type="expression" dxfId="2041" priority="2149">
      <formula>IF(AND(AL913&gt;=0, RIGHT(TEXT(AL913,"0.#"),1)&lt;&gt;"."),TRUE,FALSE)</formula>
    </cfRule>
    <cfRule type="expression" dxfId="2040" priority="2150">
      <formula>IF(AND(AL913&gt;=0, RIGHT(TEXT(AL913,"0.#"),1)="."),TRUE,FALSE)</formula>
    </cfRule>
    <cfRule type="expression" dxfId="2039" priority="2151">
      <formula>IF(AND(AL913&lt;0, RIGHT(TEXT(AL913,"0.#"),1)&lt;&gt;"."),TRUE,FALSE)</formula>
    </cfRule>
    <cfRule type="expression" dxfId="2038" priority="2152">
      <formula>IF(AND(AL913&lt;0, RIGHT(TEXT(AL913,"0.#"),1)="."),TRUE,FALSE)</formula>
    </cfRule>
  </conditionalFormatting>
  <conditionalFormatting sqref="AL911:AO912">
    <cfRule type="expression" dxfId="2037" priority="2143">
      <formula>IF(AND(AL911&gt;=0, RIGHT(TEXT(AL911,"0.#"),1)&lt;&gt;"."),TRUE,FALSE)</formula>
    </cfRule>
    <cfRule type="expression" dxfId="2036" priority="2144">
      <formula>IF(AND(AL911&gt;=0, RIGHT(TEXT(AL911,"0.#"),1)="."),TRUE,FALSE)</formula>
    </cfRule>
    <cfRule type="expression" dxfId="2035" priority="2145">
      <formula>IF(AND(AL911&lt;0, RIGHT(TEXT(AL911,"0.#"),1)&lt;&gt;"."),TRUE,FALSE)</formula>
    </cfRule>
    <cfRule type="expression" dxfId="2034" priority="2146">
      <formula>IF(AND(AL911&lt;0, RIGHT(TEXT(AL911,"0.#"),1)="."),TRUE,FALSE)</formula>
    </cfRule>
  </conditionalFormatting>
  <conditionalFormatting sqref="AL946:AO973">
    <cfRule type="expression" dxfId="2033" priority="2137">
      <formula>IF(AND(AL946&gt;=0, RIGHT(TEXT(AL946,"0.#"),1)&lt;&gt;"."),TRUE,FALSE)</formula>
    </cfRule>
    <cfRule type="expression" dxfId="2032" priority="2138">
      <formula>IF(AND(AL946&gt;=0, RIGHT(TEXT(AL946,"0.#"),1)="."),TRUE,FALSE)</formula>
    </cfRule>
    <cfRule type="expression" dxfId="2031" priority="2139">
      <formula>IF(AND(AL946&lt;0, RIGHT(TEXT(AL946,"0.#"),1)&lt;&gt;"."),TRUE,FALSE)</formula>
    </cfRule>
    <cfRule type="expression" dxfId="2030" priority="2140">
      <formula>IF(AND(AL946&lt;0, RIGHT(TEXT(AL946,"0.#"),1)="."),TRUE,FALSE)</formula>
    </cfRule>
  </conditionalFormatting>
  <conditionalFormatting sqref="AL944:AO945">
    <cfRule type="expression" dxfId="2029" priority="2131">
      <formula>IF(AND(AL944&gt;=0, RIGHT(TEXT(AL944,"0.#"),1)&lt;&gt;"."),TRUE,FALSE)</formula>
    </cfRule>
    <cfRule type="expression" dxfId="2028" priority="2132">
      <formula>IF(AND(AL944&gt;=0, RIGHT(TEXT(AL944,"0.#"),1)="."),TRUE,FALSE)</formula>
    </cfRule>
    <cfRule type="expression" dxfId="2027" priority="2133">
      <formula>IF(AND(AL944&lt;0, RIGHT(TEXT(AL944,"0.#"),1)&lt;&gt;"."),TRUE,FALSE)</formula>
    </cfRule>
    <cfRule type="expression" dxfId="2026" priority="2134">
      <formula>IF(AND(AL944&lt;0, RIGHT(TEXT(AL944,"0.#"),1)="."),TRUE,FALSE)</formula>
    </cfRule>
  </conditionalFormatting>
  <conditionalFormatting sqref="AL979:AO1006">
    <cfRule type="expression" dxfId="2025" priority="2125">
      <formula>IF(AND(AL979&gt;=0, RIGHT(TEXT(AL979,"0.#"),1)&lt;&gt;"."),TRUE,FALSE)</formula>
    </cfRule>
    <cfRule type="expression" dxfId="2024" priority="2126">
      <formula>IF(AND(AL979&gt;=0, RIGHT(TEXT(AL979,"0.#"),1)="."),TRUE,FALSE)</formula>
    </cfRule>
    <cfRule type="expression" dxfId="2023" priority="2127">
      <formula>IF(AND(AL979&lt;0, RIGHT(TEXT(AL979,"0.#"),1)&lt;&gt;"."),TRUE,FALSE)</formula>
    </cfRule>
    <cfRule type="expression" dxfId="2022" priority="2128">
      <formula>IF(AND(AL979&lt;0, RIGHT(TEXT(AL979,"0.#"),1)="."),TRUE,FALSE)</formula>
    </cfRule>
  </conditionalFormatting>
  <conditionalFormatting sqref="AL977:AO978">
    <cfRule type="expression" dxfId="2021" priority="2119">
      <formula>IF(AND(AL977&gt;=0, RIGHT(TEXT(AL977,"0.#"),1)&lt;&gt;"."),TRUE,FALSE)</formula>
    </cfRule>
    <cfRule type="expression" dxfId="2020" priority="2120">
      <formula>IF(AND(AL977&gt;=0, RIGHT(TEXT(AL977,"0.#"),1)="."),TRUE,FALSE)</formula>
    </cfRule>
    <cfRule type="expression" dxfId="2019" priority="2121">
      <formula>IF(AND(AL977&lt;0, RIGHT(TEXT(AL977,"0.#"),1)&lt;&gt;"."),TRUE,FALSE)</formula>
    </cfRule>
    <cfRule type="expression" dxfId="2018" priority="2122">
      <formula>IF(AND(AL977&lt;0, RIGHT(TEXT(AL977,"0.#"),1)="."),TRUE,FALSE)</formula>
    </cfRule>
  </conditionalFormatting>
  <conditionalFormatting sqref="AL1012:AO1039">
    <cfRule type="expression" dxfId="2017" priority="2113">
      <formula>IF(AND(AL1012&gt;=0, RIGHT(TEXT(AL1012,"0.#"),1)&lt;&gt;"."),TRUE,FALSE)</formula>
    </cfRule>
    <cfRule type="expression" dxfId="2016" priority="2114">
      <formula>IF(AND(AL1012&gt;=0, RIGHT(TEXT(AL1012,"0.#"),1)="."),TRUE,FALSE)</formula>
    </cfRule>
    <cfRule type="expression" dxfId="2015" priority="2115">
      <formula>IF(AND(AL1012&lt;0, RIGHT(TEXT(AL1012,"0.#"),1)&lt;&gt;"."),TRUE,FALSE)</formula>
    </cfRule>
    <cfRule type="expression" dxfId="2014" priority="2116">
      <formula>IF(AND(AL1012&lt;0, RIGHT(TEXT(AL1012,"0.#"),1)="."),TRUE,FALSE)</formula>
    </cfRule>
  </conditionalFormatting>
  <conditionalFormatting sqref="AL1010:AO1011">
    <cfRule type="expression" dxfId="2013" priority="2107">
      <formula>IF(AND(AL1010&gt;=0, RIGHT(TEXT(AL1010,"0.#"),1)&lt;&gt;"."),TRUE,FALSE)</formula>
    </cfRule>
    <cfRule type="expression" dxfId="2012" priority="2108">
      <formula>IF(AND(AL1010&gt;=0, RIGHT(TEXT(AL1010,"0.#"),1)="."),TRUE,FALSE)</formula>
    </cfRule>
    <cfRule type="expression" dxfId="2011" priority="2109">
      <formula>IF(AND(AL1010&lt;0, RIGHT(TEXT(AL1010,"0.#"),1)&lt;&gt;"."),TRUE,FALSE)</formula>
    </cfRule>
    <cfRule type="expression" dxfId="2010" priority="2110">
      <formula>IF(AND(AL1010&lt;0, RIGHT(TEXT(AL1010,"0.#"),1)="."),TRUE,FALSE)</formula>
    </cfRule>
  </conditionalFormatting>
  <conditionalFormatting sqref="Y1010:Y1011">
    <cfRule type="expression" dxfId="2009" priority="2105">
      <formula>IF(RIGHT(TEXT(Y1010,"0.#"),1)=".",FALSE,TRUE)</formula>
    </cfRule>
    <cfRule type="expression" dxfId="2008" priority="2106">
      <formula>IF(RIGHT(TEXT(Y1010,"0.#"),1)=".",TRUE,FALSE)</formula>
    </cfRule>
  </conditionalFormatting>
  <conditionalFormatting sqref="AL1045:AO1072">
    <cfRule type="expression" dxfId="2007" priority="2101">
      <formula>IF(AND(AL1045&gt;=0, RIGHT(TEXT(AL1045,"0.#"),1)&lt;&gt;"."),TRUE,FALSE)</formula>
    </cfRule>
    <cfRule type="expression" dxfId="2006" priority="2102">
      <formula>IF(AND(AL1045&gt;=0, RIGHT(TEXT(AL1045,"0.#"),1)="."),TRUE,FALSE)</formula>
    </cfRule>
    <cfRule type="expression" dxfId="2005" priority="2103">
      <formula>IF(AND(AL1045&lt;0, RIGHT(TEXT(AL1045,"0.#"),1)&lt;&gt;"."),TRUE,FALSE)</formula>
    </cfRule>
    <cfRule type="expression" dxfId="2004" priority="2104">
      <formula>IF(AND(AL1045&lt;0, RIGHT(TEXT(AL1045,"0.#"),1)="."),TRUE,FALSE)</formula>
    </cfRule>
  </conditionalFormatting>
  <conditionalFormatting sqref="Y1045:Y1072">
    <cfRule type="expression" dxfId="2003" priority="2099">
      <formula>IF(RIGHT(TEXT(Y1045,"0.#"),1)=".",FALSE,TRUE)</formula>
    </cfRule>
    <cfRule type="expression" dxfId="2002" priority="2100">
      <formula>IF(RIGHT(TEXT(Y1045,"0.#"),1)=".",TRUE,FALSE)</formula>
    </cfRule>
  </conditionalFormatting>
  <conditionalFormatting sqref="AL1043:AO1044">
    <cfRule type="expression" dxfId="2001" priority="2095">
      <formula>IF(AND(AL1043&gt;=0, RIGHT(TEXT(AL1043,"0.#"),1)&lt;&gt;"."),TRUE,FALSE)</formula>
    </cfRule>
    <cfRule type="expression" dxfId="2000" priority="2096">
      <formula>IF(AND(AL1043&gt;=0, RIGHT(TEXT(AL1043,"0.#"),1)="."),TRUE,FALSE)</formula>
    </cfRule>
    <cfRule type="expression" dxfId="1999" priority="2097">
      <formula>IF(AND(AL1043&lt;0, RIGHT(TEXT(AL1043,"0.#"),1)&lt;&gt;"."),TRUE,FALSE)</formula>
    </cfRule>
    <cfRule type="expression" dxfId="1998" priority="2098">
      <formula>IF(AND(AL1043&lt;0, RIGHT(TEXT(AL1043,"0.#"),1)="."),TRUE,FALSE)</formula>
    </cfRule>
  </conditionalFormatting>
  <conditionalFormatting sqref="Y1043:Y1044">
    <cfRule type="expression" dxfId="1997" priority="2093">
      <formula>IF(RIGHT(TEXT(Y1043,"0.#"),1)=".",FALSE,TRUE)</formula>
    </cfRule>
    <cfRule type="expression" dxfId="1996" priority="2094">
      <formula>IF(RIGHT(TEXT(Y1043,"0.#"),1)=".",TRUE,FALSE)</formula>
    </cfRule>
  </conditionalFormatting>
  <conditionalFormatting sqref="AL1078:AO1105">
    <cfRule type="expression" dxfId="1995" priority="2089">
      <formula>IF(AND(AL1078&gt;=0, RIGHT(TEXT(AL1078,"0.#"),1)&lt;&gt;"."),TRUE,FALSE)</formula>
    </cfRule>
    <cfRule type="expression" dxfId="1994" priority="2090">
      <formula>IF(AND(AL1078&gt;=0, RIGHT(TEXT(AL1078,"0.#"),1)="."),TRUE,FALSE)</formula>
    </cfRule>
    <cfRule type="expression" dxfId="1993" priority="2091">
      <formula>IF(AND(AL1078&lt;0, RIGHT(TEXT(AL1078,"0.#"),1)&lt;&gt;"."),TRUE,FALSE)</formula>
    </cfRule>
    <cfRule type="expression" dxfId="1992" priority="2092">
      <formula>IF(AND(AL1078&lt;0, RIGHT(TEXT(AL1078,"0.#"),1)="."),TRUE,FALSE)</formula>
    </cfRule>
  </conditionalFormatting>
  <conditionalFormatting sqref="Y1078:Y1105">
    <cfRule type="expression" dxfId="1991" priority="2087">
      <formula>IF(RIGHT(TEXT(Y1078,"0.#"),1)=".",FALSE,TRUE)</formula>
    </cfRule>
    <cfRule type="expression" dxfId="1990" priority="2088">
      <formula>IF(RIGHT(TEXT(Y1078,"0.#"),1)=".",TRUE,FALSE)</formula>
    </cfRule>
  </conditionalFormatting>
  <conditionalFormatting sqref="AL1076:AO1077">
    <cfRule type="expression" dxfId="1989" priority="2083">
      <formula>IF(AND(AL1076&gt;=0, RIGHT(TEXT(AL1076,"0.#"),1)&lt;&gt;"."),TRUE,FALSE)</formula>
    </cfRule>
    <cfRule type="expression" dxfId="1988" priority="2084">
      <formula>IF(AND(AL1076&gt;=0, RIGHT(TEXT(AL1076,"0.#"),1)="."),TRUE,FALSE)</formula>
    </cfRule>
    <cfRule type="expression" dxfId="1987" priority="2085">
      <formula>IF(AND(AL1076&lt;0, RIGHT(TEXT(AL1076,"0.#"),1)&lt;&gt;"."),TRUE,FALSE)</formula>
    </cfRule>
    <cfRule type="expression" dxfId="1986" priority="2086">
      <formula>IF(AND(AL1076&lt;0, RIGHT(TEXT(AL1076,"0.#"),1)="."),TRUE,FALSE)</formula>
    </cfRule>
  </conditionalFormatting>
  <conditionalFormatting sqref="Y1076:Y1077">
    <cfRule type="expression" dxfId="1985" priority="2081">
      <formula>IF(RIGHT(TEXT(Y1076,"0.#"),1)=".",FALSE,TRUE)</formula>
    </cfRule>
    <cfRule type="expression" dxfId="1984" priority="2082">
      <formula>IF(RIGHT(TEXT(Y1076,"0.#"),1)=".",TRUE,FALSE)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AI433">
    <cfRule type="expression" dxfId="789" priority="89">
      <formula>IF(RIGHT(TEXT(AI433,"0.#"),1)=".",FALSE,TRUE)</formula>
    </cfRule>
    <cfRule type="expression" dxfId="788" priority="90">
      <formula>IF(RIGHT(TEXT(AI433,"0.#"),1)=".",TRUE,FALSE)</formula>
    </cfRule>
  </conditionalFormatting>
  <conditionalFormatting sqref="AI434">
    <cfRule type="expression" dxfId="787" priority="87">
      <formula>IF(RIGHT(TEXT(AI434,"0.#"),1)=".",FALSE,TRUE)</formula>
    </cfRule>
    <cfRule type="expression" dxfId="786" priority="88">
      <formula>IF(RIGHT(TEXT(AI434,"0.#"),1)=".",TRUE,FALSE)</formula>
    </cfRule>
  </conditionalFormatting>
  <conditionalFormatting sqref="AI435">
    <cfRule type="expression" dxfId="785" priority="85">
      <formula>IF(RIGHT(TEXT(AI435,"0.#"),1)=".",FALSE,TRUE)</formula>
    </cfRule>
    <cfRule type="expression" dxfId="784" priority="86">
      <formula>IF(RIGHT(TEXT(AI435,"0.#"),1)=".",TRUE,FALSE)</formula>
    </cfRule>
  </conditionalFormatting>
  <conditionalFormatting sqref="AM433">
    <cfRule type="expression" dxfId="783" priority="83">
      <formula>IF(RIGHT(TEXT(AM433,"0.#"),1)=".",FALSE,TRUE)</formula>
    </cfRule>
    <cfRule type="expression" dxfId="782" priority="84">
      <formula>IF(RIGHT(TEXT(AM433,"0.#"),1)=".",TRUE,FALSE)</formula>
    </cfRule>
  </conditionalFormatting>
  <conditionalFormatting sqref="AM434">
    <cfRule type="expression" dxfId="781" priority="81">
      <formula>IF(RIGHT(TEXT(AM434,"0.#"),1)=".",FALSE,TRUE)</formula>
    </cfRule>
    <cfRule type="expression" dxfId="780" priority="82">
      <formula>IF(RIGHT(TEXT(AM434,"0.#"),1)=".",TRUE,FALSE)</formula>
    </cfRule>
  </conditionalFormatting>
  <conditionalFormatting sqref="AM435">
    <cfRule type="expression" dxfId="779" priority="79">
      <formula>IF(RIGHT(TEXT(AM435,"0.#"),1)=".",FALSE,TRUE)</formula>
    </cfRule>
    <cfRule type="expression" dxfId="778" priority="80">
      <formula>IF(RIGHT(TEXT(AM435,"0.#"),1)=".",TRUE,FALSE)</formula>
    </cfRule>
  </conditionalFormatting>
  <conditionalFormatting sqref="AQ433">
    <cfRule type="expression" dxfId="777" priority="77">
      <formula>IF(RIGHT(TEXT(AQ433,"0.#"),1)=".",FALSE,TRUE)</formula>
    </cfRule>
    <cfRule type="expression" dxfId="776" priority="78">
      <formula>IF(RIGHT(TEXT(AQ433,"0.#"),1)=".",TRUE,FALSE)</formula>
    </cfRule>
  </conditionalFormatting>
  <conditionalFormatting sqref="AQ434">
    <cfRule type="expression" dxfId="775" priority="75">
      <formula>IF(RIGHT(TEXT(AQ434,"0.#"),1)=".",FALSE,TRUE)</formula>
    </cfRule>
    <cfRule type="expression" dxfId="774" priority="76">
      <formula>IF(RIGHT(TEXT(AQ434,"0.#"),1)=".",TRUE,FALSE)</formula>
    </cfRule>
  </conditionalFormatting>
  <conditionalFormatting sqref="AQ435">
    <cfRule type="expression" dxfId="773" priority="73">
      <formula>IF(RIGHT(TEXT(AQ435,"0.#"),1)=".",FALSE,TRUE)</formula>
    </cfRule>
    <cfRule type="expression" dxfId="772" priority="74">
      <formula>IF(RIGHT(TEXT(AQ435,"0.#"),1)=".",TRUE,FALSE)</formula>
    </cfRule>
  </conditionalFormatting>
  <conditionalFormatting sqref="AU433">
    <cfRule type="expression" dxfId="771" priority="71">
      <formula>IF(RIGHT(TEXT(AU433,"0.#"),1)=".",FALSE,TRUE)</formula>
    </cfRule>
    <cfRule type="expression" dxfId="770" priority="72">
      <formula>IF(RIGHT(TEXT(AU433,"0.#"),1)=".",TRUE,FALSE)</formula>
    </cfRule>
  </conditionalFormatting>
  <conditionalFormatting sqref="AU434">
    <cfRule type="expression" dxfId="769" priority="69">
      <formula>IF(RIGHT(TEXT(AU434,"0.#"),1)=".",FALSE,TRUE)</formula>
    </cfRule>
    <cfRule type="expression" dxfId="768" priority="70">
      <formula>IF(RIGHT(TEXT(AU434,"0.#"),1)=".",TRUE,FALSE)</formula>
    </cfRule>
  </conditionalFormatting>
  <conditionalFormatting sqref="AU435">
    <cfRule type="expression" dxfId="767" priority="67">
      <formula>IF(RIGHT(TEXT(AU435,"0.#"),1)=".",FALSE,TRUE)</formula>
    </cfRule>
    <cfRule type="expression" dxfId="766" priority="68">
      <formula>IF(RIGHT(TEXT(AU435,"0.#"),1)=".",TRUE,FALSE)</formula>
    </cfRule>
  </conditionalFormatting>
  <conditionalFormatting sqref="AE438">
    <cfRule type="expression" dxfId="765" priority="65">
      <formula>IF(RIGHT(TEXT(AE438,"0.#"),1)=".",FALSE,TRUE)</formula>
    </cfRule>
    <cfRule type="expression" dxfId="764" priority="66">
      <formula>IF(RIGHT(TEXT(AE438,"0.#"),1)=".",TRUE,FALSE)</formula>
    </cfRule>
  </conditionalFormatting>
  <conditionalFormatting sqref="AE439">
    <cfRule type="expression" dxfId="763" priority="63">
      <formula>IF(RIGHT(TEXT(AE439,"0.#"),1)=".",FALSE,TRUE)</formula>
    </cfRule>
    <cfRule type="expression" dxfId="762" priority="64">
      <formula>IF(RIGHT(TEXT(AE439,"0.#"),1)=".",TRUE,FALSE)</formula>
    </cfRule>
  </conditionalFormatting>
  <conditionalFormatting sqref="AE440">
    <cfRule type="expression" dxfId="761" priority="61">
      <formula>IF(RIGHT(TEXT(AE440,"0.#"),1)=".",FALSE,TRUE)</formula>
    </cfRule>
    <cfRule type="expression" dxfId="760" priority="62">
      <formula>IF(RIGHT(TEXT(AE440,"0.#"),1)=".",TRUE,FALSE)</formula>
    </cfRule>
  </conditionalFormatting>
  <conditionalFormatting sqref="AI438">
    <cfRule type="expression" dxfId="759" priority="59">
      <formula>IF(RIGHT(TEXT(AI438,"0.#"),1)=".",FALSE,TRUE)</formula>
    </cfRule>
    <cfRule type="expression" dxfId="758" priority="60">
      <formula>IF(RIGHT(TEXT(AI438,"0.#"),1)=".",TRUE,FALSE)</formula>
    </cfRule>
  </conditionalFormatting>
  <conditionalFormatting sqref="AI439">
    <cfRule type="expression" dxfId="757" priority="57">
      <formula>IF(RIGHT(TEXT(AI439,"0.#"),1)=".",FALSE,TRUE)</formula>
    </cfRule>
    <cfRule type="expression" dxfId="756" priority="58">
      <formula>IF(RIGHT(TEXT(AI439,"0.#"),1)=".",TRUE,FALSE)</formula>
    </cfRule>
  </conditionalFormatting>
  <conditionalFormatting sqref="AI440">
    <cfRule type="expression" dxfId="755" priority="55">
      <formula>IF(RIGHT(TEXT(AI440,"0.#"),1)=".",FALSE,TRUE)</formula>
    </cfRule>
    <cfRule type="expression" dxfId="754" priority="56">
      <formula>IF(RIGHT(TEXT(AI440,"0.#"),1)=".",TRUE,FALSE)</formula>
    </cfRule>
  </conditionalFormatting>
  <conditionalFormatting sqref="AM438">
    <cfRule type="expression" dxfId="753" priority="53">
      <formula>IF(RIGHT(TEXT(AM438,"0.#"),1)=".",FALSE,TRUE)</formula>
    </cfRule>
    <cfRule type="expression" dxfId="752" priority="54">
      <formula>IF(RIGHT(TEXT(AM438,"0.#"),1)=".",TRUE,FALSE)</formula>
    </cfRule>
  </conditionalFormatting>
  <conditionalFormatting sqref="AM439">
    <cfRule type="expression" dxfId="751" priority="51">
      <formula>IF(RIGHT(TEXT(AM439,"0.#"),1)=".",FALSE,TRUE)</formula>
    </cfRule>
    <cfRule type="expression" dxfId="750" priority="52">
      <formula>IF(RIGHT(TEXT(AM439,"0.#"),1)=".",TRUE,FALSE)</formula>
    </cfRule>
  </conditionalFormatting>
  <conditionalFormatting sqref="AM440">
    <cfRule type="expression" dxfId="749" priority="49">
      <formula>IF(RIGHT(TEXT(AM440,"0.#"),1)=".",FALSE,TRUE)</formula>
    </cfRule>
    <cfRule type="expression" dxfId="748" priority="50">
      <formula>IF(RIGHT(TEXT(AM440,"0.#"),1)=".",TRUE,FALSE)</formula>
    </cfRule>
  </conditionalFormatting>
  <conditionalFormatting sqref="AQ438">
    <cfRule type="expression" dxfId="747" priority="47">
      <formula>IF(RIGHT(TEXT(AQ438,"0.#"),1)=".",FALSE,TRUE)</formula>
    </cfRule>
    <cfRule type="expression" dxfId="746" priority="48">
      <formula>IF(RIGHT(TEXT(AQ438,"0.#"),1)=".",TRUE,FALSE)</formula>
    </cfRule>
  </conditionalFormatting>
  <conditionalFormatting sqref="AQ439">
    <cfRule type="expression" dxfId="745" priority="45">
      <formula>IF(RIGHT(TEXT(AQ439,"0.#"),1)=".",FALSE,TRUE)</formula>
    </cfRule>
    <cfRule type="expression" dxfId="744" priority="46">
      <formula>IF(RIGHT(TEXT(AQ439,"0.#"),1)=".",TRUE,FALSE)</formula>
    </cfRule>
  </conditionalFormatting>
  <conditionalFormatting sqref="AQ440">
    <cfRule type="expression" dxfId="743" priority="43">
      <formula>IF(RIGHT(TEXT(AQ440,"0.#"),1)=".",FALSE,TRUE)</formula>
    </cfRule>
    <cfRule type="expression" dxfId="742" priority="44">
      <formula>IF(RIGHT(TEXT(AQ440,"0.#"),1)=".",TRUE,FALSE)</formula>
    </cfRule>
  </conditionalFormatting>
  <conditionalFormatting sqref="AU438">
    <cfRule type="expression" dxfId="741" priority="41">
      <formula>IF(RIGHT(TEXT(AU438,"0.#"),1)=".",FALSE,TRUE)</formula>
    </cfRule>
    <cfRule type="expression" dxfId="740" priority="42">
      <formula>IF(RIGHT(TEXT(AU438,"0.#"),1)=".",TRUE,FALSE)</formula>
    </cfRule>
  </conditionalFormatting>
  <conditionalFormatting sqref="AU439">
    <cfRule type="expression" dxfId="739" priority="39">
      <formula>IF(RIGHT(TEXT(AU439,"0.#"),1)=".",FALSE,TRUE)</formula>
    </cfRule>
    <cfRule type="expression" dxfId="738" priority="40">
      <formula>IF(RIGHT(TEXT(AU439,"0.#"),1)=".",TRUE,FALSE)</formula>
    </cfRule>
  </conditionalFormatting>
  <conditionalFormatting sqref="AU440">
    <cfRule type="expression" dxfId="737" priority="37">
      <formula>IF(RIGHT(TEXT(AU440,"0.#"),1)=".",FALSE,TRUE)</formula>
    </cfRule>
    <cfRule type="expression" dxfId="736" priority="38">
      <formula>IF(RIGHT(TEXT(AU440,"0.#"),1)=".",TRUE,FALSE)</formula>
    </cfRule>
  </conditionalFormatting>
  <conditionalFormatting sqref="AL848:AO848">
    <cfRule type="expression" dxfId="735" priority="33">
      <formula>IF(AND(AL848&gt;=0, RIGHT(TEXT(AL848,"0.#"),1)&lt;&gt;"."),TRUE,FALSE)</formula>
    </cfRule>
    <cfRule type="expression" dxfId="734" priority="34">
      <formula>IF(AND(AL848&gt;=0, RIGHT(TEXT(AL848,"0.#"),1)="."),TRUE,FALSE)</formula>
    </cfRule>
    <cfRule type="expression" dxfId="733" priority="35">
      <formula>IF(AND(AL848&lt;0, RIGHT(TEXT(AL848,"0.#"),1)&lt;&gt;"."),TRUE,FALSE)</formula>
    </cfRule>
    <cfRule type="expression" dxfId="732" priority="36">
      <formula>IF(AND(AL848&lt;0, RIGHT(TEXT(AL848,"0.#"),1)="."),TRUE,FALSE)</formula>
    </cfRule>
  </conditionalFormatting>
  <conditionalFormatting sqref="Y848">
    <cfRule type="expression" dxfId="731" priority="31">
      <formula>IF(RIGHT(TEXT(Y848,"0.#"),1)=".",FALSE,TRUE)</formula>
    </cfRule>
    <cfRule type="expression" dxfId="730" priority="32">
      <formula>IF(RIGHT(TEXT(Y848,"0.#"),1)=".",TRUE,FALSE)</formula>
    </cfRule>
  </conditionalFormatting>
  <conditionalFormatting sqref="AL847:AO847">
    <cfRule type="expression" dxfId="729" priority="27">
      <formula>IF(AND(AL847&gt;=0, RIGHT(TEXT(AL847,"0.#"),1)&lt;&gt;"."),TRUE,FALSE)</formula>
    </cfRule>
    <cfRule type="expression" dxfId="728" priority="28">
      <formula>IF(AND(AL847&gt;=0, RIGHT(TEXT(AL847,"0.#"),1)="."),TRUE,FALSE)</formula>
    </cfRule>
    <cfRule type="expression" dxfId="727" priority="29">
      <formula>IF(AND(AL847&lt;0, RIGHT(TEXT(AL847,"0.#"),1)&lt;&gt;"."),TRUE,FALSE)</formula>
    </cfRule>
    <cfRule type="expression" dxfId="726" priority="30">
      <formula>IF(AND(AL847&lt;0, RIGHT(TEXT(AL847,"0.#"),1)="."),TRUE,FALSE)</formula>
    </cfRule>
  </conditionalFormatting>
  <conditionalFormatting sqref="Y847">
    <cfRule type="expression" dxfId="725" priority="25">
      <formula>IF(RIGHT(TEXT(Y847,"0.#"),1)=".",FALSE,TRUE)</formula>
    </cfRule>
    <cfRule type="expression" dxfId="724" priority="26">
      <formula>IF(RIGHT(TEXT(Y847,"0.#"),1)=".",TRUE,FALSE)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Y849">
    <cfRule type="expression" dxfId="719" priority="19">
      <formula>IF(RIGHT(TEXT(Y849,"0.#"),1)=".",FALSE,TRUE)</formula>
    </cfRule>
    <cfRule type="expression" dxfId="718" priority="20">
      <formula>IF(RIGHT(TEXT(Y849,"0.#"),1)=".",TRUE,FALSE)</formula>
    </cfRule>
  </conditionalFormatting>
  <conditionalFormatting sqref="Y882">
    <cfRule type="expression" dxfId="717" priority="13">
      <formula>IF(RIGHT(TEXT(Y882,"0.#"),1)=".",FALSE,TRUE)</formula>
    </cfRule>
    <cfRule type="expression" dxfId="716" priority="14">
      <formula>IF(RIGHT(TEXT(Y882,"0.#"),1)=".",TRUE,FALSE)</formula>
    </cfRule>
  </conditionalFormatting>
  <conditionalFormatting sqref="AL882:AO882">
    <cfRule type="expression" dxfId="715" priority="15">
      <formula>IF(AND(AL882&gt;=0, RIGHT(TEXT(AL882,"0.#"),1)&lt;&gt;"."),TRUE,FALSE)</formula>
    </cfRule>
    <cfRule type="expression" dxfId="714" priority="16">
      <formula>IF(AND(AL882&gt;=0, RIGHT(TEXT(AL882,"0.#"),1)="."),TRUE,FALSE)</formula>
    </cfRule>
    <cfRule type="expression" dxfId="713" priority="17">
      <formula>IF(AND(AL882&lt;0, RIGHT(TEXT(AL882,"0.#"),1)&lt;&gt;"."),TRUE,FALSE)</formula>
    </cfRule>
    <cfRule type="expression" dxfId="712" priority="18">
      <formula>IF(AND(AL882&lt;0, RIGHT(TEXT(AL882,"0.#"),1)="."),TRUE,FALSE)</formula>
    </cfRule>
  </conditionalFormatting>
  <conditionalFormatting sqref="Y880">
    <cfRule type="expression" dxfId="711" priority="7">
      <formula>IF(RIGHT(TEXT(Y880,"0.#"),1)=".",FALSE,TRUE)</formula>
    </cfRule>
    <cfRule type="expression" dxfId="710" priority="8">
      <formula>IF(RIGHT(TEXT(Y880,"0.#"),1)=".",TRUE,FALSE)</formula>
    </cfRule>
  </conditionalFormatting>
  <conditionalFormatting sqref="AL880:AO880">
    <cfRule type="expression" dxfId="709" priority="9">
      <formula>IF(AND(AL880&gt;=0, RIGHT(TEXT(AL880,"0.#"),1)&lt;&gt;"."),TRUE,FALSE)</formula>
    </cfRule>
    <cfRule type="expression" dxfId="708" priority="10">
      <formula>IF(AND(AL880&gt;=0, RIGHT(TEXT(AL880,"0.#"),1)="."),TRUE,FALSE)</formula>
    </cfRule>
    <cfRule type="expression" dxfId="707" priority="11">
      <formula>IF(AND(AL880&lt;0, RIGHT(TEXT(AL880,"0.#"),1)&lt;&gt;"."),TRUE,FALSE)</formula>
    </cfRule>
    <cfRule type="expression" dxfId="706" priority="12">
      <formula>IF(AND(AL880&lt;0, RIGHT(TEXT(AL880,"0.#"),1)="."),TRUE,FALSE)</formula>
    </cfRule>
  </conditionalFormatting>
  <conditionalFormatting sqref="Y881">
    <cfRule type="expression" dxfId="705" priority="1">
      <formula>IF(RIGHT(TEXT(Y881,"0.#"),1)=".",FALSE,TRUE)</formula>
    </cfRule>
    <cfRule type="expression" dxfId="704" priority="2">
      <formula>IF(RIGHT(TEXT(Y881,"0.#"),1)=".",TRUE,FALSE)</formula>
    </cfRule>
  </conditionalFormatting>
  <conditionalFormatting sqref="AL881:AO881">
    <cfRule type="expression" dxfId="703" priority="3">
      <formula>IF(AND(AL881&gt;=0, RIGHT(TEXT(AL881,"0.#"),1)&lt;&gt;"."),TRUE,FALSE)</formula>
    </cfRule>
    <cfRule type="expression" dxfId="702" priority="4">
      <formula>IF(AND(AL881&gt;=0, RIGHT(TEXT(AL881,"0.#"),1)="."),TRUE,FALSE)</formula>
    </cfRule>
    <cfRule type="expression" dxfId="701" priority="5">
      <formula>IF(AND(AL881&lt;0, RIGHT(TEXT(AL881,"0.#"),1)&lt;&gt;"."),TRUE,FALSE)</formula>
    </cfRule>
    <cfRule type="expression" dxfId="700" priority="6">
      <formula>IF(AND(AL881&lt;0, RIGHT(TEXT(AL881,"0.#"),1)="."),TRUE,FALSE)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51" max="49" man="1"/>
    <brk id="704" max="49" man="1"/>
    <brk id="721"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2">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2">
      <c r="A38" s="13"/>
      <c r="B38" s="13"/>
      <c r="F38" s="13"/>
      <c r="G38" s="19"/>
      <c r="K38" s="13"/>
      <c r="L38" s="13"/>
      <c r="O38" s="13"/>
      <c r="P38" s="13"/>
      <c r="Q38" s="19"/>
      <c r="T38" s="13"/>
      <c r="U38" s="32" t="s">
        <v>388</v>
      </c>
      <c r="Y38" s="32" t="s">
        <v>452</v>
      </c>
      <c r="Z38" s="32" t="s">
        <v>583</v>
      </c>
      <c r="AF38" s="30"/>
      <c r="AK38" s="51" t="str">
        <f t="shared" si="7"/>
        <v>k</v>
      </c>
    </row>
    <row r="39" spans="1:37" x14ac:dyDescent="0.2">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2">
      <c r="A40" s="13"/>
      <c r="B40" s="13"/>
      <c r="F40" s="13"/>
      <c r="G40" s="19"/>
      <c r="K40" s="13"/>
      <c r="L40" s="13"/>
      <c r="O40" s="13"/>
      <c r="P40" s="13"/>
      <c r="Q40" s="19"/>
      <c r="T40" s="13"/>
      <c r="Y40" s="32" t="s">
        <v>454</v>
      </c>
      <c r="Z40" s="32" t="s">
        <v>585</v>
      </c>
      <c r="AF40" s="30"/>
      <c r="AK40" s="51" t="str">
        <f t="shared" si="7"/>
        <v>m</v>
      </c>
    </row>
    <row r="41" spans="1:37" x14ac:dyDescent="0.2">
      <c r="A41" s="13"/>
      <c r="B41" s="13"/>
      <c r="F41" s="13"/>
      <c r="G41" s="19"/>
      <c r="K41" s="13"/>
      <c r="L41" s="13"/>
      <c r="O41" s="13"/>
      <c r="P41" s="13"/>
      <c r="Q41" s="19"/>
      <c r="T41" s="13"/>
      <c r="Y41" s="32" t="s">
        <v>455</v>
      </c>
      <c r="Z41" s="32" t="s">
        <v>586</v>
      </c>
      <c r="AF41" s="30"/>
      <c r="AK41" s="51" t="str">
        <f t="shared" si="7"/>
        <v>n</v>
      </c>
    </row>
    <row r="42" spans="1:37" x14ac:dyDescent="0.2">
      <c r="A42" s="13"/>
      <c r="B42" s="13"/>
      <c r="F42" s="13"/>
      <c r="G42" s="19"/>
      <c r="K42" s="13"/>
      <c r="L42" s="13"/>
      <c r="O42" s="13"/>
      <c r="P42" s="13"/>
      <c r="Q42" s="19"/>
      <c r="T42" s="13"/>
      <c r="Y42" s="32" t="s">
        <v>456</v>
      </c>
      <c r="Z42" s="32" t="s">
        <v>587</v>
      </c>
      <c r="AF42" s="30"/>
      <c r="AK42" s="51" t="str">
        <f t="shared" si="7"/>
        <v>o</v>
      </c>
    </row>
    <row r="43" spans="1:37" x14ac:dyDescent="0.2">
      <c r="A43" s="13"/>
      <c r="B43" s="13"/>
      <c r="F43" s="13"/>
      <c r="G43" s="19"/>
      <c r="K43" s="13"/>
      <c r="L43" s="13"/>
      <c r="O43" s="13"/>
      <c r="P43" s="13"/>
      <c r="Q43" s="19"/>
      <c r="T43" s="13"/>
      <c r="Y43" s="32" t="s">
        <v>457</v>
      </c>
      <c r="Z43" s="32" t="s">
        <v>588</v>
      </c>
      <c r="AF43" s="30"/>
      <c r="AK43" s="51" t="str">
        <f t="shared" si="7"/>
        <v>p</v>
      </c>
    </row>
    <row r="44" spans="1:37" x14ac:dyDescent="0.2">
      <c r="A44" s="13"/>
      <c r="B44" s="13"/>
      <c r="F44" s="13"/>
      <c r="G44" s="19"/>
      <c r="K44" s="13"/>
      <c r="L44" s="13"/>
      <c r="O44" s="13"/>
      <c r="P44" s="13"/>
      <c r="Q44" s="19"/>
      <c r="T44" s="13"/>
      <c r="Y44" s="32" t="s">
        <v>458</v>
      </c>
      <c r="Z44" s="32" t="s">
        <v>589</v>
      </c>
      <c r="AF44" s="30"/>
      <c r="AK44" s="51" t="str">
        <f t="shared" si="7"/>
        <v>q</v>
      </c>
    </row>
    <row r="45" spans="1:37" x14ac:dyDescent="0.2">
      <c r="A45" s="13"/>
      <c r="B45" s="13"/>
      <c r="F45" s="13"/>
      <c r="G45" s="19"/>
      <c r="K45" s="13"/>
      <c r="L45" s="13"/>
      <c r="O45" s="13"/>
      <c r="P45" s="13"/>
      <c r="Q45" s="19"/>
      <c r="T45" s="13"/>
      <c r="Y45" s="32" t="s">
        <v>459</v>
      </c>
      <c r="Z45" s="32" t="s">
        <v>590</v>
      </c>
      <c r="AF45" s="30"/>
      <c r="AK45" s="51" t="str">
        <f t="shared" si="7"/>
        <v>r</v>
      </c>
    </row>
    <row r="46" spans="1:37" x14ac:dyDescent="0.2">
      <c r="A46" s="13"/>
      <c r="B46" s="13"/>
      <c r="F46" s="13"/>
      <c r="G46" s="19"/>
      <c r="K46" s="13"/>
      <c r="L46" s="13"/>
      <c r="O46" s="13"/>
      <c r="P46" s="13"/>
      <c r="Q46" s="19"/>
      <c r="T46" s="13"/>
      <c r="Y46" s="32" t="s">
        <v>460</v>
      </c>
      <c r="Z46" s="32" t="s">
        <v>591</v>
      </c>
      <c r="AF46" s="30"/>
      <c r="AK46" s="51" t="str">
        <f t="shared" si="7"/>
        <v>s</v>
      </c>
    </row>
    <row r="47" spans="1:37" x14ac:dyDescent="0.2">
      <c r="A47" s="13"/>
      <c r="B47" s="13"/>
      <c r="F47" s="13"/>
      <c r="G47" s="19"/>
      <c r="K47" s="13"/>
      <c r="L47" s="13"/>
      <c r="O47" s="13"/>
      <c r="P47" s="13"/>
      <c r="Q47" s="19"/>
      <c r="T47" s="13"/>
      <c r="Y47" s="32" t="s">
        <v>461</v>
      </c>
      <c r="Z47" s="32" t="s">
        <v>592</v>
      </c>
      <c r="AF47" s="30"/>
      <c r="AK47" s="51" t="str">
        <f t="shared" si="7"/>
        <v>t</v>
      </c>
    </row>
    <row r="48" spans="1:37" x14ac:dyDescent="0.2">
      <c r="A48" s="13"/>
      <c r="B48" s="13"/>
      <c r="F48" s="13"/>
      <c r="G48" s="19"/>
      <c r="K48" s="13"/>
      <c r="L48" s="13"/>
      <c r="O48" s="13"/>
      <c r="P48" s="13"/>
      <c r="Q48" s="19"/>
      <c r="T48" s="13"/>
      <c r="Y48" s="32" t="s">
        <v>462</v>
      </c>
      <c r="Z48" s="32" t="s">
        <v>593</v>
      </c>
      <c r="AF48" s="30"/>
      <c r="AK48" s="51" t="str">
        <f t="shared" si="7"/>
        <v>u</v>
      </c>
    </row>
    <row r="49" spans="1:37" x14ac:dyDescent="0.2">
      <c r="A49" s="13"/>
      <c r="B49" s="13"/>
      <c r="F49" s="13"/>
      <c r="G49" s="19"/>
      <c r="K49" s="13"/>
      <c r="L49" s="13"/>
      <c r="O49" s="13"/>
      <c r="P49" s="13"/>
      <c r="Q49" s="19"/>
      <c r="T49" s="13"/>
      <c r="Y49" s="32" t="s">
        <v>463</v>
      </c>
      <c r="Z49" s="32" t="s">
        <v>594</v>
      </c>
      <c r="AF49" s="30"/>
      <c r="AK49" s="51" t="str">
        <f t="shared" si="7"/>
        <v>v</v>
      </c>
    </row>
    <row r="50" spans="1:37" x14ac:dyDescent="0.2">
      <c r="A50" s="13"/>
      <c r="B50" s="13"/>
      <c r="F50" s="13"/>
      <c r="G50" s="19"/>
      <c r="K50" s="13"/>
      <c r="L50" s="13"/>
      <c r="O50" s="13"/>
      <c r="P50" s="13"/>
      <c r="Q50" s="19"/>
      <c r="T50" s="13"/>
      <c r="Y50" s="32" t="s">
        <v>464</v>
      </c>
      <c r="Z50" s="32" t="s">
        <v>595</v>
      </c>
      <c r="AF50" s="30"/>
    </row>
    <row r="51" spans="1:37" x14ac:dyDescent="0.2">
      <c r="A51" s="13"/>
      <c r="B51" s="13"/>
      <c r="F51" s="13"/>
      <c r="G51" s="19"/>
      <c r="K51" s="13"/>
      <c r="L51" s="13"/>
      <c r="O51" s="13"/>
      <c r="P51" s="13"/>
      <c r="Q51" s="19"/>
      <c r="T51" s="13"/>
      <c r="Y51" s="32" t="s">
        <v>465</v>
      </c>
      <c r="Z51" s="32" t="s">
        <v>596</v>
      </c>
      <c r="AF51" s="30"/>
    </row>
    <row r="52" spans="1:37" x14ac:dyDescent="0.2">
      <c r="A52" s="13"/>
      <c r="B52" s="13"/>
      <c r="F52" s="13"/>
      <c r="G52" s="19"/>
      <c r="K52" s="13"/>
      <c r="L52" s="13"/>
      <c r="O52" s="13"/>
      <c r="P52" s="13"/>
      <c r="Q52" s="19"/>
      <c r="T52" s="13"/>
      <c r="Y52" s="32" t="s">
        <v>466</v>
      </c>
      <c r="Z52" s="32" t="s">
        <v>597</v>
      </c>
      <c r="AF52" s="30"/>
    </row>
    <row r="53" spans="1:37" x14ac:dyDescent="0.2">
      <c r="A53" s="13"/>
      <c r="B53" s="13"/>
      <c r="F53" s="13"/>
      <c r="G53" s="19"/>
      <c r="K53" s="13"/>
      <c r="L53" s="13"/>
      <c r="O53" s="13"/>
      <c r="P53" s="13"/>
      <c r="Q53" s="19"/>
      <c r="T53" s="13"/>
      <c r="Y53" s="32" t="s">
        <v>467</v>
      </c>
      <c r="Z53" s="32" t="s">
        <v>598</v>
      </c>
      <c r="AF53" s="30"/>
    </row>
    <row r="54" spans="1:37" x14ac:dyDescent="0.2">
      <c r="A54" s="13"/>
      <c r="B54" s="13"/>
      <c r="F54" s="13"/>
      <c r="G54" s="19"/>
      <c r="K54" s="13"/>
      <c r="L54" s="13"/>
      <c r="O54" s="13"/>
      <c r="P54" s="20"/>
      <c r="Q54" s="19"/>
      <c r="T54" s="13"/>
      <c r="Y54" s="32" t="s">
        <v>468</v>
      </c>
      <c r="Z54" s="32" t="s">
        <v>599</v>
      </c>
      <c r="AF54" s="30"/>
    </row>
    <row r="55" spans="1:37" x14ac:dyDescent="0.2">
      <c r="A55" s="13"/>
      <c r="B55" s="13"/>
      <c r="F55" s="13"/>
      <c r="G55" s="19"/>
      <c r="K55" s="13"/>
      <c r="L55" s="13"/>
      <c r="O55" s="13"/>
      <c r="P55" s="13"/>
      <c r="Q55" s="19"/>
      <c r="T55" s="13"/>
      <c r="Y55" s="32" t="s">
        <v>469</v>
      </c>
      <c r="Z55" s="32" t="s">
        <v>600</v>
      </c>
      <c r="AF55" s="30"/>
    </row>
    <row r="56" spans="1:37" x14ac:dyDescent="0.2">
      <c r="A56" s="13"/>
      <c r="B56" s="13"/>
      <c r="F56" s="13"/>
      <c r="G56" s="19"/>
      <c r="K56" s="13"/>
      <c r="L56" s="13"/>
      <c r="O56" s="13"/>
      <c r="P56" s="13"/>
      <c r="Q56" s="19"/>
      <c r="T56" s="13"/>
      <c r="Y56" s="32" t="s">
        <v>470</v>
      </c>
      <c r="Z56" s="32" t="s">
        <v>601</v>
      </c>
      <c r="AF56" s="30"/>
    </row>
    <row r="57" spans="1:37" x14ac:dyDescent="0.2">
      <c r="A57" s="13"/>
      <c r="B57" s="13"/>
      <c r="F57" s="13"/>
      <c r="G57" s="19"/>
      <c r="K57" s="13"/>
      <c r="L57" s="13"/>
      <c r="O57" s="13"/>
      <c r="P57" s="13"/>
      <c r="Q57" s="19"/>
      <c r="T57" s="13"/>
      <c r="Y57" s="32" t="s">
        <v>471</v>
      </c>
      <c r="Z57" s="32" t="s">
        <v>602</v>
      </c>
      <c r="AF57" s="30"/>
    </row>
    <row r="58" spans="1:37" x14ac:dyDescent="0.2">
      <c r="A58" s="13"/>
      <c r="B58" s="13"/>
      <c r="F58" s="13"/>
      <c r="G58" s="19"/>
      <c r="K58" s="13"/>
      <c r="L58" s="13"/>
      <c r="O58" s="13"/>
      <c r="P58" s="13"/>
      <c r="Q58" s="19"/>
      <c r="T58" s="13"/>
      <c r="Y58" s="32" t="s">
        <v>472</v>
      </c>
      <c r="Z58" s="32" t="s">
        <v>603</v>
      </c>
      <c r="AF58" s="30"/>
    </row>
    <row r="59" spans="1:37" x14ac:dyDescent="0.2">
      <c r="A59" s="13"/>
      <c r="B59" s="13"/>
      <c r="F59" s="13"/>
      <c r="G59" s="19"/>
      <c r="K59" s="13"/>
      <c r="L59" s="13"/>
      <c r="O59" s="13"/>
      <c r="P59" s="13"/>
      <c r="Q59" s="19"/>
      <c r="T59" s="13"/>
      <c r="Y59" s="32" t="s">
        <v>473</v>
      </c>
      <c r="Z59" s="32" t="s">
        <v>604</v>
      </c>
      <c r="AF59" s="30"/>
    </row>
    <row r="60" spans="1:37" x14ac:dyDescent="0.2">
      <c r="A60" s="13"/>
      <c r="B60" s="13"/>
      <c r="F60" s="13"/>
      <c r="G60" s="19"/>
      <c r="K60" s="13"/>
      <c r="L60" s="13"/>
      <c r="O60" s="13"/>
      <c r="P60" s="13"/>
      <c r="Q60" s="19"/>
      <c r="T60" s="13"/>
      <c r="Y60" s="32" t="s">
        <v>474</v>
      </c>
      <c r="Z60" s="32" t="s">
        <v>605</v>
      </c>
      <c r="AF60" s="30"/>
    </row>
    <row r="61" spans="1:37" x14ac:dyDescent="0.2">
      <c r="A61" s="13"/>
      <c r="B61" s="13"/>
      <c r="F61" s="13"/>
      <c r="G61" s="19"/>
      <c r="K61" s="13"/>
      <c r="L61" s="13"/>
      <c r="O61" s="13"/>
      <c r="P61" s="13"/>
      <c r="Q61" s="19"/>
      <c r="T61" s="13"/>
      <c r="Y61" s="32" t="s">
        <v>475</v>
      </c>
      <c r="Z61" s="32" t="s">
        <v>606</v>
      </c>
      <c r="AF61" s="30"/>
    </row>
    <row r="62" spans="1:37" x14ac:dyDescent="0.2">
      <c r="A62" s="13"/>
      <c r="B62" s="13"/>
      <c r="F62" s="13"/>
      <c r="G62" s="19"/>
      <c r="K62" s="13"/>
      <c r="L62" s="13"/>
      <c r="O62" s="13"/>
      <c r="P62" s="13"/>
      <c r="Q62" s="19"/>
      <c r="T62" s="13"/>
      <c r="Y62" s="32" t="s">
        <v>476</v>
      </c>
      <c r="Z62" s="32" t="s">
        <v>607</v>
      </c>
      <c r="AF62" s="30"/>
    </row>
    <row r="63" spans="1:37" x14ac:dyDescent="0.2">
      <c r="A63" s="13"/>
      <c r="B63" s="13"/>
      <c r="F63" s="13"/>
      <c r="G63" s="19"/>
      <c r="K63" s="13"/>
      <c r="L63" s="13"/>
      <c r="O63" s="13"/>
      <c r="P63" s="13"/>
      <c r="Q63" s="19"/>
      <c r="T63" s="13"/>
      <c r="Y63" s="32" t="s">
        <v>477</v>
      </c>
      <c r="Z63" s="32" t="s">
        <v>608</v>
      </c>
      <c r="AF63" s="30"/>
    </row>
    <row r="64" spans="1:37" x14ac:dyDescent="0.2">
      <c r="A64" s="13"/>
      <c r="B64" s="13"/>
      <c r="F64" s="13"/>
      <c r="G64" s="19"/>
      <c r="K64" s="13"/>
      <c r="L64" s="13"/>
      <c r="O64" s="13"/>
      <c r="P64" s="13"/>
      <c r="Q64" s="19"/>
      <c r="T64" s="13"/>
      <c r="Y64" s="32" t="s">
        <v>478</v>
      </c>
      <c r="Z64" s="32" t="s">
        <v>609</v>
      </c>
      <c r="AF64" s="30"/>
    </row>
    <row r="65" spans="1:32" x14ac:dyDescent="0.2">
      <c r="A65" s="13"/>
      <c r="B65" s="13"/>
      <c r="F65" s="13"/>
      <c r="G65" s="19"/>
      <c r="K65" s="13"/>
      <c r="L65" s="13"/>
      <c r="O65" s="13"/>
      <c r="P65" s="13"/>
      <c r="Q65" s="19"/>
      <c r="T65" s="13"/>
      <c r="Y65" s="32" t="s">
        <v>479</v>
      </c>
      <c r="Z65" s="32" t="s">
        <v>610</v>
      </c>
      <c r="AF65" s="30"/>
    </row>
    <row r="66" spans="1:32" x14ac:dyDescent="0.2">
      <c r="A66" s="13"/>
      <c r="B66" s="13"/>
      <c r="F66" s="13"/>
      <c r="G66" s="19"/>
      <c r="K66" s="13"/>
      <c r="L66" s="13"/>
      <c r="O66" s="13"/>
      <c r="P66" s="13"/>
      <c r="Q66" s="19"/>
      <c r="T66" s="13"/>
      <c r="Y66" s="32" t="s">
        <v>71</v>
      </c>
      <c r="Z66" s="32" t="s">
        <v>611</v>
      </c>
      <c r="AF66" s="30"/>
    </row>
    <row r="67" spans="1:32" x14ac:dyDescent="0.2">
      <c r="A67" s="13"/>
      <c r="B67" s="13"/>
      <c r="F67" s="13"/>
      <c r="G67" s="19"/>
      <c r="K67" s="13"/>
      <c r="L67" s="13"/>
      <c r="O67" s="13"/>
      <c r="P67" s="13"/>
      <c r="Q67" s="19"/>
      <c r="T67" s="13"/>
      <c r="Y67" s="32" t="s">
        <v>480</v>
      </c>
      <c r="Z67" s="32" t="s">
        <v>612</v>
      </c>
      <c r="AF67" s="30"/>
    </row>
    <row r="68" spans="1:32" x14ac:dyDescent="0.2">
      <c r="A68" s="13"/>
      <c r="B68" s="13"/>
      <c r="F68" s="13"/>
      <c r="G68" s="19"/>
      <c r="K68" s="13"/>
      <c r="L68" s="13"/>
      <c r="O68" s="13"/>
      <c r="P68" s="13"/>
      <c r="Q68" s="19"/>
      <c r="T68" s="13"/>
      <c r="Y68" s="32" t="s">
        <v>481</v>
      </c>
      <c r="Z68" s="32" t="s">
        <v>613</v>
      </c>
      <c r="AF68" s="30"/>
    </row>
    <row r="69" spans="1:32" x14ac:dyDescent="0.2">
      <c r="A69" s="13"/>
      <c r="B69" s="13"/>
      <c r="F69" s="13"/>
      <c r="G69" s="19"/>
      <c r="K69" s="13"/>
      <c r="L69" s="13"/>
      <c r="O69" s="13"/>
      <c r="P69" s="13"/>
      <c r="Q69" s="19"/>
      <c r="T69" s="13"/>
      <c r="Y69" s="32" t="s">
        <v>482</v>
      </c>
      <c r="Z69" s="32" t="s">
        <v>614</v>
      </c>
      <c r="AF69" s="30"/>
    </row>
    <row r="70" spans="1:32" x14ac:dyDescent="0.2">
      <c r="A70" s="13"/>
      <c r="B70" s="13"/>
      <c r="Y70" s="32" t="s">
        <v>483</v>
      </c>
      <c r="Z70" s="32" t="s">
        <v>615</v>
      </c>
    </row>
    <row r="71" spans="1:32" x14ac:dyDescent="0.2">
      <c r="Y71" s="32" t="s">
        <v>484</v>
      </c>
      <c r="Z71" s="32" t="s">
        <v>616</v>
      </c>
    </row>
    <row r="72" spans="1:32" x14ac:dyDescent="0.2">
      <c r="Y72" s="32" t="s">
        <v>485</v>
      </c>
      <c r="Z72" s="32" t="s">
        <v>617</v>
      </c>
    </row>
    <row r="73" spans="1:32" x14ac:dyDescent="0.2">
      <c r="Y73" s="32" t="s">
        <v>486</v>
      </c>
      <c r="Z73" s="32" t="s">
        <v>618</v>
      </c>
    </row>
    <row r="74" spans="1:32" x14ac:dyDescent="0.2">
      <c r="Y74" s="32" t="s">
        <v>487</v>
      </c>
      <c r="Z74" s="32" t="s">
        <v>619</v>
      </c>
    </row>
    <row r="75" spans="1:32" x14ac:dyDescent="0.2">
      <c r="Y75" s="32" t="s">
        <v>488</v>
      </c>
      <c r="Z75" s="32" t="s">
        <v>620</v>
      </c>
    </row>
    <row r="76" spans="1:32" x14ac:dyDescent="0.2">
      <c r="Y76" s="32" t="s">
        <v>489</v>
      </c>
      <c r="Z76" s="32" t="s">
        <v>621</v>
      </c>
    </row>
    <row r="77" spans="1:32" x14ac:dyDescent="0.2">
      <c r="Y77" s="32" t="s">
        <v>490</v>
      </c>
      <c r="Z77" s="32" t="s">
        <v>622</v>
      </c>
    </row>
    <row r="78" spans="1:32" x14ac:dyDescent="0.2">
      <c r="Y78" s="32" t="s">
        <v>491</v>
      </c>
      <c r="Z78" s="32" t="s">
        <v>623</v>
      </c>
    </row>
    <row r="79" spans="1:32" x14ac:dyDescent="0.2">
      <c r="Y79" s="32" t="s">
        <v>492</v>
      </c>
      <c r="Z79" s="32" t="s">
        <v>624</v>
      </c>
    </row>
    <row r="80" spans="1:32" x14ac:dyDescent="0.2">
      <c r="Y80" s="32" t="s">
        <v>493</v>
      </c>
      <c r="Z80" s="32" t="s">
        <v>625</v>
      </c>
    </row>
    <row r="81" spans="25:26" x14ac:dyDescent="0.2">
      <c r="Y81" s="32" t="s">
        <v>494</v>
      </c>
      <c r="Z81" s="32" t="s">
        <v>626</v>
      </c>
    </row>
    <row r="82" spans="25:26" x14ac:dyDescent="0.2">
      <c r="Y82" s="32" t="s">
        <v>495</v>
      </c>
      <c r="Z82" s="32" t="s">
        <v>627</v>
      </c>
    </row>
    <row r="83" spans="25:26" x14ac:dyDescent="0.2">
      <c r="Y83" s="32" t="s">
        <v>496</v>
      </c>
      <c r="Z83" s="32" t="s">
        <v>628</v>
      </c>
    </row>
    <row r="84" spans="25:26" x14ac:dyDescent="0.2">
      <c r="Y84" s="32" t="s">
        <v>497</v>
      </c>
      <c r="Z84" s="32" t="s">
        <v>629</v>
      </c>
    </row>
    <row r="85" spans="25:26" x14ac:dyDescent="0.2">
      <c r="Y85" s="32" t="s">
        <v>498</v>
      </c>
      <c r="Z85" s="32" t="s">
        <v>630</v>
      </c>
    </row>
    <row r="86" spans="25:26" x14ac:dyDescent="0.2">
      <c r="Y86" s="32" t="s">
        <v>499</v>
      </c>
      <c r="Z86" s="32" t="s">
        <v>631</v>
      </c>
    </row>
    <row r="87" spans="25:26" x14ac:dyDescent="0.2">
      <c r="Y87" s="32" t="s">
        <v>500</v>
      </c>
      <c r="Z87" s="32" t="s">
        <v>632</v>
      </c>
    </row>
    <row r="88" spans="25:26" x14ac:dyDescent="0.2">
      <c r="Y88" s="32" t="s">
        <v>501</v>
      </c>
      <c r="Z88" s="32" t="s">
        <v>633</v>
      </c>
    </row>
    <row r="89" spans="25:26" x14ac:dyDescent="0.2">
      <c r="Y89" s="32" t="s">
        <v>502</v>
      </c>
      <c r="Z89" s="32" t="s">
        <v>634</v>
      </c>
    </row>
    <row r="90" spans="25:26" x14ac:dyDescent="0.2">
      <c r="Y90" s="32" t="s">
        <v>503</v>
      </c>
      <c r="Z90" s="32" t="s">
        <v>635</v>
      </c>
    </row>
    <row r="91" spans="25:26" x14ac:dyDescent="0.2">
      <c r="Y91" s="32" t="s">
        <v>504</v>
      </c>
      <c r="Z91" s="32" t="s">
        <v>636</v>
      </c>
    </row>
    <row r="92" spans="25:26" x14ac:dyDescent="0.2">
      <c r="Y92" s="32" t="s">
        <v>505</v>
      </c>
      <c r="Z92" s="32" t="s">
        <v>637</v>
      </c>
    </row>
    <row r="93" spans="25:26" x14ac:dyDescent="0.2">
      <c r="Y93" s="32" t="s">
        <v>506</v>
      </c>
      <c r="Z93" s="32" t="s">
        <v>638</v>
      </c>
    </row>
    <row r="94" spans="25:26" x14ac:dyDescent="0.2">
      <c r="Y94" s="32" t="s">
        <v>507</v>
      </c>
      <c r="Z94" s="32" t="s">
        <v>639</v>
      </c>
    </row>
    <row r="95" spans="25:26" x14ac:dyDescent="0.2">
      <c r="Y95" s="32" t="s">
        <v>508</v>
      </c>
      <c r="Z95" s="32" t="s">
        <v>640</v>
      </c>
    </row>
    <row r="96" spans="25:26" x14ac:dyDescent="0.2">
      <c r="Y96" s="32" t="s">
        <v>410</v>
      </c>
      <c r="Z96" s="32" t="s">
        <v>641</v>
      </c>
    </row>
    <row r="97" spans="25:26" x14ac:dyDescent="0.2">
      <c r="Y97" s="32" t="s">
        <v>509</v>
      </c>
      <c r="Z97" s="32" t="s">
        <v>642</v>
      </c>
    </row>
    <row r="98" spans="25:26" x14ac:dyDescent="0.2">
      <c r="Y98" s="32" t="s">
        <v>510</v>
      </c>
      <c r="Z98" s="32" t="s">
        <v>643</v>
      </c>
    </row>
    <row r="99" spans="25:26" x14ac:dyDescent="0.2">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1"/>
      <c r="AR4" s="208"/>
      <c r="AS4" s="208"/>
      <c r="AT4" s="332"/>
      <c r="AU4" s="219"/>
      <c r="AV4" s="219"/>
      <c r="AW4" s="219"/>
      <c r="AX4" s="221"/>
      <c r="AY4" s="34">
        <f t="shared" ref="AY4:AY8" si="0">$AY$2</f>
        <v>0</v>
      </c>
    </row>
    <row r="5" spans="1:51" ht="22.5" customHeight="1" x14ac:dyDescent="0.2">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1"/>
      <c r="AR5" s="208"/>
      <c r="AS5" s="208"/>
      <c r="AT5" s="332"/>
      <c r="AU5" s="219"/>
      <c r="AV5" s="219"/>
      <c r="AW5" s="219"/>
      <c r="AX5" s="221"/>
      <c r="AY5" s="34">
        <f t="shared" si="0"/>
        <v>0</v>
      </c>
    </row>
    <row r="6" spans="1:51" ht="22.5" customHeight="1" x14ac:dyDescent="0.2">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1"/>
      <c r="AR6" s="208"/>
      <c r="AS6" s="208"/>
      <c r="AT6" s="332"/>
      <c r="AU6" s="219"/>
      <c r="AV6" s="219"/>
      <c r="AW6" s="219"/>
      <c r="AX6" s="221"/>
      <c r="AY6" s="34">
        <f t="shared" si="0"/>
        <v>0</v>
      </c>
    </row>
    <row r="7" spans="1:51" customFormat="1" ht="23.25" customHeight="1" x14ac:dyDescent="0.2">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1"/>
      <c r="AR11" s="208"/>
      <c r="AS11" s="208"/>
      <c r="AT11" s="332"/>
      <c r="AU11" s="219"/>
      <c r="AV11" s="219"/>
      <c r="AW11" s="219"/>
      <c r="AX11" s="221"/>
      <c r="AY11" s="34">
        <f t="shared" ref="AY11:AY15" si="1">$AY$9</f>
        <v>0</v>
      </c>
    </row>
    <row r="12" spans="1:51" ht="22.5" customHeight="1" x14ac:dyDescent="0.2">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1"/>
      <c r="AR12" s="208"/>
      <c r="AS12" s="208"/>
      <c r="AT12" s="332"/>
      <c r="AU12" s="219"/>
      <c r="AV12" s="219"/>
      <c r="AW12" s="219"/>
      <c r="AX12" s="221"/>
      <c r="AY12" s="34">
        <f t="shared" si="1"/>
        <v>0</v>
      </c>
    </row>
    <row r="13" spans="1:51" ht="22.5" customHeight="1" x14ac:dyDescent="0.2">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1"/>
      <c r="AR13" s="208"/>
      <c r="AS13" s="208"/>
      <c r="AT13" s="332"/>
      <c r="AU13" s="219"/>
      <c r="AV13" s="219"/>
      <c r="AW13" s="219"/>
      <c r="AX13" s="221"/>
      <c r="AY13" s="34">
        <f t="shared" si="1"/>
        <v>0</v>
      </c>
    </row>
    <row r="14" spans="1:51" customFormat="1" ht="23.25" customHeight="1" x14ac:dyDescent="0.2">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1"/>
      <c r="AR18" s="208"/>
      <c r="AS18" s="208"/>
      <c r="AT18" s="332"/>
      <c r="AU18" s="219"/>
      <c r="AV18" s="219"/>
      <c r="AW18" s="219"/>
      <c r="AX18" s="221"/>
      <c r="AY18" s="34">
        <f t="shared" ref="AY18:AY22" si="2">$AY$16</f>
        <v>0</v>
      </c>
    </row>
    <row r="19" spans="1:51" ht="22.5" customHeight="1" x14ac:dyDescent="0.2">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1"/>
      <c r="AR19" s="208"/>
      <c r="AS19" s="208"/>
      <c r="AT19" s="332"/>
      <c r="AU19" s="219"/>
      <c r="AV19" s="219"/>
      <c r="AW19" s="219"/>
      <c r="AX19" s="221"/>
      <c r="AY19" s="34">
        <f t="shared" si="2"/>
        <v>0</v>
      </c>
    </row>
    <row r="20" spans="1:51" ht="22.5" customHeight="1" x14ac:dyDescent="0.2">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1"/>
      <c r="AR20" s="208"/>
      <c r="AS20" s="208"/>
      <c r="AT20" s="332"/>
      <c r="AU20" s="219"/>
      <c r="AV20" s="219"/>
      <c r="AW20" s="219"/>
      <c r="AX20" s="221"/>
      <c r="AY20" s="34">
        <f t="shared" si="2"/>
        <v>0</v>
      </c>
    </row>
    <row r="21" spans="1:51" customFormat="1" ht="23.25" customHeight="1" x14ac:dyDescent="0.2">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1"/>
      <c r="AR25" s="208"/>
      <c r="AS25" s="208"/>
      <c r="AT25" s="332"/>
      <c r="AU25" s="219"/>
      <c r="AV25" s="219"/>
      <c r="AW25" s="219"/>
      <c r="AX25" s="221"/>
      <c r="AY25" s="34">
        <f t="shared" ref="AY25:AY29" si="3">$AY$23</f>
        <v>0</v>
      </c>
    </row>
    <row r="26" spans="1:51" ht="22.5" customHeight="1" x14ac:dyDescent="0.2">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1"/>
      <c r="AR26" s="208"/>
      <c r="AS26" s="208"/>
      <c r="AT26" s="332"/>
      <c r="AU26" s="219"/>
      <c r="AV26" s="219"/>
      <c r="AW26" s="219"/>
      <c r="AX26" s="221"/>
      <c r="AY26" s="34">
        <f t="shared" si="3"/>
        <v>0</v>
      </c>
    </row>
    <row r="27" spans="1:51" ht="22.5" customHeight="1" x14ac:dyDescent="0.2">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1"/>
      <c r="AR27" s="208"/>
      <c r="AS27" s="208"/>
      <c r="AT27" s="332"/>
      <c r="AU27" s="219"/>
      <c r="AV27" s="219"/>
      <c r="AW27" s="219"/>
      <c r="AX27" s="221"/>
      <c r="AY27" s="34">
        <f t="shared" si="3"/>
        <v>0</v>
      </c>
    </row>
    <row r="28" spans="1:51" customFormat="1" ht="23.25" customHeight="1" x14ac:dyDescent="0.2">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1"/>
      <c r="AR32" s="208"/>
      <c r="AS32" s="208"/>
      <c r="AT32" s="332"/>
      <c r="AU32" s="219"/>
      <c r="AV32" s="219"/>
      <c r="AW32" s="219"/>
      <c r="AX32" s="221"/>
      <c r="AY32" s="34">
        <f t="shared" ref="AY32:AY36" si="4">$AY$30</f>
        <v>0</v>
      </c>
    </row>
    <row r="33" spans="1:51" ht="22.5" customHeight="1" x14ac:dyDescent="0.2">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1"/>
      <c r="AR33" s="208"/>
      <c r="AS33" s="208"/>
      <c r="AT33" s="332"/>
      <c r="AU33" s="219"/>
      <c r="AV33" s="219"/>
      <c r="AW33" s="219"/>
      <c r="AX33" s="221"/>
      <c r="AY33" s="34">
        <f t="shared" si="4"/>
        <v>0</v>
      </c>
    </row>
    <row r="34" spans="1:51" ht="22.5" customHeight="1" x14ac:dyDescent="0.2">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1"/>
      <c r="AR34" s="208"/>
      <c r="AS34" s="208"/>
      <c r="AT34" s="332"/>
      <c r="AU34" s="219"/>
      <c r="AV34" s="219"/>
      <c r="AW34" s="219"/>
      <c r="AX34" s="221"/>
      <c r="AY34" s="34">
        <f t="shared" si="4"/>
        <v>0</v>
      </c>
    </row>
    <row r="35" spans="1:51" customFormat="1" ht="23.25" customHeight="1" x14ac:dyDescent="0.2">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1"/>
      <c r="AR39" s="208"/>
      <c r="AS39" s="208"/>
      <c r="AT39" s="332"/>
      <c r="AU39" s="219"/>
      <c r="AV39" s="219"/>
      <c r="AW39" s="219"/>
      <c r="AX39" s="221"/>
      <c r="AY39" s="34">
        <f t="shared" ref="AY39:AY43" si="5">$AY$37</f>
        <v>0</v>
      </c>
    </row>
    <row r="40" spans="1:51" ht="22.5" customHeight="1" x14ac:dyDescent="0.2">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1"/>
      <c r="AR40" s="208"/>
      <c r="AS40" s="208"/>
      <c r="AT40" s="332"/>
      <c r="AU40" s="219"/>
      <c r="AV40" s="219"/>
      <c r="AW40" s="219"/>
      <c r="AX40" s="221"/>
      <c r="AY40" s="34">
        <f t="shared" si="5"/>
        <v>0</v>
      </c>
    </row>
    <row r="41" spans="1:51" ht="22.5" customHeight="1" x14ac:dyDescent="0.2">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1"/>
      <c r="AR41" s="208"/>
      <c r="AS41" s="208"/>
      <c r="AT41" s="332"/>
      <c r="AU41" s="219"/>
      <c r="AV41" s="219"/>
      <c r="AW41" s="219"/>
      <c r="AX41" s="221"/>
      <c r="AY41" s="34">
        <f t="shared" si="5"/>
        <v>0</v>
      </c>
    </row>
    <row r="42" spans="1:51" customFormat="1" ht="23.25" customHeight="1" x14ac:dyDescent="0.2">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1"/>
      <c r="AR46" s="208"/>
      <c r="AS46" s="208"/>
      <c r="AT46" s="332"/>
      <c r="AU46" s="219"/>
      <c r="AV46" s="219"/>
      <c r="AW46" s="219"/>
      <c r="AX46" s="221"/>
      <c r="AY46" s="34">
        <f t="shared" ref="AY46:AY50" si="6">$AY$44</f>
        <v>0</v>
      </c>
    </row>
    <row r="47" spans="1:51" ht="22.5" customHeight="1" x14ac:dyDescent="0.2">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1"/>
      <c r="AR47" s="208"/>
      <c r="AS47" s="208"/>
      <c r="AT47" s="332"/>
      <c r="AU47" s="219"/>
      <c r="AV47" s="219"/>
      <c r="AW47" s="219"/>
      <c r="AX47" s="221"/>
      <c r="AY47" s="34">
        <f t="shared" si="6"/>
        <v>0</v>
      </c>
    </row>
    <row r="48" spans="1:51" ht="22.5" customHeight="1" x14ac:dyDescent="0.2">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1"/>
      <c r="AR48" s="208"/>
      <c r="AS48" s="208"/>
      <c r="AT48" s="332"/>
      <c r="AU48" s="219"/>
      <c r="AV48" s="219"/>
      <c r="AW48" s="219"/>
      <c r="AX48" s="221"/>
      <c r="AY48" s="34">
        <f t="shared" si="6"/>
        <v>0</v>
      </c>
    </row>
    <row r="49" spans="1:51" customFormat="1" ht="23.25" customHeight="1" x14ac:dyDescent="0.2">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1"/>
      <c r="AR53" s="208"/>
      <c r="AS53" s="208"/>
      <c r="AT53" s="332"/>
      <c r="AU53" s="219"/>
      <c r="AV53" s="219"/>
      <c r="AW53" s="219"/>
      <c r="AX53" s="221"/>
      <c r="AY53" s="34">
        <f t="shared" ref="AY53:AY57" si="7">$AY$51</f>
        <v>0</v>
      </c>
    </row>
    <row r="54" spans="1:51" ht="22.5" customHeight="1" x14ac:dyDescent="0.2">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1"/>
      <c r="AR54" s="208"/>
      <c r="AS54" s="208"/>
      <c r="AT54" s="332"/>
      <c r="AU54" s="219"/>
      <c r="AV54" s="219"/>
      <c r="AW54" s="219"/>
      <c r="AX54" s="221"/>
      <c r="AY54" s="34">
        <f t="shared" si="7"/>
        <v>0</v>
      </c>
    </row>
    <row r="55" spans="1:51" ht="22.5" customHeight="1" x14ac:dyDescent="0.2">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1"/>
      <c r="AR55" s="208"/>
      <c r="AS55" s="208"/>
      <c r="AT55" s="332"/>
      <c r="AU55" s="219"/>
      <c r="AV55" s="219"/>
      <c r="AW55" s="219"/>
      <c r="AX55" s="221"/>
      <c r="AY55" s="34">
        <f t="shared" si="7"/>
        <v>0</v>
      </c>
    </row>
    <row r="56" spans="1:51" customFormat="1" ht="23.25" customHeight="1" x14ac:dyDescent="0.2">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1"/>
      <c r="AR60" s="208"/>
      <c r="AS60" s="208"/>
      <c r="AT60" s="332"/>
      <c r="AU60" s="219"/>
      <c r="AV60" s="219"/>
      <c r="AW60" s="219"/>
      <c r="AX60" s="221"/>
      <c r="AY60" s="34">
        <f t="shared" ref="AY60:AY64" si="8">$AY$58</f>
        <v>0</v>
      </c>
    </row>
    <row r="61" spans="1:51" ht="22.5" customHeight="1" x14ac:dyDescent="0.2">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1"/>
      <c r="AR61" s="208"/>
      <c r="AS61" s="208"/>
      <c r="AT61" s="332"/>
      <c r="AU61" s="219"/>
      <c r="AV61" s="219"/>
      <c r="AW61" s="219"/>
      <c r="AX61" s="221"/>
      <c r="AY61" s="34">
        <f t="shared" si="8"/>
        <v>0</v>
      </c>
    </row>
    <row r="62" spans="1:51" ht="22.5" customHeight="1" x14ac:dyDescent="0.2">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1"/>
      <c r="AR62" s="208"/>
      <c r="AS62" s="208"/>
      <c r="AT62" s="332"/>
      <c r="AU62" s="219"/>
      <c r="AV62" s="219"/>
      <c r="AW62" s="219"/>
      <c r="AX62" s="221"/>
      <c r="AY62" s="34">
        <f t="shared" si="8"/>
        <v>0</v>
      </c>
    </row>
    <row r="63" spans="1:51" customFormat="1" ht="23.25" customHeight="1" x14ac:dyDescent="0.2">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1"/>
      <c r="AR67" s="208"/>
      <c r="AS67" s="208"/>
      <c r="AT67" s="332"/>
      <c r="AU67" s="219"/>
      <c r="AV67" s="219"/>
      <c r="AW67" s="219"/>
      <c r="AX67" s="221"/>
      <c r="AY67" s="34">
        <f t="shared" ref="AY67:AY71" si="9">$AY$65</f>
        <v>0</v>
      </c>
    </row>
    <row r="68" spans="1:51" ht="22.5" customHeight="1" x14ac:dyDescent="0.2">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1"/>
      <c r="AR68" s="208"/>
      <c r="AS68" s="208"/>
      <c r="AT68" s="332"/>
      <c r="AU68" s="219"/>
      <c r="AV68" s="219"/>
      <c r="AW68" s="219"/>
      <c r="AX68" s="221"/>
      <c r="AY68" s="34">
        <f t="shared" si="9"/>
        <v>0</v>
      </c>
    </row>
    <row r="69" spans="1:51" ht="22.5" customHeight="1" x14ac:dyDescent="0.2">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1"/>
      <c r="AR69" s="208"/>
      <c r="AS69" s="208"/>
      <c r="AT69" s="332"/>
      <c r="AU69" s="219"/>
      <c r="AV69" s="219"/>
      <c r="AW69" s="219"/>
      <c r="AX69" s="221"/>
      <c r="AY69" s="34">
        <f t="shared" si="9"/>
        <v>0</v>
      </c>
    </row>
    <row r="70" spans="1:51" customFormat="1" ht="23.25" customHeight="1" x14ac:dyDescent="0.2">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2">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2">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2">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2">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2">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2">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2">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2">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2">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2">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2">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2">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2">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2">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2">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5"/>
    <row r="55" spans="1:51" ht="30" customHeight="1" x14ac:dyDescent="0.2">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2">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2">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2">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2">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2">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2">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2">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2">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2">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2">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2">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2">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2">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2">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2">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5"/>
    <row r="108" spans="1:51" ht="30" customHeight="1" x14ac:dyDescent="0.2">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2">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2">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2">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2">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2">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2">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2">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2">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2">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2">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2">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2">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2">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2">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2">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5"/>
    <row r="161" spans="1:51" ht="30" customHeight="1" x14ac:dyDescent="0.2">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2">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2">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2">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2">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2">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2">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2">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2">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2">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2">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2">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2">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2">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2">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2">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5"/>
    <row r="214" spans="1:51" ht="30" customHeight="1" x14ac:dyDescent="0.2">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2">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2">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2">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2">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2">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2">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2">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2">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2">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2">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2">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2">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2">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2">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2">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2021-09-15T05:44:47Z</cp:lastPrinted>
  <dcterms:created xsi:type="dcterms:W3CDTF">2012-03-13T00:50:25Z</dcterms:created>
  <dcterms:modified xsi:type="dcterms:W3CDTF">2021-09-15T05:44:51Z</dcterms:modified>
</cp:coreProperties>
</file>