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042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行政事業レビューシート!$A$1:$AX$396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G7" i="11" l="1"/>
  <c r="AY71" i="11" l="1"/>
  <c r="AY76" i="11" s="1"/>
  <c r="AY68" i="11"/>
  <c r="AY70" i="11" s="1"/>
  <c r="AY65" i="11"/>
  <c r="AY67" i="11" s="1"/>
  <c r="AY64" i="11"/>
  <c r="AY400" i="11"/>
  <c r="AY396" i="11"/>
  <c r="AY399" i="11" s="1"/>
  <c r="AY372" i="11"/>
  <c r="AY371" i="11"/>
  <c r="AY370" i="11"/>
  <c r="AY369" i="11"/>
  <c r="AY368" i="11"/>
  <c r="AY367" i="11"/>
  <c r="AY334" i="11"/>
  <c r="AY339" i="11" s="1"/>
  <c r="AY321" i="11"/>
  <c r="AY328" i="11" s="1"/>
  <c r="AY397" i="11" l="1"/>
  <c r="AY340" i="11"/>
  <c r="AY398" i="11"/>
  <c r="AY330" i="11"/>
  <c r="AY331" i="11"/>
  <c r="AY332" i="11"/>
  <c r="AY325" i="11"/>
  <c r="AY333" i="11"/>
  <c r="AY329" i="11"/>
  <c r="AY323" i="11"/>
  <c r="AY324" i="11"/>
  <c r="AY326" i="11"/>
  <c r="AY336" i="11"/>
  <c r="AY322" i="11"/>
  <c r="AY327" i="11"/>
  <c r="AY337" i="11"/>
  <c r="AY341" i="11"/>
  <c r="AY338"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4" i="11" s="1"/>
  <c r="AY132" i="11"/>
  <c r="AY139" i="11"/>
  <c r="AY145" i="11" s="1"/>
  <c r="AY166" i="11"/>
  <c r="AY161" i="11"/>
  <c r="AY162" i="11" s="1"/>
  <c r="AY156" i="11"/>
  <c r="AY158" i="11" s="1"/>
  <c r="AY146" i="11"/>
  <c r="AY150" i="11" s="1"/>
  <c r="AY127" i="11"/>
  <c r="AY129" i="11" s="1"/>
  <c r="AY122" i="11"/>
  <c r="AY126" i="11" s="1"/>
  <c r="AY112" i="11"/>
  <c r="AY121" i="11" s="1"/>
  <c r="AY99" i="11"/>
  <c r="AY100" i="11" s="1"/>
  <c r="AY98" i="11"/>
  <c r="AY102" i="11"/>
  <c r="AY104" i="11" s="1"/>
  <c r="AY143" i="11" l="1"/>
  <c r="AY140" i="11"/>
  <c r="AY142" i="11"/>
  <c r="AY144" i="11"/>
  <c r="AY178" i="11"/>
  <c r="AY135" i="11"/>
  <c r="AY141" i="11"/>
  <c r="AY130" i="11"/>
  <c r="AY131" i="11"/>
  <c r="AY175" i="11"/>
  <c r="AY201" i="11"/>
  <c r="AY176" i="11"/>
  <c r="AY177" i="11"/>
  <c r="AY115" i="11"/>
  <c r="AY116" i="11"/>
  <c r="AY114" i="11"/>
  <c r="AY118" i="11"/>
  <c r="AY206" i="11"/>
  <c r="AY117" i="11"/>
  <c r="AY207" i="11"/>
  <c r="AY209" i="11"/>
  <c r="AY137" i="11"/>
  <c r="AY101" i="11"/>
  <c r="AY119" i="11"/>
  <c r="AY153" i="11"/>
  <c r="AY171" i="11"/>
  <c r="AY179" i="11"/>
  <c r="AY202" i="11"/>
  <c r="AY210" i="11"/>
  <c r="AY198" i="11"/>
  <c r="AY125" i="11"/>
  <c r="AY164" i="11"/>
  <c r="AY152" i="11"/>
  <c r="AY120" i="11"/>
  <c r="AY128" i="11"/>
  <c r="AY154" i="11"/>
  <c r="AY203" i="11"/>
  <c r="AY211" i="11"/>
  <c r="AY123" i="11"/>
  <c r="AY124"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1" i="11" s="1"/>
  <c r="AY78" i="11"/>
  <c r="AY86" i="11" s="1"/>
  <c r="AY44" i="11"/>
  <c r="AY52" i="11" s="1"/>
  <c r="AY97" i="11" l="1"/>
  <c r="AY55" i="11"/>
  <c r="AY95" i="11"/>
  <c r="AY96" i="11"/>
  <c r="AY63" i="11"/>
  <c r="AY79" i="11"/>
  <c r="AY90" i="11"/>
  <c r="AY81" i="11"/>
  <c r="AY83" i="11"/>
  <c r="AY92" i="11"/>
  <c r="AY87" i="11"/>
  <c r="AY80" i="11"/>
  <c r="AY89" i="11"/>
  <c r="AY82" i="11"/>
  <c r="AY84" i="11"/>
  <c r="AY8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<sst xmlns="http://schemas.openxmlformats.org/spreadsheetml/2006/main" count="2035" uniqueCount="735">
  <si>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</si>
  <si>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</si>
  <si>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</si>
  <si>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</si>
  <si>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</si>
  <si>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</si>
  <si>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</si>
  <si>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</si>
  <si>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</si>
  <si>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</si>
  <si>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</si>
  <si>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</si>
  <si>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</si>
  <si>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</si>
  <si>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</si>
  <si>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</si>
  <si>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</si>
  <si>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</si>
  <si>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</si>
  <si>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</si>
  <si>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</si>
  <si>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</si>
  <si>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</si>
  <si>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</si>
  <si>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</si>
  <si>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</si>
  <si>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</si>
  <si>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</si>
  <si>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</si>
  <si>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</si>
  <si>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</si>
  <si>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</si>
  <si>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</si>
  <si>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</si>
  <si>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</si>
  <si>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</si>
  <si>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</si>
  <si>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</si>
  <si>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</si>
  <si>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</si>
  <si>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</si>
  <si>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</si>
  <si>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</si>
  <si>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</si>
  <si>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</si>
  <si>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</si>
  <si>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</si>
  <si>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</si>
  <si>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</si>
  <si>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</si>
  <si>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</si>
  <si>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</si>
  <si>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</si>
  <si>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</si>
  <si>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</si>
  <si>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</si>
  <si>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</si>
  <si>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</si>
  <si>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</si>
  <si>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</si>
  <si>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</si>
  <si>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</si>
  <si>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</si>
  <si>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</si>
  <si>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</si>
  <si>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</si>
  <si>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</si>
  <si>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</si>
  <si>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</si>
  <si>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</si>
  <si>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</si>
  <si>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</si>
  <si>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</si>
  <si>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</si>
  <si>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</si>
  <si>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</si>
  <si>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</si>
  <si>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</si>
  <si>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</si>
  <si>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</si>
  <si>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</si>
  <si>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</si>
  <si>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</si>
  <si>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</si>
  <si>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</si>
  <si>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</si>
  <si>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</si>
  <si>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</si>
  <si>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</si>
  <si>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</si>
  <si>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</si>
  <si>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</si>
  <si>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</si>
  <si>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</si>
  <si>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</si>
  <si>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</si>
  <si>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</si>
  <si>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</si>
  <si>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</si>
  <si>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</si>
  <si>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</si>
  <si>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</si>
  <si>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</si>
  <si>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</si>
  <si>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</si>
  <si>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</si>
  <si>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</si>
  <si>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</si>
  <si>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</si>
  <si>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</si>
  <si>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</si>
  <si>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</si>
  <si>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</si>
  <si>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</si>
  <si>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</si>
  <si>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</si>
  <si>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</si>
  <si>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</si>
  <si>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</si>
  <si>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</si>
  <si>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</si>
  <si>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</si>
  <si>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</si>
  <si>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</si>
  <si>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</si>
  <si>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</si>
  <si>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</si>
  <si>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</si>
  <si>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</si>
  <si>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</si>
  <si>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</si>
  <si>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</si>
  <si>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</si>
  <si>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</si>
  <si>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</si>
  <si>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</si>
  <si>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</si>
  <si>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</si>
  <si>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</si>
  <si>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</si>
  <si>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</si>
  <si>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</si>
  <si>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</si>
  <si>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</si>
  <si>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</si>
  <si>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</si>
  <si>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</si>
  <si>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</si>
  <si>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</si>
  <si>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</si>
  <si>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</si>
  <si>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</si>
  <si>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</si>
  <si>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</si>
  <si>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</si>
  <si>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</si>
  <si>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</si>
  <si>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</si>
  <si>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</si>
  <si>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</si>
  <si>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</si>
  <si>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</si>
  <si>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</si>
  <si>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</si>
  <si>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</si>
  <si>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</si>
  <si>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</si>
  <si>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</si>
  <si>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</si>
  <si>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</si>
  <si>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</si>
  <si>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</si>
  <si>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</si>
  <si>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</si>
  <si>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</si>
  <si>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</si>
  <si>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</si>
  <si>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</si>
  <si>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</si>
  <si>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</si>
  <si>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</si>
  <si>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</si>
  <si>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</si>
  <si>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</si>
  <si>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</si>
  <si>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</si>
  <si>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</si>
  <si>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</si>
  <si>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</si>
  <si>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</si>
  <si>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</si>
  <si>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</si>
  <si>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</si>
  <si>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</si>
  <si>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</si>
  <si>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</si>
  <si>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</si>
  <si>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</si>
  <si>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</si>
  <si>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</si>
  <si>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</si>
  <si>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</si>
  <si>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</si>
  <si>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</si>
  <si>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</si>
  <si>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</si>
  <si>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</si>
  <si>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</si>
  <si>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</si>
  <si>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</si>
  <si>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</si>
  <si>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</si>
  <si>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</si>
  <si>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</si>
  <si>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</si>
  <si>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</si>
  <si>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</si>
  <si>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</si>
  <si>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</si>
  <si>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</si>
  <si>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</si>
  <si>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</si>
  <si>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</si>
  <si>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</si>
  <si>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</si>
  <si>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</si>
  <si>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</si>
  <si>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</si>
  <si>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</si>
  <si>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</si>
  <si>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</si>
  <si>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</si>
  <si>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</si>
  <si>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</si>
  <si>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</si>
  <si>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</si>
  <si>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</si>
  <si>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</si>
  <si>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</si>
  <si>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</si>
  <si>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</si>
  <si>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</si>
  <si>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</si>
  <si>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</si>
  <si>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</si>
  <si>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</si>
  <si>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</si>
  <si>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</si>
  <si>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</si>
  <si>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</si>
  <si>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</si>
  <si>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</si>
  <si>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</si>
  <si>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</si>
  <si>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</si>
  <si>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</si>
  <si>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</si>
  <si>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</si>
  <si>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</si>
  <si>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</si>
  <si>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</si>
  <si>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</si>
  <si>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</si>
  <si>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</si>
  <si>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</si>
  <si>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</si>
  <si>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</si>
  <si>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</si>
  <si>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</si>
  <si>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</si>
  <si>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</si>
  <si>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</si>
  <si>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</si>
  <si>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</si>
  <si>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</si>
  <si>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</si>
  <si>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</si>
  <si>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</si>
  <si>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</si>
  <si>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</si>
  <si>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</si>
  <si>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</si>
  <si>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</si>
  <si>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</si>
  <si>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</si>
  <si>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</si>
  <si>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</si>
  <si>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</si>
  <si>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</si>
  <si>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</si>
  <si>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</si>
  <si>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</si>
  <si>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</si>
  <si>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</si>
  <si>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</si>
  <si>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</si>
  <si>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</si>
  <si>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</si>
  <si>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</si>
  <si>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</si>
  <si>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</si>
  <si>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</si>
  <si>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</si>
  <si>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</si>
  <si>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</si>
  <si>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</si>
  <si>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</si>
  <si>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</si>
  <si>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</si>
  <si>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</si>
  <si>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</si>
  <si>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</si>
  <si>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</si>
  <si>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</si>
  <si>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</si>
  <si>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</si>
  <si>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</si>
  <si>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</si>
  <si>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</si>
  <si>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</si>
  <si>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</si>
  <si>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</si>
  <si>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</si>
  <si>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</si>
  <si>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</si>
  <si>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</si>
  <si>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</si>
  <si>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</si>
  <si>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</si>
  <si>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</si>
  <si>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</si>
  <si>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</si>
  <si>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</si>
  <si>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</si>
  <si>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</si>
  <si>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</si>
  <si>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</si>
  <si>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</si>
  <si>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</si>
  <si>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</si>
  <si>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</si>
  <si>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</si>
  <si>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</si>
  <si>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</si>
  <si>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</si>
  <si>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</si>
  <si>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</si>
  <si>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</si>
  <si>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</si>
  <si>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</si>
  <si>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</si>
  <si>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</si>
  <si>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</si>
  <si>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</si>
  <si>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</si>
  <si>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</si>
  <si>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</si>
  <si>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</si>
  <si>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</si>
  <si>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</si>
  <si>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</si>
  <si>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</si>
  <si>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</si>
  <si>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</si>
  <si>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</si>
  <si>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</si>
  <si>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</si>
  <si>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</si>
  <si>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</si>
  <si>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</si>
  <si>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</si>
  <si>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</si>
  <si>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</si>
  <si>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</si>
  <si>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</si>
  <si>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</si>
  <si>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</si>
  <si>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</si>
  <si>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</si>
  <si>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</si>
  <si>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</si>
  <si>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</si>
  <si>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</si>
  <si>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</si>
  <si>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</si>
  <si>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</si>
  <si>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</si>
  <si>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</si>
  <si>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</si>
  <si>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</si>
  <si>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</si>
  <si>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</si>
  <si>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</si>
  <si>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</si>
  <si>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</si>
  <si>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</si>
  <si>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</si>
  <si>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</si>
  <si>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</si>
  <si>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</si>
  <si>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</si>
  <si>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</si>
  <si>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</si>
  <si>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</si>
  <si>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</si>
  <si>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</si>
  <si>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</si>
  <si>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</si>
  <si>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</si>
  <si>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</si>
  <si>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</si>
  <si>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</si>
  <si>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</si>
  <si>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</si>
  <si>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</si>
  <si>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</si>
  <si>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</si>
  <si>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</si>
  <si>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</si>
  <si>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</si>
  <si>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</si>
  <si>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</si>
  <si>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</si>
  <si>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</si>
  <si>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</si>
  <si>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</si>
  <si>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</si>
  <si>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</si>
  <si>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</si>
  <si>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</si>
  <si>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</si>
  <si>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</si>
  <si>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</si>
  <si>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</si>
  <si>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</si>
  <si>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</si>
  <si>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</si>
  <si>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</si>
  <si>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</si>
  <si>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</si>
  <si>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</si>
  <si>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</si>
  <si>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</si>
  <si>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</si>
  <si>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</si>
  <si>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</si>
  <si>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</si>
  <si>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</si>
  <si>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</si>
  <si>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</si>
  <si>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</si>
  <si>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</si>
  <si>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</si>
  <si>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</si>
  <si>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</si>
  <si>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</si>
  <si>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</si>
  <si>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</si>
  <si>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</si>
  <si>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</si>
  <si>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</si>
  <si>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</si>
  <si>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</si>
  <si>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</si>
  <si>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</si>
  <si>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</si>
  <si>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</si>
  <si>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</si>
  <si>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</si>
  <si>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</si>
  <si>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</si>
  <si>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</si>
  <si>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</si>
  <si>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</si>
  <si>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</si>
  <si>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</si>
  <si>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</si>
  <si>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</si>
  <si>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</si>
  <si>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</si>
  <si>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</si>
  <si>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</si>
  <si>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</si>
  <si>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</si>
  <si>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</si>
  <si>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</si>
  <si>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</si>
  <si>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</si>
  <si>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</si>
  <si>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</si>
  <si>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</si>
  <si>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</si>
  <si>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</si>
  <si>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</si>
  <si>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</si>
  <si>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</si>
  <si>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</si>
  <si>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</si>
  <si>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</si>
  <si>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</si>
  <si>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</si>
  <si>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</si>
  <si>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</si>
  <si>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</si>
  <si>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</si>
  <si>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</si>
  <si>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</si>
  <si>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</si>
  <si>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</si>
  <si>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</si>
  <si>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</si>
  <si>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</si>
  <si>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</si>
  <si>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</si>
  <si>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</si>
  <si>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</si>
  <si>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</si>
  <si>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</si>
  <si>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</si>
  <si>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</si>
  <si>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</si>
  <si>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</si>
  <si>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</si>
  <si>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</si>
  <si>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</si>
  <si>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</si>
  <si>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</si>
  <si>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</si>
  <si>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</si>
  <si>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</si>
  <si>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</si>
  <si>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</si>
  <si>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</si>
  <si>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</si>
  <si>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</si>
  <si>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</si>
  <si>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</si>
  <si>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</si>
  <si>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</si>
  <si>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</si>
  <si>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</si>
  <si>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</si>
  <si>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</si>
  <si>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</si>
  <si>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</si>
  <si>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</si>
  <si>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</si>
  <si>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</si>
  <si>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</si>
  <si>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</si>
  <si>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</si>
  <si>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</si>
  <si>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</si>
  <si>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</si>
  <si>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</si>
  <si>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</si>
  <si>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</si>
  <si>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</si>
  <si>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</si>
  <si>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</si>
  <si>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</si>
  <si>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</si>
  <si>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</si>
  <si>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</si>
  <si>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</si>
  <si>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</si>
  <si>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</si>
  <si>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</si>
  <si>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</si>
  <si>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</si>
  <si>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</si>
  <si>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</si>
  <si>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</si>
  <si>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</si>
  <si>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</si>
  <si>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</si>
  <si>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</si>
  <si>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</si>
  <si>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</si>
  <si>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</si>
  <si>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</si>
  <si>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</si>
  <si>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</si>
  <si>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</si>
  <si>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</si>
  <si>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</si>
  <si>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</si>
  <si>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</si>
  <si>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</si>
  <si>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</si>
  <si>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</si>
  <si>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</si>
  <si>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</si>
  <si>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</si>
  <si>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</si>
  <si>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</si>
  <si>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</si>
  <si>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</si>
  <si>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</si>
  <si>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</si>
  <si>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</si>
  <si>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</si>
  <si>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</si>
  <si>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</si>
  <si>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</si>
  <si>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</si>
  <si>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</si>
  <si>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</si>
  <si>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</si>
  <si>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</si>
  <si>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</si>
  <si>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</si>
  <si>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</si>
  <si>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</si>
  <si>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</si>
  <si>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</si>
  <si>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</si>
  <si>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</si>
  <si>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</si>
  <si>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</si>
  <si>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</si>
  <si>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</si>
  <si>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</si>
  <si>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</si>
  <si>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</si>
  <si>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</si>
  <si>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</si>
  <si>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</si>
  <si>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</si>
  <si>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</si>
  <si>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</si>
  <si>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</si>
  <si>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</si>
  <si>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</si>
  <si>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</si>
  <si>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</si>
  <si>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</si>
  <si>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</si>
  <si>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</si>
  <si>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</si>
  <si>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</si>
  <si>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</si>
  <si>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</si>
  <si>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</si>
  <si>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</si>
  <si>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</si>
  <si>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</si>
  <si>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</si>
  <si>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</si>
  <si>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</si>
  <si>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</si>
  <si>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</si>
  <si>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</si>
  <si>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</si>
  <si>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</si>
  <si>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</si>
  <si>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</si>
  <si>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</si>
  <si>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</si>
  <si>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</si>
  <si>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</si>
  <si>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</si>
  <si>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</si>
  <si>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</si>
  <si>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</si>
  <si>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</si>
  <si>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</si>
  <si>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</si>
  <si>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</si>
  <si>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</si>
  <si>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</si>
  <si>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</si>
  <si>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</si>
  <si>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</si>
  <si>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</si>
  <si>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</si>
  <si>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</si>
  <si>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</si>
  <si>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</si>
  <si>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</si>
  <si>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</si>
  <si>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</si>
  <si>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</si>
  <si>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</si>
  <si>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</si>
  <si>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</si>
  <si>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</si>
  <si>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</si>
  <si>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</si>
  <si>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</si>
  <si>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</si>
  <si>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金融庁</t>
  </si>
  <si>
    <t>企画市場局</t>
    <rPh sb="0" eb="2">
      <t>キカク</t>
    </rPh>
    <rPh sb="2" eb="4">
      <t>シジョウ</t>
    </rPh>
    <rPh sb="4" eb="5">
      <t>キョク</t>
    </rPh>
    <phoneticPr fontId="5"/>
  </si>
  <si>
    <t>企業開示課</t>
    <rPh sb="0" eb="2">
      <t>キギョウ</t>
    </rPh>
    <rPh sb="2" eb="4">
      <t>カイジ</t>
    </rPh>
    <rPh sb="4" eb="5">
      <t>カ</t>
    </rPh>
    <phoneticPr fontId="5"/>
  </si>
  <si>
    <t>廣川　斉</t>
    <phoneticPr fontId="5"/>
  </si>
  <si>
    <t>サステナビリティ報告の諸制度の調査等</t>
    <rPh sb="8" eb="10">
      <t>ホウコク</t>
    </rPh>
    <rPh sb="11" eb="14">
      <t>ショセイド</t>
    </rPh>
    <rPh sb="15" eb="17">
      <t>チョウサ</t>
    </rPh>
    <rPh sb="17" eb="18">
      <t>トウ</t>
    </rPh>
    <phoneticPr fontId="5"/>
  </si>
  <si>
    <t>-</t>
    <phoneticPr fontId="5"/>
  </si>
  <si>
    <t>「成長戦略フォローアップ」（令和3年6月18日閣議決定）</t>
    <phoneticPr fontId="5"/>
  </si>
  <si>
    <t>（目）金融政策業務庁費</t>
    <rPh sb="1" eb="2">
      <t>モク</t>
    </rPh>
    <rPh sb="3" eb="5">
      <t>キンユウ</t>
    </rPh>
    <rPh sb="5" eb="7">
      <t>セイサク</t>
    </rPh>
    <rPh sb="7" eb="9">
      <t>ギョウム</t>
    </rPh>
    <rPh sb="9" eb="11">
      <t>チョウヒ</t>
    </rPh>
    <rPh sb="10" eb="11">
      <t>セイチョウ</t>
    </rPh>
    <phoneticPr fontId="5"/>
  </si>
  <si>
    <t>横断的施策</t>
    <rPh sb="0" eb="3">
      <t>オウダンテキ</t>
    </rPh>
    <rPh sb="3" eb="5">
      <t>シサク</t>
    </rPh>
    <phoneticPr fontId="5"/>
  </si>
  <si>
    <t>施策3 その他の横断的施策</t>
    <phoneticPr fontId="5"/>
  </si>
  <si>
    <t>○</t>
  </si>
  <si>
    <t>各種報告書作成のための国際会議等への参加回数</t>
    <phoneticPr fontId="5"/>
  </si>
  <si>
    <t>支出金額／各種報告書作成のための国際会議等への
参加回数　　　　　　　　　　　　　　</t>
    <phoneticPr fontId="5"/>
  </si>
  <si>
    <t>千円</t>
    <phoneticPr fontId="5"/>
  </si>
  <si>
    <t>　千円/件</t>
    <phoneticPr fontId="5"/>
  </si>
  <si>
    <t>-</t>
    <phoneticPr fontId="5"/>
  </si>
  <si>
    <t>件</t>
    <rPh sb="0" eb="1">
      <t>ケン</t>
    </rPh>
    <phoneticPr fontId="5"/>
  </si>
  <si>
    <t>金融</t>
  </si>
  <si>
    <t>投資家を中心とする資本市場参加者に対し、企業がサステナビリティ情報を報告する際に用いられる基準の策定への貢献、及び日本からの意見発信の強化。</t>
    <rPh sb="48" eb="50">
      <t>サクテイ</t>
    </rPh>
    <phoneticPr fontId="5"/>
  </si>
  <si>
    <t>国際的なサステナビリティ開示基準の策定に関する議論の動向等を把握し、調査分析するとともに、国際的なサステナビリティ開示基準についての我が国の考え方についての意見発信を強化する。（国際的なサステナビリティ基準の策定に関する質の高い情報の収集、我が国として効果的な意見発信等に係る事務を、サステナビリティ報告に関する高度な専門知識を有する者に委託する。）</t>
    <rPh sb="12" eb="14">
      <t>カイジ</t>
    </rPh>
    <rPh sb="17" eb="19">
      <t>サクテイ</t>
    </rPh>
    <rPh sb="47" eb="48">
      <t>テキ</t>
    </rPh>
    <rPh sb="57" eb="59">
      <t>カイジ</t>
    </rPh>
    <rPh sb="104" eb="106">
      <t>サクテイ</t>
    </rPh>
    <phoneticPr fontId="5"/>
  </si>
  <si>
    <t>国際的なサステナビリティ基準の策定に関する議論に積極的に参画する</t>
    <rPh sb="15" eb="17">
      <t>サクテイ</t>
    </rPh>
    <rPh sb="24" eb="27">
      <t>セッキョクテキ</t>
    </rPh>
    <rPh sb="28" eb="30">
      <t>サンカク</t>
    </rPh>
    <phoneticPr fontId="5"/>
  </si>
  <si>
    <t>－</t>
  </si>
  <si>
    <t>－</t>
    <phoneticPr fontId="5"/>
  </si>
  <si>
    <t>A.－</t>
    <phoneticPr fontId="5"/>
  </si>
  <si>
    <t>B.－</t>
    <phoneticPr fontId="5"/>
  </si>
  <si>
    <t>‐</t>
  </si>
  <si>
    <t>国際的に一貫性のあるサステナビリティ基準の策定は、開示情報の比較可能性の向上ひいては資本市場における効率的な資源配分に資するものであるため、国民や社会のニーズを的確に反映していると考える。</t>
    <phoneticPr fontId="5"/>
  </si>
  <si>
    <t>サステナビリティ開示に関する専門知識を持つ国内関係者からの意見の集約等を行い、国際サステナビリティ開示基準に関する我が国の意見・立場を発信する必要があることから、地方自治体や民間等に委ねることは適当ではないと考える。</t>
    <rPh sb="8" eb="10">
      <t>カイジ</t>
    </rPh>
    <rPh sb="49" eb="51">
      <t>カイジ</t>
    </rPh>
    <phoneticPr fontId="5"/>
  </si>
  <si>
    <t>20,000/9</t>
    <phoneticPr fontId="5"/>
  </si>
  <si>
    <t>-</t>
    <phoneticPr fontId="5"/>
  </si>
  <si>
    <t>国民全体が受益者である事業のため、負担関係は妥当であると考える。</t>
    <phoneticPr fontId="5"/>
  </si>
  <si>
    <t>-</t>
    <phoneticPr fontId="5"/>
  </si>
  <si>
    <t>国際的なサステナビリティ開示基準の策定に関する議論の動向等を把握し、調査分析する</t>
    <phoneticPr fontId="5"/>
  </si>
  <si>
    <t>定性的な成果目標は、国際的なサステナビリティ基準の策定への貢献、及び日本からの意見発信の強化である。</t>
    <rPh sb="25" eb="27">
      <t>サクテイ</t>
    </rPh>
    <phoneticPr fontId="5"/>
  </si>
  <si>
    <t>「成長戦略フォローアップ」（令和3年6月18日閣議決定）において、「国際基準の策定に関して、国際会計基準（IFRS）財団における気候変動を含むサステナビリティについての比較可能で整合性の取れた開示の枠組みの策定の動きに、意見発信を含め日本として積極的に参画する」とされており、本事業は政策目的の達成手段として必要かつ適切な事業であり、政策体系の中で優先度の高い事業であると考える。</t>
    <phoneticPr fontId="5"/>
  </si>
  <si>
    <t>各会議への参加数及び報告書作成数</t>
    <rPh sb="0" eb="1">
      <t>カク</t>
    </rPh>
    <rPh sb="1" eb="3">
      <t>カイギ</t>
    </rPh>
    <rPh sb="5" eb="7">
      <t>サンカ</t>
    </rPh>
    <rPh sb="7" eb="8">
      <t>スウ</t>
    </rPh>
    <rPh sb="8" eb="9">
      <t>オヨ</t>
    </rPh>
    <rPh sb="10" eb="13">
      <t>ホウコクショ</t>
    </rPh>
    <rPh sb="13" eb="15">
      <t>サクセイ</t>
    </rPh>
    <rPh sb="15" eb="16">
      <t>スウ</t>
    </rPh>
    <phoneticPr fontId="5"/>
  </si>
  <si>
    <t>現在、国際的なサステナビリティ報告に関する新たな基準設定主体において、基準策定に向けた議論が進められているところであり、現段階での基準の策定に関する調査・分析の結果や日本の貢献度については、今後の議論の方向性や基準の内容等を総合的に勘案して評価するべき性質のものであるため、定性的な成果目標を設定する。</t>
    <rPh sb="35" eb="37">
      <t>キジュン</t>
    </rPh>
    <rPh sb="37" eb="39">
      <t>サクテイ</t>
    </rPh>
    <rPh sb="40" eb="41">
      <t>ム</t>
    </rPh>
    <rPh sb="43" eb="45">
      <t>ギロン</t>
    </rPh>
    <rPh sb="68" eb="70">
      <t>サクテイ</t>
    </rPh>
    <rPh sb="105" eb="107">
      <t>キジュン</t>
    </rPh>
    <rPh sb="108" eb="110">
      <t>ナイヨウ</t>
    </rPh>
    <phoneticPr fontId="5"/>
  </si>
  <si>
    <t>ISSB（国際サステナビリティ基準審議会）会議をはじめとする国際会議への参加等を通じた、国際的なサステナビリティ開示基準の策定に関する質の高い情報の収集、我が国として効果的な意見発信等に係る事務を、サステナビリティ報告に関する高度な専門知識を有する者に委託する。</t>
    <phoneticPr fontId="5"/>
  </si>
  <si>
    <t>重要政策推進枠：４０百万円</t>
    <phoneticPr fontId="5"/>
  </si>
  <si>
    <t>無</t>
  </si>
  <si>
    <t>-</t>
    <phoneticPr fontId="5"/>
  </si>
  <si>
    <t>-</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</si>
  <si>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</si>
  <si>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【事前分析表】P29
【実績評価書】P117</t>
    <rPh sb="12" eb="14">
      <t>ジッセキ</t>
    </rPh>
    <rPh sb="14" eb="16">
      <t>ヒョウカ</t>
    </rPh>
    <rPh sb="16" eb="17">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</si>
</sst>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270</xdr:row>
      <xdr:rowOff>0</xdr:rowOff>
    </xdr:from>
    <xdr:to>
      <xdr:col>21</xdr:col>
      <xdr:colOff>17391</xdr:colOff>
      <xdr:row>271</xdr:row>
      <xdr:rowOff>203173</xdr:rowOff>
    </xdr:to>
    <xdr:sp macro="" textlink="">
      <xdr:nvSpPr>
        <xdr:cNvPr id="3" name="テキスト ボックス 2"/>
        <xdr:cNvSpPr txBox="1"/>
      </xdr:nvSpPr>
      <xdr:spPr>
        <a:xfrm>
          <a:off x="2200275" y="38176200"/>
          <a:ext cx="2017641" cy="555598"/>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金融庁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16</xdr:col>
      <xdr:colOff>0</xdr:colOff>
      <xdr:row>272</xdr:row>
      <xdr:rowOff>0</xdr:rowOff>
    </xdr:from>
    <xdr:to>
      <xdr:col>16</xdr:col>
      <xdr:colOff>0</xdr:colOff>
      <xdr:row>273</xdr:row>
      <xdr:rowOff>33122</xdr:rowOff>
    </xdr:to>
    <xdr:cxnSp macro="">
      <xdr:nvCxnSpPr>
        <xdr:cNvPr id="4" name="直線矢印コネクタ 3"/>
        <xdr:cNvCxnSpPr/>
      </xdr:nvCxnSpPr>
      <xdr:spPr>
        <a:xfrm>
          <a:off x="3200400" y="38881050"/>
          <a:ext cx="0" cy="38554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171450</xdr:colOff>
      <xdr:row>273</xdr:row>
      <xdr:rowOff>161925</xdr:rowOff>
    </xdr:from>
    <xdr:to>
      <xdr:col>21</xdr:col>
      <xdr:colOff>8987</xdr:colOff>
      <xdr:row>274</xdr:row>
      <xdr:rowOff>302078</xdr:rowOff>
    </xdr:to>
    <xdr:sp macro="" textlink="">
      <xdr:nvSpPr>
        <xdr:cNvPr id="5" name="テキスト ボックス 4"/>
        <xdr:cNvSpPr txBox="1"/>
      </xdr:nvSpPr>
      <xdr:spPr>
        <a:xfrm>
          <a:off x="2171700" y="39395400"/>
          <a:ext cx="2037812" cy="492578"/>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契約相手方 </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11</xdr:col>
      <xdr:colOff>3586</xdr:colOff>
      <xdr:row>275</xdr:row>
      <xdr:rowOff>66675</xdr:rowOff>
    </xdr:from>
    <xdr:to>
      <xdr:col>21</xdr:col>
      <xdr:colOff>47469</xdr:colOff>
      <xdr:row>279</xdr:row>
      <xdr:rowOff>206188</xdr:rowOff>
    </xdr:to>
    <xdr:sp macro="" textlink="">
      <xdr:nvSpPr>
        <xdr:cNvPr id="6" name="大かっこ 5"/>
        <xdr:cNvSpPr/>
      </xdr:nvSpPr>
      <xdr:spPr>
        <a:xfrm>
          <a:off x="1975821" y="45212934"/>
          <a:ext cx="1836824" cy="156490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lang="ja-JP" altLang="ja-JP" sz="1100">
              <a:effectLst/>
              <a:latin typeface="+mn-lt"/>
              <a:ea typeface="+mn-ea"/>
              <a:cs typeface="+mn-cs"/>
            </a:rPr>
            <a:t>国際サステナビリティ基準審議会</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等の議論に関する意見発信等に係る事務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lang="ja-JP" altLang="ja-JP" sz="1100">
              <a:effectLst/>
              <a:latin typeface="+mn-lt"/>
              <a:ea typeface="+mn-ea"/>
              <a:cs typeface="+mn-cs"/>
            </a:rPr>
            <a:t>国際サステナビリティ基準審議会</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の議論内容及び討議資料等の調査分析等に係る事務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S670" sqref="S670"/>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367</v>
      </c>
      <c r="AJ2" s="853" t="s">
        <v>708</v>
      </c>
      <c r="AK2" s="853"/>
      <c r="AL2" s="853"/>
      <c r="AM2" s="853"/>
      <c r="AN2" s="90" t="s">
        <v>367</v>
      </c>
      <c r="AO2" s="853" t="s">
        <v>627</v>
      </c>
      <c r="AP2" s="853"/>
      <c r="AQ2" s="853"/>
      <c r="AR2" s="91" t="s">
        <v>367</v>
      </c>
      <c r="AS2" s="854">
        <v>3</v>
      </c>
      <c r="AT2" s="854"/>
      <c r="AU2" s="854"/>
      <c r="AV2" s="90" t="str">
        <f>IF(AW2="","","-")</f>
        <v/>
      </c>
      <c r="AW2" s="855"/>
      <c r="AX2" s="855"/>
    </row>
    <row r="3" spans="1:50" ht="21" customHeight="1" thickBot="1" x14ac:dyDescent="0.25">
      <c r="A3" s="856" t="s">
        <v>681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691</v>
      </c>
      <c r="AK3" s="858"/>
      <c r="AL3" s="858"/>
      <c r="AM3" s="858"/>
      <c r="AN3" s="858"/>
      <c r="AO3" s="858"/>
      <c r="AP3" s="858"/>
      <c r="AQ3" s="858"/>
      <c r="AR3" s="858"/>
      <c r="AS3" s="858"/>
      <c r="AT3" s="858"/>
      <c r="AU3" s="858"/>
      <c r="AV3" s="858"/>
      <c r="AW3" s="858"/>
      <c r="AX3" s="24" t="s">
        <v>61</v>
      </c>
    </row>
    <row r="4" spans="1:50" ht="24.75" customHeight="1" x14ac:dyDescent="0.2">
      <c r="A4" s="828" t="s">
        <v>23</v>
      </c>
      <c r="B4" s="829"/>
      <c r="C4" s="829"/>
      <c r="D4" s="829"/>
      <c r="E4" s="829"/>
      <c r="F4" s="829"/>
      <c r="G4" s="830" t="s">
        <v>695</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692</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2">
      <c r="A5" s="840" t="s">
        <v>63</v>
      </c>
      <c r="B5" s="841"/>
      <c r="C5" s="841"/>
      <c r="D5" s="841"/>
      <c r="E5" s="841"/>
      <c r="F5" s="842"/>
      <c r="G5" s="843" t="s">
        <v>498</v>
      </c>
      <c r="H5" s="844"/>
      <c r="I5" s="844"/>
      <c r="J5" s="844"/>
      <c r="K5" s="844"/>
      <c r="L5" s="844"/>
      <c r="M5" s="845" t="s">
        <v>62</v>
      </c>
      <c r="N5" s="846"/>
      <c r="O5" s="846"/>
      <c r="P5" s="846"/>
      <c r="Q5" s="846"/>
      <c r="R5" s="847"/>
      <c r="S5" s="848" t="s">
        <v>66</v>
      </c>
      <c r="T5" s="844"/>
      <c r="U5" s="844"/>
      <c r="V5" s="844"/>
      <c r="W5" s="844"/>
      <c r="X5" s="849"/>
      <c r="Y5" s="850" t="s">
        <v>3</v>
      </c>
      <c r="Z5" s="851"/>
      <c r="AA5" s="851"/>
      <c r="AB5" s="851"/>
      <c r="AC5" s="851"/>
      <c r="AD5" s="852"/>
      <c r="AE5" s="873" t="s">
        <v>693</v>
      </c>
      <c r="AF5" s="873"/>
      <c r="AG5" s="873"/>
      <c r="AH5" s="873"/>
      <c r="AI5" s="873"/>
      <c r="AJ5" s="873"/>
      <c r="AK5" s="873"/>
      <c r="AL5" s="873"/>
      <c r="AM5" s="873"/>
      <c r="AN5" s="873"/>
      <c r="AO5" s="873"/>
      <c r="AP5" s="874"/>
      <c r="AQ5" s="875" t="s">
        <v>694</v>
      </c>
      <c r="AR5" s="876"/>
      <c r="AS5" s="876"/>
      <c r="AT5" s="876"/>
      <c r="AU5" s="876"/>
      <c r="AV5" s="876"/>
      <c r="AW5" s="876"/>
      <c r="AX5" s="877"/>
    </row>
    <row r="6" spans="1:50" ht="39" customHeight="1" x14ac:dyDescent="0.2">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59" t="s">
        <v>20</v>
      </c>
      <c r="B7" s="860"/>
      <c r="C7" s="860"/>
      <c r="D7" s="860"/>
      <c r="E7" s="860"/>
      <c r="F7" s="861"/>
      <c r="G7" s="883" t="str">
        <f>G8</f>
        <v>-</v>
      </c>
      <c r="H7" s="884"/>
      <c r="I7" s="884"/>
      <c r="J7" s="884"/>
      <c r="K7" s="884"/>
      <c r="L7" s="884"/>
      <c r="M7" s="884"/>
      <c r="N7" s="884"/>
      <c r="O7" s="884"/>
      <c r="P7" s="884"/>
      <c r="Q7" s="884"/>
      <c r="R7" s="884"/>
      <c r="S7" s="884"/>
      <c r="T7" s="884"/>
      <c r="U7" s="884"/>
      <c r="V7" s="884"/>
      <c r="W7" s="884"/>
      <c r="X7" s="885"/>
      <c r="Y7" s="886" t="s">
        <v>352</v>
      </c>
      <c r="Z7" s="705"/>
      <c r="AA7" s="705"/>
      <c r="AB7" s="705"/>
      <c r="AC7" s="705"/>
      <c r="AD7" s="887"/>
      <c r="AE7" s="815" t="s">
        <v>697</v>
      </c>
      <c r="AF7" s="816"/>
      <c r="AG7" s="816"/>
      <c r="AH7" s="816"/>
      <c r="AI7" s="816"/>
      <c r="AJ7" s="816"/>
      <c r="AK7" s="816"/>
      <c r="AL7" s="816"/>
      <c r="AM7" s="816"/>
      <c r="AN7" s="816"/>
      <c r="AO7" s="816"/>
      <c r="AP7" s="816"/>
      <c r="AQ7" s="816"/>
      <c r="AR7" s="816"/>
      <c r="AS7" s="816"/>
      <c r="AT7" s="816"/>
      <c r="AU7" s="816"/>
      <c r="AV7" s="816"/>
      <c r="AW7" s="816"/>
      <c r="AX7" s="817"/>
    </row>
    <row r="8" spans="1:50" ht="47.4" customHeight="1" x14ac:dyDescent="0.2">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2">
      <c r="A9" s="788" t="s">
        <v>21</v>
      </c>
      <c r="B9" s="789"/>
      <c r="C9" s="789"/>
      <c r="D9" s="789"/>
      <c r="E9" s="789"/>
      <c r="F9" s="789"/>
      <c r="G9" s="870" t="s">
        <v>709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56.4" customHeight="1" x14ac:dyDescent="0.2">
      <c r="A10" s="776" t="s">
        <v>28</v>
      </c>
      <c r="B10" s="777"/>
      <c r="C10" s="777"/>
      <c r="D10" s="777"/>
      <c r="E10" s="777"/>
      <c r="F10" s="777"/>
      <c r="G10" s="778" t="s">
        <v>710</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2">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2">
      <c r="A12" s="785" t="s">
        <v>22</v>
      </c>
      <c r="B12" s="786"/>
      <c r="C12" s="786"/>
      <c r="D12" s="786"/>
      <c r="E12" s="786"/>
      <c r="F12" s="787"/>
      <c r="G12" s="791"/>
      <c r="H12" s="792"/>
      <c r="I12" s="792"/>
      <c r="J12" s="792"/>
      <c r="K12" s="792"/>
      <c r="L12" s="792"/>
      <c r="M12" s="792"/>
      <c r="N12" s="792"/>
      <c r="O12" s="79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1"/>
    </row>
    <row r="13" spans="1:50" ht="21" customHeight="1" x14ac:dyDescent="0.2">
      <c r="A13" s="325"/>
      <c r="B13" s="326"/>
      <c r="C13" s="326"/>
      <c r="D13" s="326"/>
      <c r="E13" s="326"/>
      <c r="F13" s="327"/>
      <c r="G13" s="805" t="s">
        <v>6</v>
      </c>
      <c r="H13" s="806"/>
      <c r="I13" s="822" t="s">
        <v>7</v>
      </c>
      <c r="J13" s="823"/>
      <c r="K13" s="823"/>
      <c r="L13" s="823"/>
      <c r="M13" s="823"/>
      <c r="N13" s="823"/>
      <c r="O13" s="824"/>
      <c r="P13" s="716" t="s">
        <v>696</v>
      </c>
      <c r="Q13" s="717"/>
      <c r="R13" s="717"/>
      <c r="S13" s="717"/>
      <c r="T13" s="717"/>
      <c r="U13" s="717"/>
      <c r="V13" s="718"/>
      <c r="W13" s="716" t="s">
        <v>696</v>
      </c>
      <c r="X13" s="717"/>
      <c r="Y13" s="717"/>
      <c r="Z13" s="717"/>
      <c r="AA13" s="717"/>
      <c r="AB13" s="717"/>
      <c r="AC13" s="718"/>
      <c r="AD13" s="716" t="s">
        <v>696</v>
      </c>
      <c r="AE13" s="717"/>
      <c r="AF13" s="717"/>
      <c r="AG13" s="717"/>
      <c r="AH13" s="717"/>
      <c r="AI13" s="717"/>
      <c r="AJ13" s="718"/>
      <c r="AK13" s="716">
        <v>20</v>
      </c>
      <c r="AL13" s="717"/>
      <c r="AM13" s="717"/>
      <c r="AN13" s="717"/>
      <c r="AO13" s="717"/>
      <c r="AP13" s="717"/>
      <c r="AQ13" s="718"/>
      <c r="AR13" s="753">
        <v>40</v>
      </c>
      <c r="AS13" s="754"/>
      <c r="AT13" s="754"/>
      <c r="AU13" s="754"/>
      <c r="AV13" s="754"/>
      <c r="AW13" s="754"/>
      <c r="AX13" s="825"/>
    </row>
    <row r="14" spans="1:50" ht="21" customHeight="1" x14ac:dyDescent="0.2">
      <c r="A14" s="325"/>
      <c r="B14" s="326"/>
      <c r="C14" s="326"/>
      <c r="D14" s="326"/>
      <c r="E14" s="326"/>
      <c r="F14" s="327"/>
      <c r="G14" s="807"/>
      <c r="H14" s="808"/>
      <c r="I14" s="800" t="s">
        <v>8</v>
      </c>
      <c r="J14" s="801"/>
      <c r="K14" s="801"/>
      <c r="L14" s="801"/>
      <c r="M14" s="801"/>
      <c r="N14" s="801"/>
      <c r="O14" s="802"/>
      <c r="P14" s="716" t="s">
        <v>696</v>
      </c>
      <c r="Q14" s="717"/>
      <c r="R14" s="717"/>
      <c r="S14" s="717"/>
      <c r="T14" s="717"/>
      <c r="U14" s="717"/>
      <c r="V14" s="718"/>
      <c r="W14" s="716" t="s">
        <v>696</v>
      </c>
      <c r="X14" s="717"/>
      <c r="Y14" s="717"/>
      <c r="Z14" s="717"/>
      <c r="AA14" s="717"/>
      <c r="AB14" s="717"/>
      <c r="AC14" s="718"/>
      <c r="AD14" s="716" t="s">
        <v>696</v>
      </c>
      <c r="AE14" s="717"/>
      <c r="AF14" s="717"/>
      <c r="AG14" s="717"/>
      <c r="AH14" s="717"/>
      <c r="AI14" s="717"/>
      <c r="AJ14" s="718"/>
      <c r="AK14" s="716" t="s">
        <v>696</v>
      </c>
      <c r="AL14" s="717"/>
      <c r="AM14" s="717"/>
      <c r="AN14" s="717"/>
      <c r="AO14" s="717"/>
      <c r="AP14" s="717"/>
      <c r="AQ14" s="718"/>
      <c r="AR14" s="811"/>
      <c r="AS14" s="811"/>
      <c r="AT14" s="811"/>
      <c r="AU14" s="811"/>
      <c r="AV14" s="811"/>
      <c r="AW14" s="811"/>
      <c r="AX14" s="812"/>
    </row>
    <row r="15" spans="1:50" ht="21" customHeight="1" x14ac:dyDescent="0.2">
      <c r="A15" s="325"/>
      <c r="B15" s="326"/>
      <c r="C15" s="326"/>
      <c r="D15" s="326"/>
      <c r="E15" s="326"/>
      <c r="F15" s="327"/>
      <c r="G15" s="807"/>
      <c r="H15" s="808"/>
      <c r="I15" s="800" t="s">
        <v>48</v>
      </c>
      <c r="J15" s="813"/>
      <c r="K15" s="813"/>
      <c r="L15" s="813"/>
      <c r="M15" s="813"/>
      <c r="N15" s="813"/>
      <c r="O15" s="814"/>
      <c r="P15" s="716" t="s">
        <v>696</v>
      </c>
      <c r="Q15" s="717"/>
      <c r="R15" s="717"/>
      <c r="S15" s="717"/>
      <c r="T15" s="717"/>
      <c r="U15" s="717"/>
      <c r="V15" s="718"/>
      <c r="W15" s="716" t="s">
        <v>696</v>
      </c>
      <c r="X15" s="717"/>
      <c r="Y15" s="717"/>
      <c r="Z15" s="717"/>
      <c r="AA15" s="717"/>
      <c r="AB15" s="717"/>
      <c r="AC15" s="718"/>
      <c r="AD15" s="716" t="s">
        <v>696</v>
      </c>
      <c r="AE15" s="717"/>
      <c r="AF15" s="717"/>
      <c r="AG15" s="717"/>
      <c r="AH15" s="717"/>
      <c r="AI15" s="717"/>
      <c r="AJ15" s="718"/>
      <c r="AK15" s="716" t="s">
        <v>696</v>
      </c>
      <c r="AL15" s="717"/>
      <c r="AM15" s="717"/>
      <c r="AN15" s="717"/>
      <c r="AO15" s="717"/>
      <c r="AP15" s="717"/>
      <c r="AQ15" s="718"/>
      <c r="AR15" s="716">
        <v>0</v>
      </c>
      <c r="AS15" s="717"/>
      <c r="AT15" s="717"/>
      <c r="AU15" s="717"/>
      <c r="AV15" s="717"/>
      <c r="AW15" s="717"/>
      <c r="AX15" s="826"/>
    </row>
    <row r="16" spans="1:50" ht="21" customHeight="1" x14ac:dyDescent="0.2">
      <c r="A16" s="325"/>
      <c r="B16" s="326"/>
      <c r="C16" s="326"/>
      <c r="D16" s="326"/>
      <c r="E16" s="326"/>
      <c r="F16" s="327"/>
      <c r="G16" s="807"/>
      <c r="H16" s="808"/>
      <c r="I16" s="800" t="s">
        <v>49</v>
      </c>
      <c r="J16" s="813"/>
      <c r="K16" s="813"/>
      <c r="L16" s="813"/>
      <c r="M16" s="813"/>
      <c r="N16" s="813"/>
      <c r="O16" s="814"/>
      <c r="P16" s="716" t="s">
        <v>696</v>
      </c>
      <c r="Q16" s="717"/>
      <c r="R16" s="717"/>
      <c r="S16" s="717"/>
      <c r="T16" s="717"/>
      <c r="U16" s="717"/>
      <c r="V16" s="718"/>
      <c r="W16" s="716" t="s">
        <v>696</v>
      </c>
      <c r="X16" s="717"/>
      <c r="Y16" s="717"/>
      <c r="Z16" s="717"/>
      <c r="AA16" s="717"/>
      <c r="AB16" s="717"/>
      <c r="AC16" s="718"/>
      <c r="AD16" s="716" t="s">
        <v>696</v>
      </c>
      <c r="AE16" s="717"/>
      <c r="AF16" s="717"/>
      <c r="AG16" s="717"/>
      <c r="AH16" s="717"/>
      <c r="AI16" s="717"/>
      <c r="AJ16" s="718"/>
      <c r="AK16" s="716" t="s">
        <v>696</v>
      </c>
      <c r="AL16" s="717"/>
      <c r="AM16" s="717"/>
      <c r="AN16" s="717"/>
      <c r="AO16" s="717"/>
      <c r="AP16" s="717"/>
      <c r="AQ16" s="718"/>
      <c r="AR16" s="818"/>
      <c r="AS16" s="819"/>
      <c r="AT16" s="819"/>
      <c r="AU16" s="819"/>
      <c r="AV16" s="819"/>
      <c r="AW16" s="819"/>
      <c r="AX16" s="820"/>
    </row>
    <row r="17" spans="1:50" ht="24.75" customHeight="1" x14ac:dyDescent="0.2">
      <c r="A17" s="325"/>
      <c r="B17" s="326"/>
      <c r="C17" s="326"/>
      <c r="D17" s="326"/>
      <c r="E17" s="326"/>
      <c r="F17" s="327"/>
      <c r="G17" s="807"/>
      <c r="H17" s="808"/>
      <c r="I17" s="800" t="s">
        <v>47</v>
      </c>
      <c r="J17" s="801"/>
      <c r="K17" s="801"/>
      <c r="L17" s="801"/>
      <c r="M17" s="801"/>
      <c r="N17" s="801"/>
      <c r="O17" s="802"/>
      <c r="P17" s="716" t="s">
        <v>696</v>
      </c>
      <c r="Q17" s="717"/>
      <c r="R17" s="717"/>
      <c r="S17" s="717"/>
      <c r="T17" s="717"/>
      <c r="U17" s="717"/>
      <c r="V17" s="718"/>
      <c r="W17" s="716" t="s">
        <v>696</v>
      </c>
      <c r="X17" s="717"/>
      <c r="Y17" s="717"/>
      <c r="Z17" s="717"/>
      <c r="AA17" s="717"/>
      <c r="AB17" s="717"/>
      <c r="AC17" s="718"/>
      <c r="AD17" s="716" t="s">
        <v>696</v>
      </c>
      <c r="AE17" s="717"/>
      <c r="AF17" s="717"/>
      <c r="AG17" s="717"/>
      <c r="AH17" s="717"/>
      <c r="AI17" s="717"/>
      <c r="AJ17" s="718"/>
      <c r="AK17" s="716" t="s">
        <v>696</v>
      </c>
      <c r="AL17" s="717"/>
      <c r="AM17" s="717"/>
      <c r="AN17" s="717"/>
      <c r="AO17" s="717"/>
      <c r="AP17" s="717"/>
      <c r="AQ17" s="718"/>
      <c r="AR17" s="803"/>
      <c r="AS17" s="803"/>
      <c r="AT17" s="803"/>
      <c r="AU17" s="803"/>
      <c r="AV17" s="803"/>
      <c r="AW17" s="803"/>
      <c r="AX17" s="804"/>
    </row>
    <row r="18" spans="1:50" ht="24.75" customHeight="1" x14ac:dyDescent="0.2">
      <c r="A18" s="325"/>
      <c r="B18" s="326"/>
      <c r="C18" s="326"/>
      <c r="D18" s="326"/>
      <c r="E18" s="326"/>
      <c r="F18" s="327"/>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0</v>
      </c>
      <c r="AE18" s="797"/>
      <c r="AF18" s="797"/>
      <c r="AG18" s="797"/>
      <c r="AH18" s="797"/>
      <c r="AI18" s="797"/>
      <c r="AJ18" s="798"/>
      <c r="AK18" s="796">
        <f>SUM(AK13:AQ17)</f>
        <v>20</v>
      </c>
      <c r="AL18" s="797"/>
      <c r="AM18" s="797"/>
      <c r="AN18" s="797"/>
      <c r="AO18" s="797"/>
      <c r="AP18" s="797"/>
      <c r="AQ18" s="798"/>
      <c r="AR18" s="796">
        <f>SUM(AR13:AX17)</f>
        <v>40</v>
      </c>
      <c r="AS18" s="797"/>
      <c r="AT18" s="797"/>
      <c r="AU18" s="797"/>
      <c r="AV18" s="797"/>
      <c r="AW18" s="797"/>
      <c r="AX18" s="799"/>
    </row>
    <row r="19" spans="1:50" ht="24.75" customHeight="1" x14ac:dyDescent="0.2">
      <c r="A19" s="325"/>
      <c r="B19" s="326"/>
      <c r="C19" s="326"/>
      <c r="D19" s="326"/>
      <c r="E19" s="326"/>
      <c r="F19" s="327"/>
      <c r="G19" s="768" t="s">
        <v>9</v>
      </c>
      <c r="H19" s="769"/>
      <c r="I19" s="769"/>
      <c r="J19" s="769"/>
      <c r="K19" s="769"/>
      <c r="L19" s="769"/>
      <c r="M19" s="769"/>
      <c r="N19" s="769"/>
      <c r="O19" s="769"/>
      <c r="P19" s="716">
        <v>0</v>
      </c>
      <c r="Q19" s="717"/>
      <c r="R19" s="717"/>
      <c r="S19" s="717"/>
      <c r="T19" s="717"/>
      <c r="U19" s="717"/>
      <c r="V19" s="718"/>
      <c r="W19" s="716">
        <v>0</v>
      </c>
      <c r="X19" s="717"/>
      <c r="Y19" s="717"/>
      <c r="Z19" s="717"/>
      <c r="AA19" s="717"/>
      <c r="AB19" s="717"/>
      <c r="AC19" s="718"/>
      <c r="AD19" s="716">
        <v>0</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2">
      <c r="A20" s="325"/>
      <c r="B20" s="326"/>
      <c r="C20" s="326"/>
      <c r="D20" s="326"/>
      <c r="E20" s="326"/>
      <c r="F20" s="327"/>
      <c r="G20" s="768" t="s">
        <v>10</v>
      </c>
      <c r="H20" s="769"/>
      <c r="I20" s="769"/>
      <c r="J20" s="769"/>
      <c r="K20" s="769"/>
      <c r="L20" s="769"/>
      <c r="M20" s="769"/>
      <c r="N20" s="769"/>
      <c r="O20" s="769"/>
      <c r="P20" s="764" t="str">
        <f>IF(P18=0, "-", SUM(P19)/P18)</f>
        <v>-</v>
      </c>
      <c r="Q20" s="764"/>
      <c r="R20" s="764"/>
      <c r="S20" s="764"/>
      <c r="T20" s="764"/>
      <c r="U20" s="764"/>
      <c r="V20" s="764"/>
      <c r="W20" s="764" t="str">
        <f>IF(W18=0, "-", SUM(W19)/W18)</f>
        <v>-</v>
      </c>
      <c r="X20" s="764"/>
      <c r="Y20" s="764"/>
      <c r="Z20" s="764"/>
      <c r="AA20" s="764"/>
      <c r="AB20" s="764"/>
      <c r="AC20" s="764"/>
      <c r="AD20" s="764" t="str">
        <f>IF(AD18=0, "-", SUM(AD19)/AD18)</f>
        <v>-</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2">
      <c r="A21" s="788"/>
      <c r="B21" s="789"/>
      <c r="C21" s="789"/>
      <c r="D21" s="789"/>
      <c r="E21" s="789"/>
      <c r="F21" s="790"/>
      <c r="G21" s="762" t="s">
        <v>320</v>
      </c>
      <c r="H21" s="763"/>
      <c r="I21" s="763"/>
      <c r="J21" s="763"/>
      <c r="K21" s="763"/>
      <c r="L21" s="763"/>
      <c r="M21" s="763"/>
      <c r="N21" s="763"/>
      <c r="O21" s="763"/>
      <c r="P21" s="764" t="str">
        <f>IF(P19=0, "-", SUM(P19)/SUM(P13,P14))</f>
        <v>-</v>
      </c>
      <c r="Q21" s="764"/>
      <c r="R21" s="764"/>
      <c r="S21" s="764"/>
      <c r="T21" s="764"/>
      <c r="U21" s="764"/>
      <c r="V21" s="764"/>
      <c r="W21" s="764" t="str">
        <f>IF(W19=0, "-", SUM(W19)/SUM(W13,W14))</f>
        <v>-</v>
      </c>
      <c r="X21" s="764"/>
      <c r="Y21" s="764"/>
      <c r="Z21" s="764"/>
      <c r="AA21" s="764"/>
      <c r="AB21" s="764"/>
      <c r="AC21" s="764"/>
      <c r="AD21" s="764" t="str">
        <f>IF(AD19=0, "-", SUM(AD19)/SUM(AD13,AD14))</f>
        <v>-</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2">
      <c r="A22" s="722" t="s">
        <v>676</v>
      </c>
      <c r="B22" s="723"/>
      <c r="C22" s="723"/>
      <c r="D22" s="723"/>
      <c r="E22" s="723"/>
      <c r="F22" s="724"/>
      <c r="G22" s="728" t="s">
        <v>309</v>
      </c>
      <c r="H22" s="568"/>
      <c r="I22" s="568"/>
      <c r="J22" s="568"/>
      <c r="K22" s="568"/>
      <c r="L22" s="568"/>
      <c r="M22" s="568"/>
      <c r="N22" s="568"/>
      <c r="O22" s="569"/>
      <c r="P22" s="729" t="s">
        <v>674</v>
      </c>
      <c r="Q22" s="568"/>
      <c r="R22" s="568"/>
      <c r="S22" s="568"/>
      <c r="T22" s="568"/>
      <c r="U22" s="568"/>
      <c r="V22" s="569"/>
      <c r="W22" s="729" t="s">
        <v>675</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34.5" customHeight="1" x14ac:dyDescent="0.2">
      <c r="A23" s="725"/>
      <c r="B23" s="726"/>
      <c r="C23" s="726"/>
      <c r="D23" s="726"/>
      <c r="E23" s="726"/>
      <c r="F23" s="727"/>
      <c r="G23" s="750" t="s">
        <v>698</v>
      </c>
      <c r="H23" s="751"/>
      <c r="I23" s="751"/>
      <c r="J23" s="751"/>
      <c r="K23" s="751"/>
      <c r="L23" s="751"/>
      <c r="M23" s="751"/>
      <c r="N23" s="751"/>
      <c r="O23" s="752"/>
      <c r="P23" s="753">
        <v>20</v>
      </c>
      <c r="Q23" s="754"/>
      <c r="R23" s="754"/>
      <c r="S23" s="754"/>
      <c r="T23" s="754"/>
      <c r="U23" s="754"/>
      <c r="V23" s="755"/>
      <c r="W23" s="753">
        <v>40</v>
      </c>
      <c r="X23" s="754"/>
      <c r="Y23" s="754"/>
      <c r="Z23" s="754"/>
      <c r="AA23" s="754"/>
      <c r="AB23" s="754"/>
      <c r="AC23" s="755"/>
      <c r="AD23" s="756" t="s">
        <v>729</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2">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2">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2">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2">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2">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39.6" customHeight="1" thickBot="1" x14ac:dyDescent="0.25">
      <c r="A29" s="725"/>
      <c r="B29" s="726"/>
      <c r="C29" s="726"/>
      <c r="D29" s="726"/>
      <c r="E29" s="726"/>
      <c r="F29" s="727"/>
      <c r="G29" s="316" t="s">
        <v>18</v>
      </c>
      <c r="H29" s="736"/>
      <c r="I29" s="736"/>
      <c r="J29" s="736"/>
      <c r="K29" s="736"/>
      <c r="L29" s="736"/>
      <c r="M29" s="736"/>
      <c r="N29" s="736"/>
      <c r="O29" s="737"/>
      <c r="P29" s="738">
        <f>AK13</f>
        <v>20</v>
      </c>
      <c r="Q29" s="739"/>
      <c r="R29" s="739"/>
      <c r="S29" s="739"/>
      <c r="T29" s="739"/>
      <c r="U29" s="739"/>
      <c r="V29" s="740"/>
      <c r="W29" s="741">
        <f>AR13</f>
        <v>40</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2">
      <c r="A30" s="744" t="s">
        <v>663</v>
      </c>
      <c r="B30" s="745"/>
      <c r="C30" s="745"/>
      <c r="D30" s="745"/>
      <c r="E30" s="745"/>
      <c r="F30" s="746"/>
      <c r="G30" s="747" t="s">
        <v>728</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2">
      <c r="A31" s="666" t="s">
        <v>664</v>
      </c>
      <c r="B31" s="168"/>
      <c r="C31" s="168"/>
      <c r="D31" s="168"/>
      <c r="E31" s="168"/>
      <c r="F31" s="169"/>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4" t="s">
        <v>11</v>
      </c>
      <c r="AC31" s="644"/>
      <c r="AD31" s="644"/>
      <c r="AE31" s="131" t="s">
        <v>500</v>
      </c>
      <c r="AF31" s="714"/>
      <c r="AG31" s="714"/>
      <c r="AH31" s="715"/>
      <c r="AI31" s="131" t="s">
        <v>652</v>
      </c>
      <c r="AJ31" s="714"/>
      <c r="AK31" s="714"/>
      <c r="AL31" s="715"/>
      <c r="AM31" s="131" t="s">
        <v>468</v>
      </c>
      <c r="AN31" s="714"/>
      <c r="AO31" s="714"/>
      <c r="AP31" s="715"/>
      <c r="AQ31" s="641" t="s">
        <v>499</v>
      </c>
      <c r="AR31" s="642"/>
      <c r="AS31" s="642"/>
      <c r="AT31" s="643"/>
      <c r="AU31" s="641" t="s">
        <v>677</v>
      </c>
      <c r="AV31" s="642"/>
      <c r="AW31" s="642"/>
      <c r="AX31" s="651"/>
    </row>
    <row r="32" spans="1:50" ht="23.25" customHeight="1" x14ac:dyDescent="0.2">
      <c r="A32" s="666"/>
      <c r="B32" s="168"/>
      <c r="C32" s="168"/>
      <c r="D32" s="168"/>
      <c r="E32" s="168"/>
      <c r="F32" s="169"/>
      <c r="G32" s="748" t="s">
        <v>711</v>
      </c>
      <c r="H32" s="653"/>
      <c r="I32" s="653"/>
      <c r="J32" s="653"/>
      <c r="K32" s="653"/>
      <c r="L32" s="653"/>
      <c r="M32" s="653"/>
      <c r="N32" s="653"/>
      <c r="O32" s="653"/>
      <c r="P32" s="403" t="s">
        <v>702</v>
      </c>
      <c r="Q32" s="657"/>
      <c r="R32" s="657"/>
      <c r="S32" s="657"/>
      <c r="T32" s="657"/>
      <c r="U32" s="657"/>
      <c r="V32" s="657"/>
      <c r="W32" s="657"/>
      <c r="X32" s="658"/>
      <c r="Y32" s="662" t="s">
        <v>52</v>
      </c>
      <c r="Z32" s="663"/>
      <c r="AA32" s="664"/>
      <c r="AB32" s="163" t="s">
        <v>707</v>
      </c>
      <c r="AC32" s="665"/>
      <c r="AD32" s="665"/>
      <c r="AE32" s="680" t="s">
        <v>706</v>
      </c>
      <c r="AF32" s="634"/>
      <c r="AG32" s="634"/>
      <c r="AH32" s="634"/>
      <c r="AI32" s="680" t="s">
        <v>706</v>
      </c>
      <c r="AJ32" s="634"/>
      <c r="AK32" s="634"/>
      <c r="AL32" s="634"/>
      <c r="AM32" s="680" t="s">
        <v>706</v>
      </c>
      <c r="AN32" s="634"/>
      <c r="AO32" s="634"/>
      <c r="AP32" s="634"/>
      <c r="AQ32" s="680" t="s">
        <v>706</v>
      </c>
      <c r="AR32" s="634"/>
      <c r="AS32" s="634"/>
      <c r="AT32" s="634"/>
      <c r="AU32" s="108" t="s">
        <v>706</v>
      </c>
      <c r="AV32" s="636"/>
      <c r="AW32" s="636"/>
      <c r="AX32" s="637"/>
    </row>
    <row r="33" spans="1:51" ht="23.25" customHeight="1" x14ac:dyDescent="0.2">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163" t="s">
        <v>707</v>
      </c>
      <c r="AC33" s="665"/>
      <c r="AD33" s="665"/>
      <c r="AE33" s="680" t="s">
        <v>706</v>
      </c>
      <c r="AF33" s="634"/>
      <c r="AG33" s="634"/>
      <c r="AH33" s="634"/>
      <c r="AI33" s="680" t="s">
        <v>706</v>
      </c>
      <c r="AJ33" s="634"/>
      <c r="AK33" s="634"/>
      <c r="AL33" s="634"/>
      <c r="AM33" s="680" t="s">
        <v>706</v>
      </c>
      <c r="AN33" s="634"/>
      <c r="AO33" s="634"/>
      <c r="AP33" s="634"/>
      <c r="AQ33" s="634">
        <v>9</v>
      </c>
      <c r="AR33" s="634"/>
      <c r="AS33" s="634"/>
      <c r="AT33" s="634"/>
      <c r="AU33" s="108" t="s">
        <v>706</v>
      </c>
      <c r="AV33" s="636"/>
      <c r="AW33" s="636"/>
      <c r="AX33" s="637"/>
    </row>
    <row r="34" spans="1:51" ht="23.25" customHeight="1" x14ac:dyDescent="0.2">
      <c r="A34" s="698" t="s">
        <v>665</v>
      </c>
      <c r="B34" s="699"/>
      <c r="C34" s="699"/>
      <c r="D34" s="699"/>
      <c r="E34" s="699"/>
      <c r="F34" s="700"/>
      <c r="G34" s="191" t="s">
        <v>666</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500</v>
      </c>
      <c r="AF34" s="191"/>
      <c r="AG34" s="191"/>
      <c r="AH34" s="192"/>
      <c r="AI34" s="190" t="s">
        <v>652</v>
      </c>
      <c r="AJ34" s="191"/>
      <c r="AK34" s="191"/>
      <c r="AL34" s="192"/>
      <c r="AM34" s="190" t="s">
        <v>468</v>
      </c>
      <c r="AN34" s="191"/>
      <c r="AO34" s="191"/>
      <c r="AP34" s="192"/>
      <c r="AQ34" s="645" t="s">
        <v>678</v>
      </c>
      <c r="AR34" s="646"/>
      <c r="AS34" s="646"/>
      <c r="AT34" s="646"/>
      <c r="AU34" s="646"/>
      <c r="AV34" s="646"/>
      <c r="AW34" s="646"/>
      <c r="AX34" s="647"/>
    </row>
    <row r="35" spans="1:51" ht="23.25" customHeight="1" x14ac:dyDescent="0.2">
      <c r="A35" s="701"/>
      <c r="B35" s="702"/>
      <c r="C35" s="702"/>
      <c r="D35" s="702"/>
      <c r="E35" s="702"/>
      <c r="F35" s="703"/>
      <c r="G35" s="670" t="s">
        <v>703</v>
      </c>
      <c r="H35" s="671"/>
      <c r="I35" s="671"/>
      <c r="J35" s="671"/>
      <c r="K35" s="671"/>
      <c r="L35" s="671"/>
      <c r="M35" s="671"/>
      <c r="N35" s="671"/>
      <c r="O35" s="671"/>
      <c r="P35" s="671"/>
      <c r="Q35" s="671"/>
      <c r="R35" s="671"/>
      <c r="S35" s="671"/>
      <c r="T35" s="671"/>
      <c r="U35" s="671"/>
      <c r="V35" s="671"/>
      <c r="W35" s="671"/>
      <c r="X35" s="671"/>
      <c r="Y35" s="674" t="s">
        <v>665</v>
      </c>
      <c r="Z35" s="675"/>
      <c r="AA35" s="676"/>
      <c r="AB35" s="677" t="s">
        <v>704</v>
      </c>
      <c r="AC35" s="678"/>
      <c r="AD35" s="679"/>
      <c r="AE35" s="680" t="s">
        <v>706</v>
      </c>
      <c r="AF35" s="680"/>
      <c r="AG35" s="680"/>
      <c r="AH35" s="680"/>
      <c r="AI35" s="680" t="s">
        <v>706</v>
      </c>
      <c r="AJ35" s="680"/>
      <c r="AK35" s="680"/>
      <c r="AL35" s="680"/>
      <c r="AM35" s="680" t="s">
        <v>706</v>
      </c>
      <c r="AN35" s="680"/>
      <c r="AO35" s="680"/>
      <c r="AP35" s="680"/>
      <c r="AQ35" s="108">
        <v>2000</v>
      </c>
      <c r="AR35" s="102"/>
      <c r="AS35" s="102"/>
      <c r="AT35" s="102"/>
      <c r="AU35" s="102"/>
      <c r="AV35" s="102"/>
      <c r="AW35" s="102"/>
      <c r="AX35" s="103"/>
    </row>
    <row r="36" spans="1:51" ht="33" customHeight="1" x14ac:dyDescent="0.2">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668</v>
      </c>
      <c r="Z36" s="667"/>
      <c r="AA36" s="668"/>
      <c r="AB36" s="630" t="s">
        <v>705</v>
      </c>
      <c r="AC36" s="631"/>
      <c r="AD36" s="632"/>
      <c r="AE36" s="633" t="s">
        <v>706</v>
      </c>
      <c r="AF36" s="633"/>
      <c r="AG36" s="633"/>
      <c r="AH36" s="633"/>
      <c r="AI36" s="633" t="s">
        <v>706</v>
      </c>
      <c r="AJ36" s="633"/>
      <c r="AK36" s="633"/>
      <c r="AL36" s="633"/>
      <c r="AM36" s="633" t="s">
        <v>706</v>
      </c>
      <c r="AN36" s="633"/>
      <c r="AO36" s="633"/>
      <c r="AP36" s="633"/>
      <c r="AQ36" s="633" t="s">
        <v>719</v>
      </c>
      <c r="AR36" s="633"/>
      <c r="AS36" s="633"/>
      <c r="AT36" s="633"/>
      <c r="AU36" s="633"/>
      <c r="AV36" s="633"/>
      <c r="AW36" s="633"/>
      <c r="AX36" s="669"/>
    </row>
    <row r="37" spans="1:51" ht="18.75" customHeight="1" x14ac:dyDescent="0.2">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500</v>
      </c>
      <c r="AF37" s="628"/>
      <c r="AG37" s="628"/>
      <c r="AH37" s="629"/>
      <c r="AI37" s="696" t="s">
        <v>652</v>
      </c>
      <c r="AJ37" s="696"/>
      <c r="AK37" s="696"/>
      <c r="AL37" s="627"/>
      <c r="AM37" s="696" t="s">
        <v>468</v>
      </c>
      <c r="AN37" s="696"/>
      <c r="AO37" s="696"/>
      <c r="AP37" s="627"/>
      <c r="AQ37" s="231" t="s">
        <v>223</v>
      </c>
      <c r="AR37" s="232"/>
      <c r="AS37" s="232"/>
      <c r="AT37" s="233"/>
      <c r="AU37" s="212" t="s">
        <v>129</v>
      </c>
      <c r="AV37" s="212"/>
      <c r="AW37" s="212"/>
      <c r="AX37" s="215"/>
    </row>
    <row r="38" spans="1:51" ht="18.75" customHeight="1" x14ac:dyDescent="0.2">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c r="AR38" s="526"/>
      <c r="AS38" s="142" t="s">
        <v>224</v>
      </c>
      <c r="AT38" s="143"/>
      <c r="AU38" s="141"/>
      <c r="AV38" s="141"/>
      <c r="AW38" s="123" t="s">
        <v>170</v>
      </c>
      <c r="AX38" s="144"/>
    </row>
    <row r="39" spans="1:51" ht="23.25" customHeight="1" x14ac:dyDescent="0.2">
      <c r="A39" s="692"/>
      <c r="B39" s="690"/>
      <c r="C39" s="690"/>
      <c r="D39" s="690"/>
      <c r="E39" s="690"/>
      <c r="F39" s="691"/>
      <c r="G39" s="193" t="s">
        <v>706</v>
      </c>
      <c r="H39" s="194"/>
      <c r="I39" s="194"/>
      <c r="J39" s="194"/>
      <c r="K39" s="194"/>
      <c r="L39" s="194"/>
      <c r="M39" s="194"/>
      <c r="N39" s="194"/>
      <c r="O39" s="195"/>
      <c r="P39" s="146" t="s">
        <v>706</v>
      </c>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customHeight="1" x14ac:dyDescent="0.2">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customHeight="1" x14ac:dyDescent="0.2">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customHeight="1" x14ac:dyDescent="0.2">
      <c r="A42" s="202" t="s">
        <v>343</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2">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2">
      <c r="A46" s="210"/>
      <c r="B46" s="167"/>
      <c r="C46" s="168"/>
      <c r="D46" s="168"/>
      <c r="E46" s="168"/>
      <c r="F46" s="169"/>
      <c r="G46" s="216" t="s">
        <v>727</v>
      </c>
      <c r="H46" s="216"/>
      <c r="I46" s="216"/>
      <c r="J46" s="216"/>
      <c r="K46" s="216"/>
      <c r="L46" s="216"/>
      <c r="M46" s="216"/>
      <c r="N46" s="216"/>
      <c r="O46" s="216"/>
      <c r="P46" s="216"/>
      <c r="Q46" s="216"/>
      <c r="R46" s="216"/>
      <c r="S46" s="216"/>
      <c r="T46" s="216"/>
      <c r="U46" s="216"/>
      <c r="V46" s="216"/>
      <c r="W46" s="216"/>
      <c r="X46" s="216"/>
      <c r="Y46" s="216"/>
      <c r="Z46" s="216"/>
      <c r="AA46" s="217"/>
      <c r="AB46" s="222" t="s">
        <v>724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8.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c r="AV50" s="141"/>
      <c r="AW50" s="123" t="s">
        <v>170</v>
      </c>
      <c r="AX50" s="144"/>
      <c r="AY50">
        <f t="shared" si="0"/>
        <v>1</v>
      </c>
      <c r="AZ50" s="10"/>
      <c r="BA50" s="10"/>
      <c r="BB50" s="10"/>
      <c r="BC50" s="10"/>
      <c r="BD50" s="10"/>
      <c r="BE50" s="10"/>
      <c r="BF50" s="10"/>
      <c r="BG50" s="10"/>
      <c r="BH50" s="10"/>
    </row>
    <row r="51" spans="1:60" ht="23.25" customHeight="1" x14ac:dyDescent="0.2">
      <c r="A51" s="210"/>
      <c r="B51" s="167"/>
      <c r="C51" s="168"/>
      <c r="D51" s="168"/>
      <c r="E51" s="168"/>
      <c r="F51" s="169"/>
      <c r="G51" s="145" t="s">
        <v>723</v>
      </c>
      <c r="H51" s="146"/>
      <c r="I51" s="146"/>
      <c r="J51" s="146"/>
      <c r="K51" s="146"/>
      <c r="L51" s="146"/>
      <c r="M51" s="146"/>
      <c r="N51" s="146"/>
      <c r="O51" s="147"/>
      <c r="P51" s="146" t="s">
        <v>726</v>
      </c>
      <c r="Q51" s="154"/>
      <c r="R51" s="154"/>
      <c r="S51" s="154"/>
      <c r="T51" s="154"/>
      <c r="U51" s="154"/>
      <c r="V51" s="154"/>
      <c r="W51" s="154"/>
      <c r="X51" s="155"/>
      <c r="Y51" s="160" t="s">
        <v>58</v>
      </c>
      <c r="Z51" s="161"/>
      <c r="AA51" s="162"/>
      <c r="AB51" s="163"/>
      <c r="AC51" s="163"/>
      <c r="AD51" s="163"/>
      <c r="AE51" s="108" t="s">
        <v>722</v>
      </c>
      <c r="AF51" s="102"/>
      <c r="AG51" s="102"/>
      <c r="AH51" s="102"/>
      <c r="AI51" s="108" t="s">
        <v>722</v>
      </c>
      <c r="AJ51" s="102"/>
      <c r="AK51" s="102"/>
      <c r="AL51" s="102"/>
      <c r="AM51" s="108" t="s">
        <v>722</v>
      </c>
      <c r="AN51" s="102"/>
      <c r="AO51" s="102"/>
      <c r="AP51" s="102"/>
      <c r="AQ51" s="109"/>
      <c r="AR51" s="110"/>
      <c r="AS51" s="110"/>
      <c r="AT51" s="111"/>
      <c r="AU51" s="102" t="s">
        <v>722</v>
      </c>
      <c r="AV51" s="102"/>
      <c r="AW51" s="102"/>
      <c r="AX51" s="103"/>
      <c r="AY51">
        <f t="shared" si="0"/>
        <v>1</v>
      </c>
    </row>
    <row r="52" spans="1:60" ht="23.25"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t="s">
        <v>722</v>
      </c>
      <c r="AF52" s="102"/>
      <c r="AG52" s="102"/>
      <c r="AH52" s="102"/>
      <c r="AI52" s="108" t="s">
        <v>722</v>
      </c>
      <c r="AJ52" s="102"/>
      <c r="AK52" s="102"/>
      <c r="AL52" s="102"/>
      <c r="AM52" s="108" t="s">
        <v>722</v>
      </c>
      <c r="AN52" s="102"/>
      <c r="AO52" s="102"/>
      <c r="AP52" s="102"/>
      <c r="AQ52" s="109">
        <v>9</v>
      </c>
      <c r="AR52" s="110"/>
      <c r="AS52" s="110"/>
      <c r="AT52" s="111"/>
      <c r="AU52" s="102" t="s">
        <v>367</v>
      </c>
      <c r="AV52" s="102"/>
      <c r="AW52" s="102"/>
      <c r="AX52" s="103"/>
      <c r="AY52">
        <f t="shared" si="0"/>
        <v>1</v>
      </c>
      <c r="AZ52" s="10"/>
      <c r="BA52" s="10"/>
      <c r="BB52" s="10"/>
      <c r="BC52" s="10"/>
    </row>
    <row r="53" spans="1:60" ht="23.25" customHeight="1" thickBot="1" x14ac:dyDescent="0.2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722</v>
      </c>
      <c r="AF53" s="114"/>
      <c r="AG53" s="114"/>
      <c r="AH53" s="114"/>
      <c r="AI53" s="113" t="s">
        <v>722</v>
      </c>
      <c r="AJ53" s="114"/>
      <c r="AK53" s="114"/>
      <c r="AL53" s="114"/>
      <c r="AM53" s="113" t="s">
        <v>722</v>
      </c>
      <c r="AN53" s="114"/>
      <c r="AO53" s="114"/>
      <c r="AP53" s="114"/>
      <c r="AQ53" s="109"/>
      <c r="AR53" s="110"/>
      <c r="AS53" s="110"/>
      <c r="AT53" s="111"/>
      <c r="AU53" s="102" t="s">
        <v>722</v>
      </c>
      <c r="AV53" s="102"/>
      <c r="AW53" s="102"/>
      <c r="AX53" s="103"/>
      <c r="AY53">
        <f t="shared" si="0"/>
        <v>1</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4" t="s">
        <v>663</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2">
      <c r="A65" s="666" t="s">
        <v>664</v>
      </c>
      <c r="B65" s="168"/>
      <c r="C65" s="168"/>
      <c r="D65" s="168"/>
      <c r="E65" s="168"/>
      <c r="F65" s="169"/>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4" t="s">
        <v>11</v>
      </c>
      <c r="AC65" s="644"/>
      <c r="AD65" s="644"/>
      <c r="AE65" s="131" t="s">
        <v>500</v>
      </c>
      <c r="AF65" s="714"/>
      <c r="AG65" s="714"/>
      <c r="AH65" s="715"/>
      <c r="AI65" s="131" t="s">
        <v>652</v>
      </c>
      <c r="AJ65" s="714"/>
      <c r="AK65" s="714"/>
      <c r="AL65" s="715"/>
      <c r="AM65" s="131" t="s">
        <v>468</v>
      </c>
      <c r="AN65" s="714"/>
      <c r="AO65" s="714"/>
      <c r="AP65" s="715"/>
      <c r="AQ65" s="641" t="s">
        <v>499</v>
      </c>
      <c r="AR65" s="642"/>
      <c r="AS65" s="642"/>
      <c r="AT65" s="643"/>
      <c r="AU65" s="641" t="s">
        <v>677</v>
      </c>
      <c r="AV65" s="642"/>
      <c r="AW65" s="642"/>
      <c r="AX65" s="651"/>
      <c r="AY65">
        <f>COUNTA($G$66)</f>
        <v>0</v>
      </c>
    </row>
    <row r="66" spans="1:51" ht="23.25" hidden="1" customHeight="1" x14ac:dyDescent="0.2">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2">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2">
      <c r="A68" s="698" t="s">
        <v>665</v>
      </c>
      <c r="B68" s="699"/>
      <c r="C68" s="699"/>
      <c r="D68" s="699"/>
      <c r="E68" s="699"/>
      <c r="F68" s="700"/>
      <c r="G68" s="191" t="s">
        <v>666</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500</v>
      </c>
      <c r="AF68" s="134"/>
      <c r="AG68" s="134"/>
      <c r="AH68" s="134"/>
      <c r="AI68" s="134" t="s">
        <v>652</v>
      </c>
      <c r="AJ68" s="134"/>
      <c r="AK68" s="134"/>
      <c r="AL68" s="134"/>
      <c r="AM68" s="134" t="s">
        <v>468</v>
      </c>
      <c r="AN68" s="134"/>
      <c r="AO68" s="134"/>
      <c r="AP68" s="134"/>
      <c r="AQ68" s="645" t="s">
        <v>678</v>
      </c>
      <c r="AR68" s="646"/>
      <c r="AS68" s="646"/>
      <c r="AT68" s="646"/>
      <c r="AU68" s="646"/>
      <c r="AV68" s="646"/>
      <c r="AW68" s="646"/>
      <c r="AX68" s="647"/>
      <c r="AY68">
        <f>IF(SUBSTITUTE(SUBSTITUTE($G$69,"／",""),"　","")="",0,1)</f>
        <v>0</v>
      </c>
    </row>
    <row r="69" spans="1:51" ht="23.25" hidden="1" customHeight="1" x14ac:dyDescent="0.2">
      <c r="A69" s="701"/>
      <c r="B69" s="702"/>
      <c r="C69" s="702"/>
      <c r="D69" s="702"/>
      <c r="E69" s="702"/>
      <c r="F69" s="703"/>
      <c r="G69" s="670" t="s">
        <v>667</v>
      </c>
      <c r="H69" s="671"/>
      <c r="I69" s="671"/>
      <c r="J69" s="671"/>
      <c r="K69" s="671"/>
      <c r="L69" s="671"/>
      <c r="M69" s="671"/>
      <c r="N69" s="671"/>
      <c r="O69" s="671"/>
      <c r="P69" s="671"/>
      <c r="Q69" s="671"/>
      <c r="R69" s="671"/>
      <c r="S69" s="671"/>
      <c r="T69" s="671"/>
      <c r="U69" s="671"/>
      <c r="V69" s="671"/>
      <c r="W69" s="671"/>
      <c r="X69" s="671"/>
      <c r="Y69" s="674" t="s">
        <v>665</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2">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668</v>
      </c>
      <c r="Z70" s="667"/>
      <c r="AA70" s="668"/>
      <c r="AB70" s="630" t="s">
        <v>669</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2">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2">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2">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30" t="s">
        <v>663</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2">
      <c r="A99" s="666" t="s">
        <v>664</v>
      </c>
      <c r="B99" s="168"/>
      <c r="C99" s="168"/>
      <c r="D99" s="168"/>
      <c r="E99" s="168"/>
      <c r="F99" s="169"/>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4" t="s">
        <v>11</v>
      </c>
      <c r="AC99" s="644"/>
      <c r="AD99" s="644"/>
      <c r="AE99" s="134" t="s">
        <v>500</v>
      </c>
      <c r="AF99" s="134"/>
      <c r="AG99" s="134"/>
      <c r="AH99" s="134"/>
      <c r="AI99" s="134" t="s">
        <v>652</v>
      </c>
      <c r="AJ99" s="134"/>
      <c r="AK99" s="134"/>
      <c r="AL99" s="134"/>
      <c r="AM99" s="134" t="s">
        <v>468</v>
      </c>
      <c r="AN99" s="134"/>
      <c r="AO99" s="134"/>
      <c r="AP99" s="134"/>
      <c r="AQ99" s="641" t="s">
        <v>499</v>
      </c>
      <c r="AR99" s="642"/>
      <c r="AS99" s="642"/>
      <c r="AT99" s="643"/>
      <c r="AU99" s="641" t="s">
        <v>677</v>
      </c>
      <c r="AV99" s="642"/>
      <c r="AW99" s="642"/>
      <c r="AX99" s="651"/>
      <c r="AY99">
        <f>COUNTA($G$100)</f>
        <v>0</v>
      </c>
    </row>
    <row r="100" spans="1:60" ht="23.25" hidden="1" customHeight="1" x14ac:dyDescent="0.2">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2">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2">
      <c r="A102" s="202" t="s">
        <v>665</v>
      </c>
      <c r="B102" s="120"/>
      <c r="C102" s="120"/>
      <c r="D102" s="120"/>
      <c r="E102" s="120"/>
      <c r="F102" s="681"/>
      <c r="G102" s="191" t="s">
        <v>666</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500</v>
      </c>
      <c r="AF102" s="134"/>
      <c r="AG102" s="134"/>
      <c r="AH102" s="134"/>
      <c r="AI102" s="134" t="s">
        <v>652</v>
      </c>
      <c r="AJ102" s="134"/>
      <c r="AK102" s="134"/>
      <c r="AL102" s="134"/>
      <c r="AM102" s="134" t="s">
        <v>468</v>
      </c>
      <c r="AN102" s="134"/>
      <c r="AO102" s="134"/>
      <c r="AP102" s="134"/>
      <c r="AQ102" s="645" t="s">
        <v>678</v>
      </c>
      <c r="AR102" s="646"/>
      <c r="AS102" s="646"/>
      <c r="AT102" s="646"/>
      <c r="AU102" s="646"/>
      <c r="AV102" s="646"/>
      <c r="AW102" s="646"/>
      <c r="AX102" s="647"/>
      <c r="AY102">
        <f>IF(SUBSTITUTE(SUBSTITUTE($G$103,"／",""),"　","")="",0,1)</f>
        <v>0</v>
      </c>
    </row>
    <row r="103" spans="1:60" ht="23.25" hidden="1" customHeight="1" x14ac:dyDescent="0.2">
      <c r="A103" s="682"/>
      <c r="B103" s="212"/>
      <c r="C103" s="212"/>
      <c r="D103" s="212"/>
      <c r="E103" s="212"/>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2">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668</v>
      </c>
      <c r="Z104" s="667"/>
      <c r="AA104" s="668"/>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2">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2">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30" t="s">
        <v>663</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2">
      <c r="A133" s="666" t="s">
        <v>664</v>
      </c>
      <c r="B133" s="168"/>
      <c r="C133" s="168"/>
      <c r="D133" s="168"/>
      <c r="E133" s="168"/>
      <c r="F133" s="169"/>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4" t="s">
        <v>11</v>
      </c>
      <c r="AC133" s="644"/>
      <c r="AD133" s="644"/>
      <c r="AE133" s="134" t="s">
        <v>500</v>
      </c>
      <c r="AF133" s="134"/>
      <c r="AG133" s="134"/>
      <c r="AH133" s="134"/>
      <c r="AI133" s="134" t="s">
        <v>652</v>
      </c>
      <c r="AJ133" s="134"/>
      <c r="AK133" s="134"/>
      <c r="AL133" s="134"/>
      <c r="AM133" s="134" t="s">
        <v>468</v>
      </c>
      <c r="AN133" s="134"/>
      <c r="AO133" s="134"/>
      <c r="AP133" s="134"/>
      <c r="AQ133" s="641" t="s">
        <v>499</v>
      </c>
      <c r="AR133" s="642"/>
      <c r="AS133" s="642"/>
      <c r="AT133" s="643"/>
      <c r="AU133" s="641" t="s">
        <v>677</v>
      </c>
      <c r="AV133" s="642"/>
      <c r="AW133" s="642"/>
      <c r="AX133" s="651"/>
      <c r="AY133">
        <f>COUNTA($G$134)</f>
        <v>0</v>
      </c>
    </row>
    <row r="134" spans="1:60" ht="23.25" hidden="1" customHeight="1" x14ac:dyDescent="0.2">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2">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2">
      <c r="A136" s="202" t="s">
        <v>665</v>
      </c>
      <c r="B136" s="120"/>
      <c r="C136" s="120"/>
      <c r="D136" s="120"/>
      <c r="E136" s="120"/>
      <c r="F136" s="681"/>
      <c r="G136" s="191" t="s">
        <v>666</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500</v>
      </c>
      <c r="AF136" s="134"/>
      <c r="AG136" s="134"/>
      <c r="AH136" s="134"/>
      <c r="AI136" s="134" t="s">
        <v>652</v>
      </c>
      <c r="AJ136" s="134"/>
      <c r="AK136" s="134"/>
      <c r="AL136" s="134"/>
      <c r="AM136" s="134" t="s">
        <v>468</v>
      </c>
      <c r="AN136" s="134"/>
      <c r="AO136" s="134"/>
      <c r="AP136" s="134"/>
      <c r="AQ136" s="645" t="s">
        <v>678</v>
      </c>
      <c r="AR136" s="646"/>
      <c r="AS136" s="646"/>
      <c r="AT136" s="646"/>
      <c r="AU136" s="646"/>
      <c r="AV136" s="646"/>
      <c r="AW136" s="646"/>
      <c r="AX136" s="647"/>
      <c r="AY136">
        <f>IF(SUBSTITUTE(SUBSTITUTE($G$137,"／",""),"　","")="",0,1)</f>
        <v>0</v>
      </c>
    </row>
    <row r="137" spans="1:60" ht="23.25" hidden="1" customHeight="1" x14ac:dyDescent="0.2">
      <c r="A137" s="682"/>
      <c r="B137" s="212"/>
      <c r="C137" s="212"/>
      <c r="D137" s="212"/>
      <c r="E137" s="212"/>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2">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668</v>
      </c>
      <c r="Z138" s="667"/>
      <c r="AA138" s="668"/>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2">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2">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30" t="s">
        <v>663</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2">
      <c r="A167" s="666" t="s">
        <v>664</v>
      </c>
      <c r="B167" s="168"/>
      <c r="C167" s="168"/>
      <c r="D167" s="168"/>
      <c r="E167" s="168"/>
      <c r="F167" s="169"/>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4" t="s">
        <v>11</v>
      </c>
      <c r="AC167" s="644"/>
      <c r="AD167" s="644"/>
      <c r="AE167" s="134" t="s">
        <v>500</v>
      </c>
      <c r="AF167" s="134"/>
      <c r="AG167" s="134"/>
      <c r="AH167" s="134"/>
      <c r="AI167" s="134" t="s">
        <v>652</v>
      </c>
      <c r="AJ167" s="134"/>
      <c r="AK167" s="134"/>
      <c r="AL167" s="134"/>
      <c r="AM167" s="134" t="s">
        <v>468</v>
      </c>
      <c r="AN167" s="134"/>
      <c r="AO167" s="134"/>
      <c r="AP167" s="134"/>
      <c r="AQ167" s="641" t="s">
        <v>499</v>
      </c>
      <c r="AR167" s="642"/>
      <c r="AS167" s="642"/>
      <c r="AT167" s="643"/>
      <c r="AU167" s="641" t="s">
        <v>677</v>
      </c>
      <c r="AV167" s="642"/>
      <c r="AW167" s="642"/>
      <c r="AX167" s="651"/>
      <c r="AY167">
        <f>COUNTA($G$168)</f>
        <v>0</v>
      </c>
    </row>
    <row r="168" spans="1:60" ht="23.25" hidden="1" customHeight="1" x14ac:dyDescent="0.2">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2">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2">
      <c r="A170" s="202" t="s">
        <v>665</v>
      </c>
      <c r="B170" s="120"/>
      <c r="C170" s="120"/>
      <c r="D170" s="120"/>
      <c r="E170" s="120"/>
      <c r="F170" s="681"/>
      <c r="G170" s="191" t="s">
        <v>666</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500</v>
      </c>
      <c r="AF170" s="134"/>
      <c r="AG170" s="134"/>
      <c r="AH170" s="134"/>
      <c r="AI170" s="134" t="s">
        <v>652</v>
      </c>
      <c r="AJ170" s="134"/>
      <c r="AK170" s="134"/>
      <c r="AL170" s="134"/>
      <c r="AM170" s="134" t="s">
        <v>468</v>
      </c>
      <c r="AN170" s="134"/>
      <c r="AO170" s="134"/>
      <c r="AP170" s="134"/>
      <c r="AQ170" s="645" t="s">
        <v>678</v>
      </c>
      <c r="AR170" s="646"/>
      <c r="AS170" s="646"/>
      <c r="AT170" s="646"/>
      <c r="AU170" s="646"/>
      <c r="AV170" s="646"/>
      <c r="AW170" s="646"/>
      <c r="AX170" s="647"/>
      <c r="AY170">
        <f>IF(SUBSTITUTE(SUBSTITUTE($G$171,"／",""),"　","")="",0,1)</f>
        <v>0</v>
      </c>
    </row>
    <row r="171" spans="1:60" ht="23.25" hidden="1" customHeight="1" x14ac:dyDescent="0.2">
      <c r="A171" s="682"/>
      <c r="B171" s="212"/>
      <c r="C171" s="212"/>
      <c r="D171" s="212"/>
      <c r="E171" s="212"/>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2">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668</v>
      </c>
      <c r="Z172" s="667"/>
      <c r="AA172" s="668"/>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2">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2">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1" t="s">
        <v>129</v>
      </c>
      <c r="AV200" s="591"/>
      <c r="AW200" s="591"/>
      <c r="AX200" s="592"/>
      <c r="AY200">
        <f>COUNTA($H$202)</f>
        <v>0</v>
      </c>
    </row>
    <row r="201" spans="1:60" ht="18.75" hidden="1" customHeight="1" x14ac:dyDescent="0.2">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2">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333</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2">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333</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2">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334</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2">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332</v>
      </c>
      <c r="X205" s="561"/>
      <c r="Y205" s="566" t="s">
        <v>12</v>
      </c>
      <c r="Z205" s="566"/>
      <c r="AA205" s="567"/>
      <c r="AB205" s="576" t="s">
        <v>333</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2">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333</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2">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334</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2">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2" t="s">
        <v>129</v>
      </c>
      <c r="AV208" s="523"/>
      <c r="AW208" s="523"/>
      <c r="AX208" s="524"/>
      <c r="AY208">
        <f>COUNTA($H$210)</f>
        <v>0</v>
      </c>
    </row>
    <row r="209" spans="1:51" ht="18.75" hidden="1" customHeight="1" x14ac:dyDescent="0.2">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2">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2">
      <c r="A213" s="514" t="s">
        <v>346</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5">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c r="AS214" s="437"/>
      <c r="AT214" s="438"/>
      <c r="AU214" s="438"/>
      <c r="AV214" s="438"/>
      <c r="AW214" s="438"/>
      <c r="AX214" s="439"/>
      <c r="AY214">
        <f>COUNTIF($AR$214,"☑")</f>
        <v>0</v>
      </c>
    </row>
    <row r="215" spans="1:51" ht="45" customHeight="1" x14ac:dyDescent="0.2">
      <c r="A215" s="424" t="s">
        <v>366</v>
      </c>
      <c r="B215" s="425"/>
      <c r="C215" s="428" t="s">
        <v>227</v>
      </c>
      <c r="D215" s="425"/>
      <c r="E215" s="430" t="s">
        <v>243</v>
      </c>
      <c r="F215" s="431"/>
      <c r="G215" s="432" t="s">
        <v>699</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62.4" customHeight="1" x14ac:dyDescent="0.2">
      <c r="A216" s="426"/>
      <c r="B216" s="427"/>
      <c r="C216" s="429"/>
      <c r="D216" s="427"/>
      <c r="E216" s="164" t="s">
        <v>242</v>
      </c>
      <c r="F216" s="166"/>
      <c r="G216" s="145" t="s">
        <v>700</v>
      </c>
      <c r="H216" s="146"/>
      <c r="I216" s="146"/>
      <c r="J216" s="146"/>
      <c r="K216" s="146"/>
      <c r="L216" s="146"/>
      <c r="M216" s="146"/>
      <c r="N216" s="146"/>
      <c r="O216" s="146"/>
      <c r="P216" s="146"/>
      <c r="Q216" s="146"/>
      <c r="R216" s="146"/>
      <c r="S216" s="146"/>
      <c r="T216" s="146"/>
      <c r="U216" s="146"/>
      <c r="V216" s="147"/>
      <c r="W216" s="500" t="s">
        <v>670</v>
      </c>
      <c r="X216" s="501"/>
      <c r="Y216" s="501"/>
      <c r="Z216" s="501"/>
      <c r="AA216" s="502"/>
      <c r="AB216" s="503" t="s">
        <v>733</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33" customHeight="1" x14ac:dyDescent="0.2">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671</v>
      </c>
      <c r="X217" s="507"/>
      <c r="Y217" s="507"/>
      <c r="Z217" s="507"/>
      <c r="AA217" s="508"/>
      <c r="AB217" s="503" t="s">
        <v>734</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2">
      <c r="A218" s="426"/>
      <c r="B218" s="427"/>
      <c r="C218" s="509" t="s">
        <v>683</v>
      </c>
      <c r="D218" s="510"/>
      <c r="E218" s="164" t="s">
        <v>362</v>
      </c>
      <c r="F218" s="166"/>
      <c r="G218" s="490" t="s">
        <v>230</v>
      </c>
      <c r="H218" s="491"/>
      <c r="I218" s="491"/>
      <c r="J218" s="511" t="s">
        <v>706</v>
      </c>
      <c r="K218" s="512"/>
      <c r="L218" s="512"/>
      <c r="M218" s="512"/>
      <c r="N218" s="512"/>
      <c r="O218" s="512"/>
      <c r="P218" s="512"/>
      <c r="Q218" s="512"/>
      <c r="R218" s="512"/>
      <c r="S218" s="512"/>
      <c r="T218" s="513"/>
      <c r="U218" s="488" t="s">
        <v>713</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2">
      <c r="A219" s="426"/>
      <c r="B219" s="427"/>
      <c r="C219" s="429"/>
      <c r="D219" s="427"/>
      <c r="E219" s="167"/>
      <c r="F219" s="169"/>
      <c r="G219" s="490" t="s">
        <v>684</v>
      </c>
      <c r="H219" s="491"/>
      <c r="I219" s="491"/>
      <c r="J219" s="491"/>
      <c r="K219" s="491"/>
      <c r="L219" s="491"/>
      <c r="M219" s="491"/>
      <c r="N219" s="491"/>
      <c r="O219" s="491"/>
      <c r="P219" s="491"/>
      <c r="Q219" s="491"/>
      <c r="R219" s="491"/>
      <c r="S219" s="491"/>
      <c r="T219" s="491"/>
      <c r="U219" s="487" t="s">
        <v>713</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5">
      <c r="A220" s="426"/>
      <c r="B220" s="427"/>
      <c r="C220" s="429"/>
      <c r="D220" s="427"/>
      <c r="E220" s="172"/>
      <c r="F220" s="174"/>
      <c r="G220" s="490" t="s">
        <v>671</v>
      </c>
      <c r="H220" s="491"/>
      <c r="I220" s="491"/>
      <c r="J220" s="491"/>
      <c r="K220" s="491"/>
      <c r="L220" s="491"/>
      <c r="M220" s="491"/>
      <c r="N220" s="491"/>
      <c r="O220" s="491"/>
      <c r="P220" s="491"/>
      <c r="Q220" s="491"/>
      <c r="R220" s="491"/>
      <c r="S220" s="491"/>
      <c r="T220" s="491"/>
      <c r="U220" s="827" t="s">
        <v>713</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2">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2">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55.5" customHeight="1" x14ac:dyDescent="0.2">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701</v>
      </c>
      <c r="AE223" s="470"/>
      <c r="AF223" s="470"/>
      <c r="AG223" s="471" t="s">
        <v>717</v>
      </c>
      <c r="AH223" s="472"/>
      <c r="AI223" s="472"/>
      <c r="AJ223" s="472"/>
      <c r="AK223" s="472"/>
      <c r="AL223" s="472"/>
      <c r="AM223" s="472"/>
      <c r="AN223" s="472"/>
      <c r="AO223" s="472"/>
      <c r="AP223" s="472"/>
      <c r="AQ223" s="472"/>
      <c r="AR223" s="472"/>
      <c r="AS223" s="472"/>
      <c r="AT223" s="472"/>
      <c r="AU223" s="472"/>
      <c r="AV223" s="472"/>
      <c r="AW223" s="472"/>
      <c r="AX223" s="473"/>
    </row>
    <row r="224" spans="1:51" ht="70.5" customHeight="1" x14ac:dyDescent="0.2">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701</v>
      </c>
      <c r="AE224" s="383"/>
      <c r="AF224" s="383"/>
      <c r="AG224" s="377" t="s">
        <v>718</v>
      </c>
      <c r="AH224" s="378"/>
      <c r="AI224" s="378"/>
      <c r="AJ224" s="378"/>
      <c r="AK224" s="378"/>
      <c r="AL224" s="378"/>
      <c r="AM224" s="378"/>
      <c r="AN224" s="378"/>
      <c r="AO224" s="378"/>
      <c r="AP224" s="378"/>
      <c r="AQ224" s="378"/>
      <c r="AR224" s="378"/>
      <c r="AS224" s="378"/>
      <c r="AT224" s="378"/>
      <c r="AU224" s="378"/>
      <c r="AV224" s="378"/>
      <c r="AW224" s="378"/>
      <c r="AX224" s="379"/>
    </row>
    <row r="225" spans="1:50" ht="110.4" customHeight="1" x14ac:dyDescent="0.2">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701</v>
      </c>
      <c r="AE225" s="420"/>
      <c r="AF225" s="420"/>
      <c r="AG225" s="405" t="s">
        <v>725</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2">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716</v>
      </c>
      <c r="AE226" s="401"/>
      <c r="AF226" s="401"/>
      <c r="AG226" s="403" t="s">
        <v>732</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2">
      <c r="A227" s="359"/>
      <c r="B227" s="441"/>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730</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2">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730</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2">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701</v>
      </c>
      <c r="AE229" s="367"/>
      <c r="AF229" s="367"/>
      <c r="AG229" s="369" t="s">
        <v>721</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2">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716</v>
      </c>
      <c r="AE230" s="383"/>
      <c r="AF230" s="383"/>
      <c r="AG230" s="377"/>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2">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716</v>
      </c>
      <c r="AE231" s="383"/>
      <c r="AF231" s="383"/>
      <c r="AG231" s="377"/>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2">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716</v>
      </c>
      <c r="AE232" s="383"/>
      <c r="AF232" s="383"/>
      <c r="AG232" s="377"/>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2">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716</v>
      </c>
      <c r="AE233" s="420"/>
      <c r="AF233" s="420"/>
      <c r="AG233" s="421"/>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2">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716</v>
      </c>
      <c r="AE234" s="383"/>
      <c r="AF234" s="452"/>
      <c r="AG234" s="377"/>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2">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716</v>
      </c>
      <c r="AE235" s="413"/>
      <c r="AF235" s="414"/>
      <c r="AG235" s="415"/>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2">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716</v>
      </c>
      <c r="AE236" s="367"/>
      <c r="AF236" s="368"/>
      <c r="AG236" s="369"/>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2">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716</v>
      </c>
      <c r="AE237" s="376"/>
      <c r="AF237" s="376"/>
      <c r="AG237" s="377"/>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2">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716</v>
      </c>
      <c r="AE238" s="383"/>
      <c r="AF238" s="383"/>
      <c r="AG238" s="377"/>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2">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716</v>
      </c>
      <c r="AE239" s="383"/>
      <c r="AF239" s="383"/>
      <c r="AG239" s="407"/>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2">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716</v>
      </c>
      <c r="AE240" s="401"/>
      <c r="AF240" s="402"/>
      <c r="AG240" s="403"/>
      <c r="AH240" s="146"/>
      <c r="AI240" s="146"/>
      <c r="AJ240" s="146"/>
      <c r="AK240" s="146"/>
      <c r="AL240" s="146"/>
      <c r="AM240" s="146"/>
      <c r="AN240" s="146"/>
      <c r="AO240" s="146"/>
      <c r="AP240" s="146"/>
      <c r="AQ240" s="146"/>
      <c r="AR240" s="146"/>
      <c r="AS240" s="146"/>
      <c r="AT240" s="146"/>
      <c r="AU240" s="146"/>
      <c r="AV240" s="146"/>
      <c r="AW240" s="146"/>
      <c r="AX240" s="404"/>
    </row>
    <row r="241" spans="1:50" ht="19.649999999999999" customHeight="1" x14ac:dyDescent="0.2">
      <c r="A241" s="393"/>
      <c r="B241" s="394"/>
      <c r="C241" s="906" t="s">
        <v>0</v>
      </c>
      <c r="D241" s="907"/>
      <c r="E241" s="907"/>
      <c r="F241" s="907"/>
      <c r="G241" s="907"/>
      <c r="H241" s="907"/>
      <c r="I241" s="907"/>
      <c r="J241" s="907"/>
      <c r="K241" s="907"/>
      <c r="L241" s="907"/>
      <c r="M241" s="907"/>
      <c r="N241" s="907"/>
      <c r="O241" s="903" t="s">
        <v>689</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2">
      <c r="A242" s="393"/>
      <c r="B242" s="394"/>
      <c r="C242" s="890"/>
      <c r="D242" s="891"/>
      <c r="E242" s="386"/>
      <c r="F242" s="386"/>
      <c r="G242" s="386"/>
      <c r="H242" s="387"/>
      <c r="I242" s="387"/>
      <c r="J242" s="892"/>
      <c r="K242" s="892"/>
      <c r="L242" s="892"/>
      <c r="M242" s="387"/>
      <c r="N242" s="893"/>
      <c r="O242" s="894"/>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x14ac:dyDescent="0.2">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x14ac:dyDescent="0.2">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x14ac:dyDescent="0.2">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x14ac:dyDescent="0.2">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x14ac:dyDescent="0.2">
      <c r="A247" s="357" t="s">
        <v>46</v>
      </c>
      <c r="B247" s="918"/>
      <c r="C247" s="316" t="s">
        <v>50</v>
      </c>
      <c r="D247" s="736"/>
      <c r="E247" s="736"/>
      <c r="F247" s="737"/>
      <c r="G247" s="921" t="s">
        <v>731</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5">
      <c r="A248" s="919"/>
      <c r="B248" s="920"/>
      <c r="C248" s="923" t="s">
        <v>54</v>
      </c>
      <c r="D248" s="924"/>
      <c r="E248" s="924"/>
      <c r="F248" s="925"/>
      <c r="G248" s="926" t="s">
        <v>731</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2">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5">
      <c r="A250" s="911" t="s">
        <v>731</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2">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5">
      <c r="A252" s="341"/>
      <c r="B252" s="342"/>
      <c r="C252" s="342"/>
      <c r="D252" s="342"/>
      <c r="E252" s="343"/>
      <c r="F252" s="917" t="s">
        <v>731</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2">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5">
      <c r="A254" s="341"/>
      <c r="B254" s="342"/>
      <c r="C254" s="342"/>
      <c r="D254" s="342"/>
      <c r="E254" s="343"/>
      <c r="F254" s="344" t="s">
        <v>367</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2">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5">
      <c r="A256" s="350" t="s">
        <v>731</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2">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2">
      <c r="A258" s="356" t="s">
        <v>360</v>
      </c>
      <c r="B258" s="105"/>
      <c r="C258" s="105"/>
      <c r="D258" s="106"/>
      <c r="E258" s="337" t="s">
        <v>720</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2">
      <c r="A259" s="271" t="s">
        <v>359</v>
      </c>
      <c r="B259" s="271"/>
      <c r="C259" s="271"/>
      <c r="D259" s="271"/>
      <c r="E259" s="337" t="s">
        <v>720</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2">
      <c r="A260" s="271" t="s">
        <v>358</v>
      </c>
      <c r="B260" s="271"/>
      <c r="C260" s="271"/>
      <c r="D260" s="271"/>
      <c r="E260" s="337" t="s">
        <v>720</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2">
      <c r="A261" s="271" t="s">
        <v>357</v>
      </c>
      <c r="B261" s="271"/>
      <c r="C261" s="271"/>
      <c r="D261" s="271"/>
      <c r="E261" s="337" t="s">
        <v>720</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2">
      <c r="A262" s="271" t="s">
        <v>356</v>
      </c>
      <c r="B262" s="271"/>
      <c r="C262" s="271"/>
      <c r="D262" s="271"/>
      <c r="E262" s="337" t="s">
        <v>720</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2">
      <c r="A263" s="271" t="s">
        <v>355</v>
      </c>
      <c r="B263" s="271"/>
      <c r="C263" s="271"/>
      <c r="D263" s="271"/>
      <c r="E263" s="337" t="s">
        <v>720</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2">
      <c r="A264" s="271" t="s">
        <v>354</v>
      </c>
      <c r="B264" s="271"/>
      <c r="C264" s="271"/>
      <c r="D264" s="271"/>
      <c r="E264" s="337" t="s">
        <v>720</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2">
      <c r="A265" s="271" t="s">
        <v>353</v>
      </c>
      <c r="B265" s="271"/>
      <c r="C265" s="271"/>
      <c r="D265" s="271"/>
      <c r="E265" s="337" t="s">
        <v>720</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2">
      <c r="A266" s="271" t="s">
        <v>500</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680</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468</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2">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31" t="s">
        <v>349</v>
      </c>
      <c r="B308" s="332"/>
      <c r="C308" s="332"/>
      <c r="D308" s="332"/>
      <c r="E308" s="332"/>
      <c r="F308" s="333"/>
      <c r="G308" s="312" t="s">
        <v>714</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715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2">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hidden="1" customHeight="1" x14ac:dyDescent="0.2">
      <c r="A310" s="334"/>
      <c r="B310" s="335"/>
      <c r="C310" s="335"/>
      <c r="D310" s="335"/>
      <c r="E310" s="335"/>
      <c r="F310" s="336"/>
      <c r="G310" s="302"/>
      <c r="H310" s="303"/>
      <c r="I310" s="303"/>
      <c r="J310" s="303"/>
      <c r="K310" s="304"/>
      <c r="L310" s="305"/>
      <c r="M310" s="306"/>
      <c r="N310" s="306"/>
      <c r="O310" s="306"/>
      <c r="P310" s="306"/>
      <c r="Q310" s="306"/>
      <c r="R310" s="306"/>
      <c r="S310" s="306"/>
      <c r="T310" s="306"/>
      <c r="U310" s="306"/>
      <c r="V310" s="306"/>
      <c r="W310" s="306"/>
      <c r="X310" s="307"/>
      <c r="Y310" s="308"/>
      <c r="Z310" s="309"/>
      <c r="AA310" s="309"/>
      <c r="AB310" s="310"/>
      <c r="AC310" s="302"/>
      <c r="AD310" s="303"/>
      <c r="AE310" s="303"/>
      <c r="AF310" s="303"/>
      <c r="AG310" s="304"/>
      <c r="AH310" s="305"/>
      <c r="AI310" s="306"/>
      <c r="AJ310" s="306"/>
      <c r="AK310" s="306"/>
      <c r="AL310" s="306"/>
      <c r="AM310" s="306"/>
      <c r="AN310" s="306"/>
      <c r="AO310" s="306"/>
      <c r="AP310" s="306"/>
      <c r="AQ310" s="306"/>
      <c r="AR310" s="306"/>
      <c r="AS310" s="306"/>
      <c r="AT310" s="307"/>
      <c r="AU310" s="308"/>
      <c r="AV310" s="309"/>
      <c r="AW310" s="309"/>
      <c r="AX310" s="311"/>
    </row>
    <row r="311" spans="1:50" ht="24.75" hidden="1" customHeight="1" x14ac:dyDescent="0.2">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2">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2">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2">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2">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2">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2">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2">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customHeight="1" x14ac:dyDescent="0.2">
      <c r="A319" s="334"/>
      <c r="B319" s="335"/>
      <c r="C319" s="335"/>
      <c r="D319" s="335"/>
      <c r="E319" s="335"/>
      <c r="F319" s="336"/>
      <c r="G319" s="292" t="s">
        <v>713</v>
      </c>
      <c r="H319" s="293"/>
      <c r="I319" s="293"/>
      <c r="J319" s="293"/>
      <c r="K319" s="294"/>
      <c r="L319" s="295" t="s">
        <v>712</v>
      </c>
      <c r="M319" s="296"/>
      <c r="N319" s="296"/>
      <c r="O319" s="296"/>
      <c r="P319" s="296"/>
      <c r="Q319" s="296"/>
      <c r="R319" s="296"/>
      <c r="S319" s="296"/>
      <c r="T319" s="296"/>
      <c r="U319" s="296"/>
      <c r="V319" s="296"/>
      <c r="W319" s="296"/>
      <c r="X319" s="297"/>
      <c r="Y319" s="298" t="s">
        <v>712</v>
      </c>
      <c r="Z319" s="299"/>
      <c r="AA319" s="299"/>
      <c r="AB319" s="300"/>
      <c r="AC319" s="292" t="s">
        <v>712</v>
      </c>
      <c r="AD319" s="293"/>
      <c r="AE319" s="293"/>
      <c r="AF319" s="293"/>
      <c r="AG319" s="294"/>
      <c r="AH319" s="295" t="s">
        <v>712</v>
      </c>
      <c r="AI319" s="296"/>
      <c r="AJ319" s="296"/>
      <c r="AK319" s="296"/>
      <c r="AL319" s="296"/>
      <c r="AM319" s="296"/>
      <c r="AN319" s="296"/>
      <c r="AO319" s="296"/>
      <c r="AP319" s="296"/>
      <c r="AQ319" s="296"/>
      <c r="AR319" s="296"/>
      <c r="AS319" s="296"/>
      <c r="AT319" s="297"/>
      <c r="AU319" s="298" t="s">
        <v>712</v>
      </c>
      <c r="AV319" s="299"/>
      <c r="AW319" s="299"/>
      <c r="AX319" s="301"/>
    </row>
    <row r="320" spans="1:50" ht="24.75" customHeight="1" x14ac:dyDescent="0.2">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0</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2">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2">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2">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2">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2">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2">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2">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2">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2">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2">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2">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2">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5">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2">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2">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2">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2">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2">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2">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2">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2">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2">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2">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2">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2">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5">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2">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2">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2">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2">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2">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2">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2">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2">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2">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2">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2">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2">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2">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5">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
      <c r="A366" s="245">
        <v>1</v>
      </c>
      <c r="B366" s="245">
        <v>1</v>
      </c>
      <c r="C366" s="275" t="s">
        <v>713</v>
      </c>
      <c r="D366" s="276"/>
      <c r="E366" s="276"/>
      <c r="F366" s="276"/>
      <c r="G366" s="276"/>
      <c r="H366" s="276"/>
      <c r="I366" s="277"/>
      <c r="J366" s="248" t="s">
        <v>712</v>
      </c>
      <c r="K366" s="249"/>
      <c r="L366" s="249"/>
      <c r="M366" s="249"/>
      <c r="N366" s="249"/>
      <c r="O366" s="249"/>
      <c r="P366" s="250" t="s">
        <v>712</v>
      </c>
      <c r="Q366" s="250"/>
      <c r="R366" s="250"/>
      <c r="S366" s="250"/>
      <c r="T366" s="250"/>
      <c r="U366" s="250"/>
      <c r="V366" s="250"/>
      <c r="W366" s="250"/>
      <c r="X366" s="250"/>
      <c r="Y366" s="251" t="s">
        <v>712</v>
      </c>
      <c r="Z366" s="252"/>
      <c r="AA366" s="252"/>
      <c r="AB366" s="253"/>
      <c r="AC366" s="237"/>
      <c r="AD366" s="238"/>
      <c r="AE366" s="238"/>
      <c r="AF366" s="238"/>
      <c r="AG366" s="238"/>
      <c r="AH366" s="268" t="s">
        <v>712</v>
      </c>
      <c r="AI366" s="269"/>
      <c r="AJ366" s="269"/>
      <c r="AK366" s="269"/>
      <c r="AL366" s="241" t="s">
        <v>712</v>
      </c>
      <c r="AM366" s="242"/>
      <c r="AN366" s="242"/>
      <c r="AO366" s="243"/>
      <c r="AP366" s="244" t="s">
        <v>712</v>
      </c>
      <c r="AQ366" s="244"/>
      <c r="AR366" s="244"/>
      <c r="AS366" s="244"/>
      <c r="AT366" s="244"/>
      <c r="AU366" s="244"/>
      <c r="AV366" s="244"/>
      <c r="AW366" s="244"/>
      <c r="AX366" s="244"/>
    </row>
    <row r="367" spans="1:51" ht="30" hidden="1" customHeight="1" x14ac:dyDescent="0.2">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Q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6" fitToHeight="0" orientation="portrait" horizontalDpi="300" verticalDpi="300" r:id="rId1"/>
  <headerFooter differentFirst="1" alignWithMargins="0"/>
  <rowBreaks count="3" manualBreakCount="3">
    <brk id="43" max="49" man="1"/>
    <brk id="235"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P16" sqref="P1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701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701</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701</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6"/>
      <c r="AA2" s="287"/>
      <c r="AB2" s="939" t="s">
        <v>11</v>
      </c>
      <c r="AC2" s="940"/>
      <c r="AD2" s="941"/>
      <c r="AE2" s="928" t="s">
        <v>371</v>
      </c>
      <c r="AF2" s="928"/>
      <c r="AG2" s="928"/>
      <c r="AH2" s="128"/>
      <c r="AI2" s="928" t="s">
        <v>467</v>
      </c>
      <c r="AJ2" s="928"/>
      <c r="AK2" s="928"/>
      <c r="AL2" s="128"/>
      <c r="AM2" s="928" t="s">
        <v>468</v>
      </c>
      <c r="AN2" s="928"/>
      <c r="AO2" s="928"/>
      <c r="AP2" s="128"/>
      <c r="AQ2" s="135" t="s">
        <v>223</v>
      </c>
      <c r="AR2" s="136"/>
      <c r="AS2" s="136"/>
      <c r="AT2" s="137"/>
      <c r="AU2" s="138" t="s">
        <v>129</v>
      </c>
      <c r="AV2" s="138"/>
      <c r="AW2" s="138"/>
      <c r="AX2" s="139"/>
      <c r="AY2" s="34">
        <f>COUNTA($G$4)</f>
        <v>0</v>
      </c>
    </row>
    <row r="3" spans="1:51" ht="18.75" customHeight="1" x14ac:dyDescent="0.2">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2">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8" t="s">
        <v>343</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6"/>
      <c r="AA9" s="287"/>
      <c r="AB9" s="939" t="s">
        <v>11</v>
      </c>
      <c r="AC9" s="940"/>
      <c r="AD9" s="941"/>
      <c r="AE9" s="928" t="s">
        <v>371</v>
      </c>
      <c r="AF9" s="928"/>
      <c r="AG9" s="928"/>
      <c r="AH9" s="128"/>
      <c r="AI9" s="928" t="s">
        <v>467</v>
      </c>
      <c r="AJ9" s="928"/>
      <c r="AK9" s="928"/>
      <c r="AL9" s="128"/>
      <c r="AM9" s="928" t="s">
        <v>468</v>
      </c>
      <c r="AN9" s="928"/>
      <c r="AO9" s="928"/>
      <c r="AP9" s="128"/>
      <c r="AQ9" s="135" t="s">
        <v>223</v>
      </c>
      <c r="AR9" s="136"/>
      <c r="AS9" s="136"/>
      <c r="AT9" s="137"/>
      <c r="AU9" s="138" t="s">
        <v>129</v>
      </c>
      <c r="AV9" s="138"/>
      <c r="AW9" s="138"/>
      <c r="AX9" s="139"/>
      <c r="AY9" s="34">
        <f>COUNTA($G$11)</f>
        <v>0</v>
      </c>
    </row>
    <row r="10" spans="1:51" ht="18.75" customHeight="1" x14ac:dyDescent="0.2">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2">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8" t="s">
        <v>343</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6"/>
      <c r="AA16" s="287"/>
      <c r="AB16" s="939" t="s">
        <v>11</v>
      </c>
      <c r="AC16" s="940"/>
      <c r="AD16" s="941"/>
      <c r="AE16" s="928" t="s">
        <v>371</v>
      </c>
      <c r="AF16" s="928"/>
      <c r="AG16" s="928"/>
      <c r="AH16" s="128"/>
      <c r="AI16" s="928" t="s">
        <v>467</v>
      </c>
      <c r="AJ16" s="928"/>
      <c r="AK16" s="928"/>
      <c r="AL16" s="128"/>
      <c r="AM16" s="928" t="s">
        <v>468</v>
      </c>
      <c r="AN16" s="928"/>
      <c r="AO16" s="928"/>
      <c r="AP16" s="128"/>
      <c r="AQ16" s="135" t="s">
        <v>223</v>
      </c>
      <c r="AR16" s="136"/>
      <c r="AS16" s="136"/>
      <c r="AT16" s="137"/>
      <c r="AU16" s="138" t="s">
        <v>129</v>
      </c>
      <c r="AV16" s="138"/>
      <c r="AW16" s="138"/>
      <c r="AX16" s="139"/>
      <c r="AY16" s="34">
        <f>COUNTA($G$18)</f>
        <v>0</v>
      </c>
    </row>
    <row r="17" spans="1:51" ht="18.75" customHeight="1" x14ac:dyDescent="0.2">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2">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8" t="s">
        <v>343</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6"/>
      <c r="AA23" s="287"/>
      <c r="AB23" s="939" t="s">
        <v>11</v>
      </c>
      <c r="AC23" s="940"/>
      <c r="AD23" s="941"/>
      <c r="AE23" s="928" t="s">
        <v>371</v>
      </c>
      <c r="AF23" s="928"/>
      <c r="AG23" s="928"/>
      <c r="AH23" s="128"/>
      <c r="AI23" s="928" t="s">
        <v>467</v>
      </c>
      <c r="AJ23" s="928"/>
      <c r="AK23" s="928"/>
      <c r="AL23" s="128"/>
      <c r="AM23" s="928" t="s">
        <v>468</v>
      </c>
      <c r="AN23" s="928"/>
      <c r="AO23" s="928"/>
      <c r="AP23" s="128"/>
      <c r="AQ23" s="135" t="s">
        <v>223</v>
      </c>
      <c r="AR23" s="136"/>
      <c r="AS23" s="136"/>
      <c r="AT23" s="137"/>
      <c r="AU23" s="138" t="s">
        <v>129</v>
      </c>
      <c r="AV23" s="138"/>
      <c r="AW23" s="138"/>
      <c r="AX23" s="139"/>
      <c r="AY23" s="34">
        <f>COUNTA($G$25)</f>
        <v>0</v>
      </c>
    </row>
    <row r="24" spans="1:51" ht="18.75" customHeight="1" x14ac:dyDescent="0.2">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2">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8" t="s">
        <v>343</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6"/>
      <c r="AA30" s="287"/>
      <c r="AB30" s="939" t="s">
        <v>11</v>
      </c>
      <c r="AC30" s="940"/>
      <c r="AD30" s="941"/>
      <c r="AE30" s="928" t="s">
        <v>371</v>
      </c>
      <c r="AF30" s="928"/>
      <c r="AG30" s="928"/>
      <c r="AH30" s="128"/>
      <c r="AI30" s="928" t="s">
        <v>467</v>
      </c>
      <c r="AJ30" s="928"/>
      <c r="AK30" s="928"/>
      <c r="AL30" s="128"/>
      <c r="AM30" s="928" t="s">
        <v>468</v>
      </c>
      <c r="AN30" s="928"/>
      <c r="AO30" s="928"/>
      <c r="AP30" s="128"/>
      <c r="AQ30" s="135" t="s">
        <v>223</v>
      </c>
      <c r="AR30" s="136"/>
      <c r="AS30" s="136"/>
      <c r="AT30" s="137"/>
      <c r="AU30" s="138" t="s">
        <v>129</v>
      </c>
      <c r="AV30" s="138"/>
      <c r="AW30" s="138"/>
      <c r="AX30" s="139"/>
      <c r="AY30" s="34">
        <f>COUNTA($G$32)</f>
        <v>0</v>
      </c>
    </row>
    <row r="31" spans="1:51" ht="18.75" customHeight="1" x14ac:dyDescent="0.2">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2">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8" t="s">
        <v>343</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6"/>
      <c r="AA37" s="287"/>
      <c r="AB37" s="939" t="s">
        <v>11</v>
      </c>
      <c r="AC37" s="940"/>
      <c r="AD37" s="941"/>
      <c r="AE37" s="928" t="s">
        <v>371</v>
      </c>
      <c r="AF37" s="928"/>
      <c r="AG37" s="928"/>
      <c r="AH37" s="128"/>
      <c r="AI37" s="928" t="s">
        <v>467</v>
      </c>
      <c r="AJ37" s="928"/>
      <c r="AK37" s="928"/>
      <c r="AL37" s="128"/>
      <c r="AM37" s="928" t="s">
        <v>468</v>
      </c>
      <c r="AN37" s="928"/>
      <c r="AO37" s="928"/>
      <c r="AP37" s="128"/>
      <c r="AQ37" s="135" t="s">
        <v>223</v>
      </c>
      <c r="AR37" s="136"/>
      <c r="AS37" s="136"/>
      <c r="AT37" s="137"/>
      <c r="AU37" s="138" t="s">
        <v>129</v>
      </c>
      <c r="AV37" s="138"/>
      <c r="AW37" s="138"/>
      <c r="AX37" s="139"/>
      <c r="AY37" s="34">
        <f>COUNTA($G$39)</f>
        <v>0</v>
      </c>
    </row>
    <row r="38" spans="1:51" ht="18.75" customHeight="1" x14ac:dyDescent="0.2">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2">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8" t="s">
        <v>343</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6"/>
      <c r="AA44" s="287"/>
      <c r="AB44" s="939" t="s">
        <v>11</v>
      </c>
      <c r="AC44" s="940"/>
      <c r="AD44" s="941"/>
      <c r="AE44" s="928" t="s">
        <v>371</v>
      </c>
      <c r="AF44" s="928"/>
      <c r="AG44" s="928"/>
      <c r="AH44" s="128"/>
      <c r="AI44" s="928" t="s">
        <v>467</v>
      </c>
      <c r="AJ44" s="928"/>
      <c r="AK44" s="928"/>
      <c r="AL44" s="128"/>
      <c r="AM44" s="928" t="s">
        <v>468</v>
      </c>
      <c r="AN44" s="928"/>
      <c r="AO44" s="928"/>
      <c r="AP44" s="128"/>
      <c r="AQ44" s="135" t="s">
        <v>223</v>
      </c>
      <c r="AR44" s="136"/>
      <c r="AS44" s="136"/>
      <c r="AT44" s="137"/>
      <c r="AU44" s="138" t="s">
        <v>129</v>
      </c>
      <c r="AV44" s="138"/>
      <c r="AW44" s="138"/>
      <c r="AX44" s="139"/>
      <c r="AY44" s="34">
        <f>COUNTA($G$46)</f>
        <v>0</v>
      </c>
    </row>
    <row r="45" spans="1:51" ht="18.75" customHeight="1" x14ac:dyDescent="0.2">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2">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8" t="s">
        <v>343</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6"/>
      <c r="AA51" s="287"/>
      <c r="AB51" s="128" t="s">
        <v>11</v>
      </c>
      <c r="AC51" s="940"/>
      <c r="AD51" s="941"/>
      <c r="AE51" s="928" t="s">
        <v>371</v>
      </c>
      <c r="AF51" s="928"/>
      <c r="AG51" s="928"/>
      <c r="AH51" s="128"/>
      <c r="AI51" s="928" t="s">
        <v>467</v>
      </c>
      <c r="AJ51" s="928"/>
      <c r="AK51" s="928"/>
      <c r="AL51" s="128"/>
      <c r="AM51" s="928" t="s">
        <v>468</v>
      </c>
      <c r="AN51" s="928"/>
      <c r="AO51" s="928"/>
      <c r="AP51" s="128"/>
      <c r="AQ51" s="135" t="s">
        <v>223</v>
      </c>
      <c r="AR51" s="136"/>
      <c r="AS51" s="136"/>
      <c r="AT51" s="137"/>
      <c r="AU51" s="138" t="s">
        <v>129</v>
      </c>
      <c r="AV51" s="138"/>
      <c r="AW51" s="138"/>
      <c r="AX51" s="139"/>
      <c r="AY51" s="34">
        <f>COUNTA($G$53)</f>
        <v>0</v>
      </c>
    </row>
    <row r="52" spans="1:51" ht="18.75" customHeight="1" x14ac:dyDescent="0.2">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2">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8" t="s">
        <v>343</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6"/>
      <c r="AA58" s="287"/>
      <c r="AB58" s="939" t="s">
        <v>11</v>
      </c>
      <c r="AC58" s="940"/>
      <c r="AD58" s="941"/>
      <c r="AE58" s="928" t="s">
        <v>371</v>
      </c>
      <c r="AF58" s="928"/>
      <c r="AG58" s="928"/>
      <c r="AH58" s="128"/>
      <c r="AI58" s="928" t="s">
        <v>467</v>
      </c>
      <c r="AJ58" s="928"/>
      <c r="AK58" s="928"/>
      <c r="AL58" s="128"/>
      <c r="AM58" s="928" t="s">
        <v>468</v>
      </c>
      <c r="AN58" s="928"/>
      <c r="AO58" s="928"/>
      <c r="AP58" s="128"/>
      <c r="AQ58" s="135" t="s">
        <v>223</v>
      </c>
      <c r="AR58" s="136"/>
      <c r="AS58" s="136"/>
      <c r="AT58" s="137"/>
      <c r="AU58" s="138" t="s">
        <v>129</v>
      </c>
      <c r="AV58" s="138"/>
      <c r="AW58" s="138"/>
      <c r="AX58" s="139"/>
      <c r="AY58" s="34">
        <f>COUNTA($G$60)</f>
        <v>0</v>
      </c>
    </row>
    <row r="59" spans="1:51" ht="18.75" customHeight="1" x14ac:dyDescent="0.2">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2">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8" t="s">
        <v>343</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6"/>
      <c r="AA65" s="287"/>
      <c r="AB65" s="939" t="s">
        <v>11</v>
      </c>
      <c r="AC65" s="940"/>
      <c r="AD65" s="941"/>
      <c r="AE65" s="928" t="s">
        <v>371</v>
      </c>
      <c r="AF65" s="928"/>
      <c r="AG65" s="928"/>
      <c r="AH65" s="128"/>
      <c r="AI65" s="928" t="s">
        <v>467</v>
      </c>
      <c r="AJ65" s="928"/>
      <c r="AK65" s="928"/>
      <c r="AL65" s="128"/>
      <c r="AM65" s="928" t="s">
        <v>468</v>
      </c>
      <c r="AN65" s="928"/>
      <c r="AO65" s="928"/>
      <c r="AP65" s="128"/>
      <c r="AQ65" s="135" t="s">
        <v>223</v>
      </c>
      <c r="AR65" s="136"/>
      <c r="AS65" s="136"/>
      <c r="AT65" s="137"/>
      <c r="AU65" s="138" t="s">
        <v>129</v>
      </c>
      <c r="AV65" s="138"/>
      <c r="AW65" s="138"/>
      <c r="AX65" s="139"/>
      <c r="AY65" s="34">
        <f>COUNTA($G$67)</f>
        <v>0</v>
      </c>
    </row>
    <row r="66" spans="1:51" ht="18.75" customHeight="1" x14ac:dyDescent="0.2">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2">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8" t="s">
        <v>343</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7" t="s">
        <v>26</v>
      </c>
      <c r="B2" s="968"/>
      <c r="C2" s="968"/>
      <c r="D2" s="968"/>
      <c r="E2" s="968"/>
      <c r="F2" s="969"/>
      <c r="G2" s="312" t="s">
        <v>329</v>
      </c>
      <c r="H2" s="313"/>
      <c r="I2" s="313"/>
      <c r="J2" s="313"/>
      <c r="K2" s="313"/>
      <c r="L2" s="313"/>
      <c r="M2" s="313"/>
      <c r="N2" s="313"/>
      <c r="O2" s="313"/>
      <c r="P2" s="313"/>
      <c r="Q2" s="313"/>
      <c r="R2" s="313"/>
      <c r="S2" s="313"/>
      <c r="T2" s="313"/>
      <c r="U2" s="313"/>
      <c r="V2" s="313"/>
      <c r="W2" s="313"/>
      <c r="X2" s="313"/>
      <c r="Y2" s="313"/>
      <c r="Z2" s="313"/>
      <c r="AA2" s="313"/>
      <c r="AB2" s="314"/>
      <c r="AC2" s="312"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2">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2">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2">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2">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2">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2">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2">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2">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2">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2">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2">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5">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2">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2">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2">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2">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2">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2">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2">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2">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2">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2">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2">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2">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5">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2">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2">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2">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2">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2">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2">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2">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2">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2">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2">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2">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2">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5">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2">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2">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2">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2">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2">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2">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2">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2">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2">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2">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2">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2">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5">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5"/>
    <row r="55" spans="1:51" ht="30" customHeight="1" x14ac:dyDescent="0.2">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2">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2">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2">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2">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2">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2">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2">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2">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2">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2">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2">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5">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2">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2">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2">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2">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2">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2">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2">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2">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2">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2">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2">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2">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5">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2">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2">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2">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2">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2">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2">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2">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2">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2">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2">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2">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2">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5">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2">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2">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2">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2">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2">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2">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2">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2">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2">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2">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2">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2">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5">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5"/>
    <row r="108" spans="1:51" ht="30" customHeight="1" x14ac:dyDescent="0.2">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2">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2">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2">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2">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2">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2">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2">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2">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2">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2">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2">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5">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2">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2">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2">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2">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2">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2">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2">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2">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2">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2">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2">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2">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5">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2">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2">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2">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2">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2">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2">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2">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2">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2">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2">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2">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2">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5">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2">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2">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2">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2">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2">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2">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2">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2">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2">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2">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2">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2">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5">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5"/>
    <row r="161" spans="1:51" ht="30" customHeight="1" x14ac:dyDescent="0.2">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2">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2">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2">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2">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2">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2">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2">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2">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2">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2">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2">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5">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2">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2">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2">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2">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2">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2">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2">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2">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2">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2">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2">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2">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5">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2">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2">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2">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2">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2">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2">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2">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2">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2">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2">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2">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2">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5">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2">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2">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2">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2">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2">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2">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2">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2">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2">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2">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2">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2">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5">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5"/>
    <row r="214" spans="1:51" ht="30" customHeight="1" x14ac:dyDescent="0.2">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2">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2">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2">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2">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2">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2">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2">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2">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2">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2">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2">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5">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2">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2">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2">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2">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2">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2">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2">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2">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2">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2">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2">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2">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5">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2">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2">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2">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2">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2">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2">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2">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2">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2">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2">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2">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2">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5">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2">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2">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2">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2">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2">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2">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2">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2">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2">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2">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2">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2">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5">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2">
      <c r="A4" s="994">
        <v>1</v>
      </c>
      <c r="B4" s="994">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4">
        <v>2</v>
      </c>
      <c r="B5" s="994">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4">
        <v>3</v>
      </c>
      <c r="B6" s="994">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4">
        <v>4</v>
      </c>
      <c r="B7" s="994">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4">
        <v>5</v>
      </c>
      <c r="B8" s="994">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4">
        <v>6</v>
      </c>
      <c r="B9" s="994">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4">
        <v>7</v>
      </c>
      <c r="B10" s="994">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4">
        <v>8</v>
      </c>
      <c r="B11" s="994">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4">
        <v>9</v>
      </c>
      <c r="B12" s="994">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4">
        <v>10</v>
      </c>
      <c r="B13" s="994">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4">
        <v>11</v>
      </c>
      <c r="B14" s="994">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4">
        <v>12</v>
      </c>
      <c r="B15" s="994">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4">
        <v>13</v>
      </c>
      <c r="B16" s="994">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4">
        <v>14</v>
      </c>
      <c r="B17" s="994">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4">
        <v>15</v>
      </c>
      <c r="B18" s="994">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4">
        <v>16</v>
      </c>
      <c r="B19" s="994">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4">
        <v>17</v>
      </c>
      <c r="B20" s="994">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4">
        <v>18</v>
      </c>
      <c r="B21" s="994">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4">
        <v>19</v>
      </c>
      <c r="B22" s="994">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4">
        <v>20</v>
      </c>
      <c r="B23" s="994">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4">
        <v>21</v>
      </c>
      <c r="B24" s="994">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4">
        <v>22</v>
      </c>
      <c r="B25" s="994">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4">
        <v>23</v>
      </c>
      <c r="B26" s="994">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4">
        <v>24</v>
      </c>
      <c r="B27" s="994">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4">
        <v>25</v>
      </c>
      <c r="B28" s="994">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4">
        <v>26</v>
      </c>
      <c r="B29" s="994">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4">
        <v>27</v>
      </c>
      <c r="B30" s="994">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4">
        <v>28</v>
      </c>
      <c r="B31" s="994">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4">
        <v>29</v>
      </c>
      <c r="B32" s="994">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4">
        <v>30</v>
      </c>
      <c r="B33" s="994">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2">
      <c r="A37" s="994">
        <v>1</v>
      </c>
      <c r="B37" s="994">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4">
        <v>2</v>
      </c>
      <c r="B38" s="994">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4">
        <v>3</v>
      </c>
      <c r="B39" s="994">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4">
        <v>4</v>
      </c>
      <c r="B40" s="994">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4">
        <v>5</v>
      </c>
      <c r="B41" s="994">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4">
        <v>6</v>
      </c>
      <c r="B42" s="994">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4">
        <v>7</v>
      </c>
      <c r="B43" s="994">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4">
        <v>8</v>
      </c>
      <c r="B44" s="994">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4">
        <v>9</v>
      </c>
      <c r="B45" s="994">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4">
        <v>10</v>
      </c>
      <c r="B46" s="994">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4">
        <v>11</v>
      </c>
      <c r="B47" s="994">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4">
        <v>12</v>
      </c>
      <c r="B48" s="994">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4">
        <v>13</v>
      </c>
      <c r="B49" s="994">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4">
        <v>14</v>
      </c>
      <c r="B50" s="994">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4">
        <v>15</v>
      </c>
      <c r="B51" s="994">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4">
        <v>16</v>
      </c>
      <c r="B52" s="994">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4">
        <v>17</v>
      </c>
      <c r="B53" s="994">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4">
        <v>18</v>
      </c>
      <c r="B54" s="994">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4">
        <v>19</v>
      </c>
      <c r="B55" s="994">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4">
        <v>20</v>
      </c>
      <c r="B56" s="994">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4">
        <v>21</v>
      </c>
      <c r="B57" s="994">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4">
        <v>22</v>
      </c>
      <c r="B58" s="994">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4">
        <v>23</v>
      </c>
      <c r="B59" s="994">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4">
        <v>24</v>
      </c>
      <c r="B60" s="994">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4">
        <v>25</v>
      </c>
      <c r="B61" s="994">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4">
        <v>26</v>
      </c>
      <c r="B62" s="994">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4">
        <v>27</v>
      </c>
      <c r="B63" s="994">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4">
        <v>28</v>
      </c>
      <c r="B64" s="994">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4">
        <v>29</v>
      </c>
      <c r="B65" s="994">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4">
        <v>30</v>
      </c>
      <c r="B66" s="994">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2">
      <c r="A70" s="994">
        <v>1</v>
      </c>
      <c r="B70" s="994">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4">
        <v>2</v>
      </c>
      <c r="B71" s="994">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4">
        <v>3</v>
      </c>
      <c r="B72" s="994">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4">
        <v>4</v>
      </c>
      <c r="B73" s="994">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4">
        <v>5</v>
      </c>
      <c r="B74" s="994">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4">
        <v>6</v>
      </c>
      <c r="B75" s="994">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4">
        <v>7</v>
      </c>
      <c r="B76" s="994">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4">
        <v>8</v>
      </c>
      <c r="B77" s="994">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4">
        <v>9</v>
      </c>
      <c r="B78" s="994">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4">
        <v>10</v>
      </c>
      <c r="B79" s="994">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4">
        <v>11</v>
      </c>
      <c r="B80" s="994">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4">
        <v>12</v>
      </c>
      <c r="B81" s="994">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4">
        <v>13</v>
      </c>
      <c r="B82" s="994">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4">
        <v>14</v>
      </c>
      <c r="B83" s="994">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4">
        <v>15</v>
      </c>
      <c r="B84" s="994">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4">
        <v>16</v>
      </c>
      <c r="B85" s="994">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4">
        <v>17</v>
      </c>
      <c r="B86" s="994">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4">
        <v>18</v>
      </c>
      <c r="B87" s="994">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4">
        <v>19</v>
      </c>
      <c r="B88" s="994">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4">
        <v>20</v>
      </c>
      <c r="B89" s="994">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4">
        <v>21</v>
      </c>
      <c r="B90" s="994">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4">
        <v>22</v>
      </c>
      <c r="B91" s="994">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4">
        <v>23</v>
      </c>
      <c r="B92" s="994">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4">
        <v>24</v>
      </c>
      <c r="B93" s="994">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4">
        <v>25</v>
      </c>
      <c r="B94" s="994">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4">
        <v>26</v>
      </c>
      <c r="B95" s="994">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4">
        <v>27</v>
      </c>
      <c r="B96" s="994">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4">
        <v>28</v>
      </c>
      <c r="B97" s="994">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4">
        <v>29</v>
      </c>
      <c r="B98" s="994">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4">
        <v>30</v>
      </c>
      <c r="B99" s="994">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2">
      <c r="A103" s="994">
        <v>1</v>
      </c>
      <c r="B103" s="994">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4">
        <v>2</v>
      </c>
      <c r="B104" s="994">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4">
        <v>3</v>
      </c>
      <c r="B105" s="994">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4">
        <v>4</v>
      </c>
      <c r="B106" s="994">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4">
        <v>5</v>
      </c>
      <c r="B107" s="994">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4">
        <v>6</v>
      </c>
      <c r="B108" s="994">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4">
        <v>7</v>
      </c>
      <c r="B109" s="994">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4">
        <v>8</v>
      </c>
      <c r="B110" s="994">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4">
        <v>9</v>
      </c>
      <c r="B111" s="994">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4">
        <v>10</v>
      </c>
      <c r="B112" s="994">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4">
        <v>11</v>
      </c>
      <c r="B113" s="994">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4">
        <v>12</v>
      </c>
      <c r="B114" s="994">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4">
        <v>13</v>
      </c>
      <c r="B115" s="994">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4">
        <v>14</v>
      </c>
      <c r="B116" s="994">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4">
        <v>15</v>
      </c>
      <c r="B117" s="994">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4">
        <v>16</v>
      </c>
      <c r="B118" s="994">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4">
        <v>17</v>
      </c>
      <c r="B119" s="994">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4">
        <v>18</v>
      </c>
      <c r="B120" s="994">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4">
        <v>19</v>
      </c>
      <c r="B121" s="994">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4">
        <v>20</v>
      </c>
      <c r="B122" s="994">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4">
        <v>21</v>
      </c>
      <c r="B123" s="994">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4">
        <v>22</v>
      </c>
      <c r="B124" s="994">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4">
        <v>23</v>
      </c>
      <c r="B125" s="994">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4">
        <v>24</v>
      </c>
      <c r="B126" s="994">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4">
        <v>25</v>
      </c>
      <c r="B127" s="994">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4">
        <v>26</v>
      </c>
      <c r="B128" s="994">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4">
        <v>27</v>
      </c>
      <c r="B129" s="994">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4">
        <v>28</v>
      </c>
      <c r="B130" s="994">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4">
        <v>29</v>
      </c>
      <c r="B131" s="994">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4">
        <v>30</v>
      </c>
      <c r="B132" s="994">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2">
      <c r="A136" s="994">
        <v>1</v>
      </c>
      <c r="B136" s="994">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4">
        <v>2</v>
      </c>
      <c r="B137" s="994">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4">
        <v>3</v>
      </c>
      <c r="B138" s="994">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4">
        <v>4</v>
      </c>
      <c r="B139" s="994">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4">
        <v>5</v>
      </c>
      <c r="B140" s="994">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4">
        <v>6</v>
      </c>
      <c r="B141" s="994">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4">
        <v>7</v>
      </c>
      <c r="B142" s="994">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4">
        <v>8</v>
      </c>
      <c r="B143" s="994">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4">
        <v>9</v>
      </c>
      <c r="B144" s="994">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4">
        <v>10</v>
      </c>
      <c r="B145" s="994">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4">
        <v>11</v>
      </c>
      <c r="B146" s="994">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4">
        <v>12</v>
      </c>
      <c r="B147" s="994">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4">
        <v>13</v>
      </c>
      <c r="B148" s="994">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4">
        <v>14</v>
      </c>
      <c r="B149" s="994">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4">
        <v>15</v>
      </c>
      <c r="B150" s="994">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4">
        <v>16</v>
      </c>
      <c r="B151" s="994">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4">
        <v>17</v>
      </c>
      <c r="B152" s="994">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4">
        <v>18</v>
      </c>
      <c r="B153" s="994">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4">
        <v>19</v>
      </c>
      <c r="B154" s="994">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4">
        <v>20</v>
      </c>
      <c r="B155" s="994">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4">
        <v>21</v>
      </c>
      <c r="B156" s="994">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4">
        <v>22</v>
      </c>
      <c r="B157" s="994">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4">
        <v>23</v>
      </c>
      <c r="B158" s="994">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4">
        <v>24</v>
      </c>
      <c r="B159" s="994">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4">
        <v>25</v>
      </c>
      <c r="B160" s="994">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4">
        <v>26</v>
      </c>
      <c r="B161" s="994">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4">
        <v>27</v>
      </c>
      <c r="B162" s="994">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4">
        <v>28</v>
      </c>
      <c r="B163" s="994">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4">
        <v>29</v>
      </c>
      <c r="B164" s="994">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4">
        <v>30</v>
      </c>
      <c r="B165" s="994">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2">
      <c r="A169" s="994">
        <v>1</v>
      </c>
      <c r="B169" s="994">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4">
        <v>2</v>
      </c>
      <c r="B170" s="994">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4">
        <v>3</v>
      </c>
      <c r="B171" s="994">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4">
        <v>4</v>
      </c>
      <c r="B172" s="994">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4">
        <v>5</v>
      </c>
      <c r="B173" s="994">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4">
        <v>6</v>
      </c>
      <c r="B174" s="994">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4">
        <v>7</v>
      </c>
      <c r="B175" s="994">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4">
        <v>8</v>
      </c>
      <c r="B176" s="994">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4">
        <v>9</v>
      </c>
      <c r="B177" s="994">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4">
        <v>10</v>
      </c>
      <c r="B178" s="994">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4">
        <v>11</v>
      </c>
      <c r="B179" s="994">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4">
        <v>12</v>
      </c>
      <c r="B180" s="994">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4">
        <v>13</v>
      </c>
      <c r="B181" s="994">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4">
        <v>14</v>
      </c>
      <c r="B182" s="994">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4">
        <v>15</v>
      </c>
      <c r="B183" s="994">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4">
        <v>16</v>
      </c>
      <c r="B184" s="994">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4">
        <v>17</v>
      </c>
      <c r="B185" s="994">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4">
        <v>18</v>
      </c>
      <c r="B186" s="994">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4">
        <v>19</v>
      </c>
      <c r="B187" s="994">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4">
        <v>20</v>
      </c>
      <c r="B188" s="994">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4">
        <v>21</v>
      </c>
      <c r="B189" s="994">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4">
        <v>22</v>
      </c>
      <c r="B190" s="994">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4">
        <v>23</v>
      </c>
      <c r="B191" s="994">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4">
        <v>24</v>
      </c>
      <c r="B192" s="994">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4">
        <v>25</v>
      </c>
      <c r="B193" s="994">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4">
        <v>26</v>
      </c>
      <c r="B194" s="994">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4">
        <v>27</v>
      </c>
      <c r="B195" s="994">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4">
        <v>28</v>
      </c>
      <c r="B196" s="994">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4">
        <v>29</v>
      </c>
      <c r="B197" s="994">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4">
        <v>30</v>
      </c>
      <c r="B198" s="994">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2">
      <c r="A202" s="994">
        <v>1</v>
      </c>
      <c r="B202" s="994">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4">
        <v>2</v>
      </c>
      <c r="B203" s="994">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4">
        <v>3</v>
      </c>
      <c r="B204" s="994">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4">
        <v>4</v>
      </c>
      <c r="B205" s="994">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4">
        <v>5</v>
      </c>
      <c r="B206" s="994">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4">
        <v>6</v>
      </c>
      <c r="B207" s="994">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4">
        <v>7</v>
      </c>
      <c r="B208" s="994">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4">
        <v>8</v>
      </c>
      <c r="B209" s="994">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4">
        <v>9</v>
      </c>
      <c r="B210" s="994">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4">
        <v>10</v>
      </c>
      <c r="B211" s="994">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4">
        <v>11</v>
      </c>
      <c r="B212" s="994">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4">
        <v>12</v>
      </c>
      <c r="B213" s="994">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4">
        <v>13</v>
      </c>
      <c r="B214" s="994">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4">
        <v>14</v>
      </c>
      <c r="B215" s="994">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4">
        <v>15</v>
      </c>
      <c r="B216" s="994">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4">
        <v>16</v>
      </c>
      <c r="B217" s="994">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4">
        <v>17</v>
      </c>
      <c r="B218" s="994">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4">
        <v>18</v>
      </c>
      <c r="B219" s="994">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4">
        <v>19</v>
      </c>
      <c r="B220" s="994">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4">
        <v>20</v>
      </c>
      <c r="B221" s="994">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4">
        <v>21</v>
      </c>
      <c r="B222" s="994">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4">
        <v>22</v>
      </c>
      <c r="B223" s="994">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4">
        <v>23</v>
      </c>
      <c r="B224" s="994">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4">
        <v>24</v>
      </c>
      <c r="B225" s="994">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4">
        <v>25</v>
      </c>
      <c r="B226" s="994">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4">
        <v>26</v>
      </c>
      <c r="B227" s="994">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4">
        <v>27</v>
      </c>
      <c r="B228" s="994">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4">
        <v>28</v>
      </c>
      <c r="B229" s="994">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4">
        <v>29</v>
      </c>
      <c r="B230" s="994">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4">
        <v>30</v>
      </c>
      <c r="B231" s="994">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2">
      <c r="A235" s="994">
        <v>1</v>
      </c>
      <c r="B235" s="994">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4">
        <v>2</v>
      </c>
      <c r="B236" s="994">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4">
        <v>3</v>
      </c>
      <c r="B237" s="994">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4">
        <v>4</v>
      </c>
      <c r="B238" s="994">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4">
        <v>5</v>
      </c>
      <c r="B239" s="994">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4">
        <v>6</v>
      </c>
      <c r="B240" s="994">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4">
        <v>7</v>
      </c>
      <c r="B241" s="994">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4">
        <v>8</v>
      </c>
      <c r="B242" s="994">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4">
        <v>9</v>
      </c>
      <c r="B243" s="994">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4">
        <v>10</v>
      </c>
      <c r="B244" s="994">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4">
        <v>11</v>
      </c>
      <c r="B245" s="994">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4">
        <v>12</v>
      </c>
      <c r="B246" s="994">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4">
        <v>13</v>
      </c>
      <c r="B247" s="994">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4">
        <v>14</v>
      </c>
      <c r="B248" s="994">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4">
        <v>15</v>
      </c>
      <c r="B249" s="994">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4">
        <v>16</v>
      </c>
      <c r="B250" s="994">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4">
        <v>17</v>
      </c>
      <c r="B251" s="994">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4">
        <v>18</v>
      </c>
      <c r="B252" s="994">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4">
        <v>19</v>
      </c>
      <c r="B253" s="994">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4">
        <v>20</v>
      </c>
      <c r="B254" s="994">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4">
        <v>21</v>
      </c>
      <c r="B255" s="994">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4">
        <v>22</v>
      </c>
      <c r="B256" s="994">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4">
        <v>23</v>
      </c>
      <c r="B257" s="994">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4">
        <v>24</v>
      </c>
      <c r="B258" s="994">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4">
        <v>25</v>
      </c>
      <c r="B259" s="994">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4">
        <v>26</v>
      </c>
      <c r="B260" s="994">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4">
        <v>27</v>
      </c>
      <c r="B261" s="994">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4">
        <v>28</v>
      </c>
      <c r="B262" s="994">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4">
        <v>29</v>
      </c>
      <c r="B263" s="994">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4">
        <v>30</v>
      </c>
      <c r="B264" s="994">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2">
      <c r="A268" s="994">
        <v>1</v>
      </c>
      <c r="B268" s="994">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4">
        <v>2</v>
      </c>
      <c r="B269" s="994">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4">
        <v>3</v>
      </c>
      <c r="B270" s="994">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4">
        <v>4</v>
      </c>
      <c r="B271" s="994">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4">
        <v>5</v>
      </c>
      <c r="B272" s="994">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4">
        <v>6</v>
      </c>
      <c r="B273" s="994">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4">
        <v>7</v>
      </c>
      <c r="B274" s="994">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4">
        <v>8</v>
      </c>
      <c r="B275" s="994">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4">
        <v>9</v>
      </c>
      <c r="B276" s="994">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4">
        <v>10</v>
      </c>
      <c r="B277" s="994">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4">
        <v>11</v>
      </c>
      <c r="B278" s="994">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4">
        <v>12</v>
      </c>
      <c r="B279" s="994">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4">
        <v>13</v>
      </c>
      <c r="B280" s="994">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4">
        <v>14</v>
      </c>
      <c r="B281" s="994">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4">
        <v>15</v>
      </c>
      <c r="B282" s="994">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4">
        <v>16</v>
      </c>
      <c r="B283" s="994">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4">
        <v>17</v>
      </c>
      <c r="B284" s="994">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4">
        <v>18</v>
      </c>
      <c r="B285" s="994">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4">
        <v>19</v>
      </c>
      <c r="B286" s="994">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4">
        <v>20</v>
      </c>
      <c r="B287" s="994">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4">
        <v>21</v>
      </c>
      <c r="B288" s="994">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4">
        <v>22</v>
      </c>
      <c r="B289" s="994">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4">
        <v>23</v>
      </c>
      <c r="B290" s="994">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4">
        <v>24</v>
      </c>
      <c r="B291" s="994">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4">
        <v>25</v>
      </c>
      <c r="B292" s="994">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4">
        <v>26</v>
      </c>
      <c r="B293" s="994">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4">
        <v>27</v>
      </c>
      <c r="B294" s="994">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4">
        <v>28</v>
      </c>
      <c r="B295" s="994">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4">
        <v>29</v>
      </c>
      <c r="B296" s="994">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4">
        <v>30</v>
      </c>
      <c r="B297" s="994">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2">
      <c r="A301" s="994">
        <v>1</v>
      </c>
      <c r="B301" s="994">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4">
        <v>2</v>
      </c>
      <c r="B302" s="994">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4">
        <v>3</v>
      </c>
      <c r="B303" s="994">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4">
        <v>4</v>
      </c>
      <c r="B304" s="994">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4">
        <v>5</v>
      </c>
      <c r="B305" s="994">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4">
        <v>6</v>
      </c>
      <c r="B306" s="994">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4">
        <v>7</v>
      </c>
      <c r="B307" s="994">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4">
        <v>8</v>
      </c>
      <c r="B308" s="994">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4">
        <v>9</v>
      </c>
      <c r="B309" s="994">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4">
        <v>10</v>
      </c>
      <c r="B310" s="994">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4">
        <v>11</v>
      </c>
      <c r="B311" s="994">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4">
        <v>12</v>
      </c>
      <c r="B312" s="994">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4">
        <v>13</v>
      </c>
      <c r="B313" s="994">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4">
        <v>14</v>
      </c>
      <c r="B314" s="994">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4">
        <v>15</v>
      </c>
      <c r="B315" s="994">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4">
        <v>16</v>
      </c>
      <c r="B316" s="994">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4">
        <v>17</v>
      </c>
      <c r="B317" s="994">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4">
        <v>18</v>
      </c>
      <c r="B318" s="994">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4">
        <v>19</v>
      </c>
      <c r="B319" s="994">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4">
        <v>20</v>
      </c>
      <c r="B320" s="994">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4">
        <v>21</v>
      </c>
      <c r="B321" s="994">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4">
        <v>22</v>
      </c>
      <c r="B322" s="994">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4">
        <v>23</v>
      </c>
      <c r="B323" s="994">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4">
        <v>24</v>
      </c>
      <c r="B324" s="994">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4">
        <v>25</v>
      </c>
      <c r="B325" s="994">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4">
        <v>26</v>
      </c>
      <c r="B326" s="994">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4">
        <v>27</v>
      </c>
      <c r="B327" s="994">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4">
        <v>28</v>
      </c>
      <c r="B328" s="994">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4">
        <v>29</v>
      </c>
      <c r="B329" s="994">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4">
        <v>30</v>
      </c>
      <c r="B330" s="994">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2">
      <c r="A334" s="994">
        <v>1</v>
      </c>
      <c r="B334" s="994">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4">
        <v>2</v>
      </c>
      <c r="B335" s="994">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4">
        <v>3</v>
      </c>
      <c r="B336" s="994">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4">
        <v>4</v>
      </c>
      <c r="B337" s="994">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4">
        <v>5</v>
      </c>
      <c r="B338" s="994">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4">
        <v>6</v>
      </c>
      <c r="B339" s="994">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4">
        <v>7</v>
      </c>
      <c r="B340" s="994">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4">
        <v>8</v>
      </c>
      <c r="B341" s="994">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4">
        <v>9</v>
      </c>
      <c r="B342" s="994">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4">
        <v>10</v>
      </c>
      <c r="B343" s="994">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4">
        <v>11</v>
      </c>
      <c r="B344" s="994">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4">
        <v>12</v>
      </c>
      <c r="B345" s="994">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4">
        <v>13</v>
      </c>
      <c r="B346" s="994">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4">
        <v>14</v>
      </c>
      <c r="B347" s="994">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4">
        <v>15</v>
      </c>
      <c r="B348" s="994">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4">
        <v>16</v>
      </c>
      <c r="B349" s="994">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4">
        <v>17</v>
      </c>
      <c r="B350" s="994">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4">
        <v>18</v>
      </c>
      <c r="B351" s="994">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4">
        <v>19</v>
      </c>
      <c r="B352" s="994">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4">
        <v>20</v>
      </c>
      <c r="B353" s="994">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4">
        <v>21</v>
      </c>
      <c r="B354" s="994">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4">
        <v>22</v>
      </c>
      <c r="B355" s="994">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4">
        <v>23</v>
      </c>
      <c r="B356" s="994">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4">
        <v>24</v>
      </c>
      <c r="B357" s="994">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4">
        <v>25</v>
      </c>
      <c r="B358" s="994">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4">
        <v>26</v>
      </c>
      <c r="B359" s="994">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4">
        <v>27</v>
      </c>
      <c r="B360" s="994">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4">
        <v>28</v>
      </c>
      <c r="B361" s="994">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4">
        <v>29</v>
      </c>
      <c r="B362" s="994">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4">
        <v>30</v>
      </c>
      <c r="B363" s="994">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2">
      <c r="A367" s="994">
        <v>1</v>
      </c>
      <c r="B367" s="994">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4">
        <v>2</v>
      </c>
      <c r="B368" s="994">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4">
        <v>3</v>
      </c>
      <c r="B369" s="994">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4">
        <v>4</v>
      </c>
      <c r="B370" s="994">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4">
        <v>5</v>
      </c>
      <c r="B371" s="994">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4">
        <v>6</v>
      </c>
      <c r="B372" s="994">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4">
        <v>7</v>
      </c>
      <c r="B373" s="994">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4">
        <v>8</v>
      </c>
      <c r="B374" s="994">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4">
        <v>9</v>
      </c>
      <c r="B375" s="994">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4">
        <v>10</v>
      </c>
      <c r="B376" s="994">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4">
        <v>11</v>
      </c>
      <c r="B377" s="994">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4">
        <v>12</v>
      </c>
      <c r="B378" s="994">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4">
        <v>13</v>
      </c>
      <c r="B379" s="994">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4">
        <v>14</v>
      </c>
      <c r="B380" s="994">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4">
        <v>15</v>
      </c>
      <c r="B381" s="994">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4">
        <v>16</v>
      </c>
      <c r="B382" s="994">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4">
        <v>17</v>
      </c>
      <c r="B383" s="994">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4">
        <v>18</v>
      </c>
      <c r="B384" s="994">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4">
        <v>19</v>
      </c>
      <c r="B385" s="994">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4">
        <v>20</v>
      </c>
      <c r="B386" s="994">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4">
        <v>21</v>
      </c>
      <c r="B387" s="994">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4">
        <v>22</v>
      </c>
      <c r="B388" s="994">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4">
        <v>23</v>
      </c>
      <c r="B389" s="994">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4">
        <v>24</v>
      </c>
      <c r="B390" s="994">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4">
        <v>25</v>
      </c>
      <c r="B391" s="994">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4">
        <v>26</v>
      </c>
      <c r="B392" s="994">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4">
        <v>27</v>
      </c>
      <c r="B393" s="994">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4">
        <v>28</v>
      </c>
      <c r="B394" s="994">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4">
        <v>29</v>
      </c>
      <c r="B395" s="994">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4">
        <v>30</v>
      </c>
      <c r="B396" s="994">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2">
      <c r="A400" s="994">
        <v>1</v>
      </c>
      <c r="B400" s="994">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4">
        <v>2</v>
      </c>
      <c r="B401" s="994">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4">
        <v>3</v>
      </c>
      <c r="B402" s="994">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4">
        <v>4</v>
      </c>
      <c r="B403" s="994">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4">
        <v>5</v>
      </c>
      <c r="B404" s="994">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4">
        <v>6</v>
      </c>
      <c r="B405" s="994">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4">
        <v>7</v>
      </c>
      <c r="B406" s="994">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4">
        <v>8</v>
      </c>
      <c r="B407" s="994">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4">
        <v>9</v>
      </c>
      <c r="B408" s="994">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4">
        <v>10</v>
      </c>
      <c r="B409" s="994">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4">
        <v>11</v>
      </c>
      <c r="B410" s="994">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4">
        <v>12</v>
      </c>
      <c r="B411" s="994">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4">
        <v>13</v>
      </c>
      <c r="B412" s="994">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4">
        <v>14</v>
      </c>
      <c r="B413" s="994">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4">
        <v>15</v>
      </c>
      <c r="B414" s="994">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4">
        <v>16</v>
      </c>
      <c r="B415" s="994">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4">
        <v>17</v>
      </c>
      <c r="B416" s="994">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4">
        <v>18</v>
      </c>
      <c r="B417" s="994">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4">
        <v>19</v>
      </c>
      <c r="B418" s="994">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4">
        <v>20</v>
      </c>
      <c r="B419" s="994">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4">
        <v>21</v>
      </c>
      <c r="B420" s="994">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4">
        <v>22</v>
      </c>
      <c r="B421" s="994">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4">
        <v>23</v>
      </c>
      <c r="B422" s="994">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4">
        <v>24</v>
      </c>
      <c r="B423" s="994">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4">
        <v>25</v>
      </c>
      <c r="B424" s="994">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4">
        <v>26</v>
      </c>
      <c r="B425" s="994">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4">
        <v>27</v>
      </c>
      <c r="B426" s="994">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4">
        <v>28</v>
      </c>
      <c r="B427" s="994">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4">
        <v>29</v>
      </c>
      <c r="B428" s="994">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4">
        <v>30</v>
      </c>
      <c r="B429" s="994">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2">
      <c r="A433" s="994">
        <v>1</v>
      </c>
      <c r="B433" s="994">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4">
        <v>2</v>
      </c>
      <c r="B434" s="994">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4">
        <v>3</v>
      </c>
      <c r="B435" s="994">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4">
        <v>4</v>
      </c>
      <c r="B436" s="994">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4">
        <v>5</v>
      </c>
      <c r="B437" s="994">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4">
        <v>6</v>
      </c>
      <c r="B438" s="994">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4">
        <v>7</v>
      </c>
      <c r="B439" s="994">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4">
        <v>8</v>
      </c>
      <c r="B440" s="994">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4">
        <v>9</v>
      </c>
      <c r="B441" s="994">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4">
        <v>10</v>
      </c>
      <c r="B442" s="994">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4">
        <v>11</v>
      </c>
      <c r="B443" s="994">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4">
        <v>12</v>
      </c>
      <c r="B444" s="994">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4">
        <v>13</v>
      </c>
      <c r="B445" s="994">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4">
        <v>14</v>
      </c>
      <c r="B446" s="994">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4">
        <v>15</v>
      </c>
      <c r="B447" s="994">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4">
        <v>16</v>
      </c>
      <c r="B448" s="994">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4">
        <v>17</v>
      </c>
      <c r="B449" s="994">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4">
        <v>18</v>
      </c>
      <c r="B450" s="994">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4">
        <v>19</v>
      </c>
      <c r="B451" s="994">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4">
        <v>20</v>
      </c>
      <c r="B452" s="994">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4">
        <v>21</v>
      </c>
      <c r="B453" s="994">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4">
        <v>22</v>
      </c>
      <c r="B454" s="994">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4">
        <v>23</v>
      </c>
      <c r="B455" s="994">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4">
        <v>24</v>
      </c>
      <c r="B456" s="994">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4">
        <v>25</v>
      </c>
      <c r="B457" s="994">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4">
        <v>26</v>
      </c>
      <c r="B458" s="994">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4">
        <v>27</v>
      </c>
      <c r="B459" s="994">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4">
        <v>28</v>
      </c>
      <c r="B460" s="994">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4">
        <v>29</v>
      </c>
      <c r="B461" s="994">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4">
        <v>30</v>
      </c>
      <c r="B462" s="994">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2">
      <c r="A466" s="994">
        <v>1</v>
      </c>
      <c r="B466" s="994">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4">
        <v>2</v>
      </c>
      <c r="B467" s="994">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4">
        <v>3</v>
      </c>
      <c r="B468" s="994">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4">
        <v>4</v>
      </c>
      <c r="B469" s="994">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4">
        <v>5</v>
      </c>
      <c r="B470" s="994">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4">
        <v>6</v>
      </c>
      <c r="B471" s="994">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4">
        <v>7</v>
      </c>
      <c r="B472" s="994">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4">
        <v>8</v>
      </c>
      <c r="B473" s="994">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4">
        <v>9</v>
      </c>
      <c r="B474" s="994">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4">
        <v>10</v>
      </c>
      <c r="B475" s="994">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4">
        <v>11</v>
      </c>
      <c r="B476" s="994">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4">
        <v>12</v>
      </c>
      <c r="B477" s="994">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4">
        <v>13</v>
      </c>
      <c r="B478" s="994">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4">
        <v>14</v>
      </c>
      <c r="B479" s="994">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4">
        <v>15</v>
      </c>
      <c r="B480" s="994">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4">
        <v>16</v>
      </c>
      <c r="B481" s="994">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4">
        <v>17</v>
      </c>
      <c r="B482" s="994">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4">
        <v>18</v>
      </c>
      <c r="B483" s="994">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4">
        <v>19</v>
      </c>
      <c r="B484" s="994">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4">
        <v>20</v>
      </c>
      <c r="B485" s="994">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4">
        <v>21</v>
      </c>
      <c r="B486" s="994">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4">
        <v>22</v>
      </c>
      <c r="B487" s="994">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4">
        <v>23</v>
      </c>
      <c r="B488" s="994">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4">
        <v>24</v>
      </c>
      <c r="B489" s="994">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4">
        <v>25</v>
      </c>
      <c r="B490" s="994">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4">
        <v>26</v>
      </c>
      <c r="B491" s="994">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4">
        <v>27</v>
      </c>
      <c r="B492" s="994">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4">
        <v>28</v>
      </c>
      <c r="B493" s="994">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4">
        <v>29</v>
      </c>
      <c r="B494" s="994">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4">
        <v>30</v>
      </c>
      <c r="B495" s="994">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2">
      <c r="A499" s="994">
        <v>1</v>
      </c>
      <c r="B499" s="994">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4">
        <v>2</v>
      </c>
      <c r="B500" s="994">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4">
        <v>3</v>
      </c>
      <c r="B501" s="994">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4">
        <v>4</v>
      </c>
      <c r="B502" s="994">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4">
        <v>5</v>
      </c>
      <c r="B503" s="994">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4">
        <v>6</v>
      </c>
      <c r="B504" s="994">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4">
        <v>7</v>
      </c>
      <c r="B505" s="994">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4">
        <v>8</v>
      </c>
      <c r="B506" s="994">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4">
        <v>9</v>
      </c>
      <c r="B507" s="994">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4">
        <v>10</v>
      </c>
      <c r="B508" s="994">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4">
        <v>11</v>
      </c>
      <c r="B509" s="994">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4">
        <v>12</v>
      </c>
      <c r="B510" s="994">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4">
        <v>13</v>
      </c>
      <c r="B511" s="994">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4">
        <v>14</v>
      </c>
      <c r="B512" s="994">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4">
        <v>15</v>
      </c>
      <c r="B513" s="994">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4">
        <v>16</v>
      </c>
      <c r="B514" s="994">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4">
        <v>17</v>
      </c>
      <c r="B515" s="994">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4">
        <v>18</v>
      </c>
      <c r="B516" s="994">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4">
        <v>19</v>
      </c>
      <c r="B517" s="994">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4">
        <v>20</v>
      </c>
      <c r="B518" s="994">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4">
        <v>21</v>
      </c>
      <c r="B519" s="994">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4">
        <v>22</v>
      </c>
      <c r="B520" s="994">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4">
        <v>23</v>
      </c>
      <c r="B521" s="994">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4">
        <v>24</v>
      </c>
      <c r="B522" s="994">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4">
        <v>25</v>
      </c>
      <c r="B523" s="994">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4">
        <v>26</v>
      </c>
      <c r="B524" s="994">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4">
        <v>27</v>
      </c>
      <c r="B525" s="994">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4">
        <v>28</v>
      </c>
      <c r="B526" s="994">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4">
        <v>29</v>
      </c>
      <c r="B527" s="994">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4">
        <v>30</v>
      </c>
      <c r="B528" s="994">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2">
      <c r="A532" s="994">
        <v>1</v>
      </c>
      <c r="B532" s="994">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4">
        <v>2</v>
      </c>
      <c r="B533" s="994">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4">
        <v>3</v>
      </c>
      <c r="B534" s="994">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4">
        <v>4</v>
      </c>
      <c r="B535" s="994">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4">
        <v>5</v>
      </c>
      <c r="B536" s="994">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4">
        <v>6</v>
      </c>
      <c r="B537" s="994">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4">
        <v>7</v>
      </c>
      <c r="B538" s="994">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4">
        <v>8</v>
      </c>
      <c r="B539" s="994">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4">
        <v>9</v>
      </c>
      <c r="B540" s="994">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4">
        <v>10</v>
      </c>
      <c r="B541" s="994">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4">
        <v>11</v>
      </c>
      <c r="B542" s="994">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4">
        <v>12</v>
      </c>
      <c r="B543" s="994">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4">
        <v>13</v>
      </c>
      <c r="B544" s="994">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4">
        <v>14</v>
      </c>
      <c r="B545" s="994">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4">
        <v>15</v>
      </c>
      <c r="B546" s="994">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4">
        <v>16</v>
      </c>
      <c r="B547" s="994">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4">
        <v>17</v>
      </c>
      <c r="B548" s="994">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4">
        <v>18</v>
      </c>
      <c r="B549" s="994">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4">
        <v>19</v>
      </c>
      <c r="B550" s="994">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4">
        <v>20</v>
      </c>
      <c r="B551" s="994">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4">
        <v>21</v>
      </c>
      <c r="B552" s="994">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4">
        <v>22</v>
      </c>
      <c r="B553" s="994">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4">
        <v>23</v>
      </c>
      <c r="B554" s="994">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4">
        <v>24</v>
      </c>
      <c r="B555" s="994">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4">
        <v>25</v>
      </c>
      <c r="B556" s="994">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4">
        <v>26</v>
      </c>
      <c r="B557" s="994">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4">
        <v>27</v>
      </c>
      <c r="B558" s="994">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4">
        <v>28</v>
      </c>
      <c r="B559" s="994">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4">
        <v>29</v>
      </c>
      <c r="B560" s="994">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4">
        <v>30</v>
      </c>
      <c r="B561" s="994">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2">
      <c r="A565" s="994">
        <v>1</v>
      </c>
      <c r="B565" s="994">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4">
        <v>2</v>
      </c>
      <c r="B566" s="994">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4">
        <v>3</v>
      </c>
      <c r="B567" s="994">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4">
        <v>4</v>
      </c>
      <c r="B568" s="994">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4">
        <v>5</v>
      </c>
      <c r="B569" s="994">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4">
        <v>6</v>
      </c>
      <c r="B570" s="994">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4">
        <v>7</v>
      </c>
      <c r="B571" s="994">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4">
        <v>8</v>
      </c>
      <c r="B572" s="994">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4">
        <v>9</v>
      </c>
      <c r="B573" s="994">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4">
        <v>10</v>
      </c>
      <c r="B574" s="994">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4">
        <v>11</v>
      </c>
      <c r="B575" s="994">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4">
        <v>12</v>
      </c>
      <c r="B576" s="994">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4">
        <v>13</v>
      </c>
      <c r="B577" s="994">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4">
        <v>14</v>
      </c>
      <c r="B578" s="994">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4">
        <v>15</v>
      </c>
      <c r="B579" s="994">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4">
        <v>16</v>
      </c>
      <c r="B580" s="994">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4">
        <v>17</v>
      </c>
      <c r="B581" s="994">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4">
        <v>18</v>
      </c>
      <c r="B582" s="994">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4">
        <v>19</v>
      </c>
      <c r="B583" s="994">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4">
        <v>20</v>
      </c>
      <c r="B584" s="994">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4">
        <v>21</v>
      </c>
      <c r="B585" s="994">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4">
        <v>22</v>
      </c>
      <c r="B586" s="994">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4">
        <v>23</v>
      </c>
      <c r="B587" s="994">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4">
        <v>24</v>
      </c>
      <c r="B588" s="994">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4">
        <v>25</v>
      </c>
      <c r="B589" s="994">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4">
        <v>26</v>
      </c>
      <c r="B590" s="994">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4">
        <v>27</v>
      </c>
      <c r="B591" s="994">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4">
        <v>28</v>
      </c>
      <c r="B592" s="994">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4">
        <v>29</v>
      </c>
      <c r="B593" s="994">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4">
        <v>30</v>
      </c>
      <c r="B594" s="994">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2">
      <c r="A598" s="994">
        <v>1</v>
      </c>
      <c r="B598" s="994">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4">
        <v>2</v>
      </c>
      <c r="B599" s="994">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4">
        <v>3</v>
      </c>
      <c r="B600" s="994">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4">
        <v>4</v>
      </c>
      <c r="B601" s="994">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4">
        <v>5</v>
      </c>
      <c r="B602" s="994">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4">
        <v>6</v>
      </c>
      <c r="B603" s="994">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4">
        <v>7</v>
      </c>
      <c r="B604" s="994">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4">
        <v>8</v>
      </c>
      <c r="B605" s="994">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4">
        <v>9</v>
      </c>
      <c r="B606" s="994">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4">
        <v>10</v>
      </c>
      <c r="B607" s="994">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4">
        <v>11</v>
      </c>
      <c r="B608" s="994">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4">
        <v>12</v>
      </c>
      <c r="B609" s="994">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4">
        <v>13</v>
      </c>
      <c r="B610" s="994">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4">
        <v>14</v>
      </c>
      <c r="B611" s="994">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4">
        <v>15</v>
      </c>
      <c r="B612" s="994">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4">
        <v>16</v>
      </c>
      <c r="B613" s="994">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4">
        <v>17</v>
      </c>
      <c r="B614" s="994">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4">
        <v>18</v>
      </c>
      <c r="B615" s="994">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4">
        <v>19</v>
      </c>
      <c r="B616" s="994">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4">
        <v>20</v>
      </c>
      <c r="B617" s="994">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4">
        <v>21</v>
      </c>
      <c r="B618" s="994">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4">
        <v>22</v>
      </c>
      <c r="B619" s="994">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4">
        <v>23</v>
      </c>
      <c r="B620" s="994">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4">
        <v>24</v>
      </c>
      <c r="B621" s="994">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4">
        <v>25</v>
      </c>
      <c r="B622" s="994">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4">
        <v>26</v>
      </c>
      <c r="B623" s="994">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4">
        <v>27</v>
      </c>
      <c r="B624" s="994">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4">
        <v>28</v>
      </c>
      <c r="B625" s="994">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4">
        <v>29</v>
      </c>
      <c r="B626" s="994">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4">
        <v>30</v>
      </c>
      <c r="B627" s="994">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2">
      <c r="A631" s="994">
        <v>1</v>
      </c>
      <c r="B631" s="994">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4">
        <v>2</v>
      </c>
      <c r="B632" s="994">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4">
        <v>3</v>
      </c>
      <c r="B633" s="994">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4">
        <v>4</v>
      </c>
      <c r="B634" s="994">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4">
        <v>5</v>
      </c>
      <c r="B635" s="994">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4">
        <v>6</v>
      </c>
      <c r="B636" s="994">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4">
        <v>7</v>
      </c>
      <c r="B637" s="994">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4">
        <v>8</v>
      </c>
      <c r="B638" s="994">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4">
        <v>9</v>
      </c>
      <c r="B639" s="994">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4">
        <v>10</v>
      </c>
      <c r="B640" s="994">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4">
        <v>11</v>
      </c>
      <c r="B641" s="994">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4">
        <v>12</v>
      </c>
      <c r="B642" s="994">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4">
        <v>13</v>
      </c>
      <c r="B643" s="994">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4">
        <v>14</v>
      </c>
      <c r="B644" s="994">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4">
        <v>15</v>
      </c>
      <c r="B645" s="994">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4">
        <v>16</v>
      </c>
      <c r="B646" s="994">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4">
        <v>17</v>
      </c>
      <c r="B647" s="994">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4">
        <v>18</v>
      </c>
      <c r="B648" s="994">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4">
        <v>19</v>
      </c>
      <c r="B649" s="994">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4">
        <v>20</v>
      </c>
      <c r="B650" s="994">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4">
        <v>21</v>
      </c>
      <c r="B651" s="994">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4">
        <v>22</v>
      </c>
      <c r="B652" s="994">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4">
        <v>23</v>
      </c>
      <c r="B653" s="994">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4">
        <v>24</v>
      </c>
      <c r="B654" s="994">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4">
        <v>25</v>
      </c>
      <c r="B655" s="994">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4">
        <v>26</v>
      </c>
      <c r="B656" s="994">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4">
        <v>27</v>
      </c>
      <c r="B657" s="994">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4">
        <v>28</v>
      </c>
      <c r="B658" s="994">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4">
        <v>29</v>
      </c>
      <c r="B659" s="994">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4">
        <v>30</v>
      </c>
      <c r="B660" s="994">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2">
      <c r="A664" s="994">
        <v>1</v>
      </c>
      <c r="B664" s="994">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4">
        <v>2</v>
      </c>
      <c r="B665" s="994">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4">
        <v>3</v>
      </c>
      <c r="B666" s="994">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4">
        <v>4</v>
      </c>
      <c r="B667" s="994">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4">
        <v>5</v>
      </c>
      <c r="B668" s="994">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4">
        <v>6</v>
      </c>
      <c r="B669" s="994">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4">
        <v>7</v>
      </c>
      <c r="B670" s="994">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4">
        <v>8</v>
      </c>
      <c r="B671" s="994">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4">
        <v>9</v>
      </c>
      <c r="B672" s="994">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4">
        <v>10</v>
      </c>
      <c r="B673" s="994">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4">
        <v>11</v>
      </c>
      <c r="B674" s="994">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4">
        <v>12</v>
      </c>
      <c r="B675" s="994">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4">
        <v>13</v>
      </c>
      <c r="B676" s="994">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4">
        <v>14</v>
      </c>
      <c r="B677" s="994">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4">
        <v>15</v>
      </c>
      <c r="B678" s="994">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4">
        <v>16</v>
      </c>
      <c r="B679" s="994">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4">
        <v>17</v>
      </c>
      <c r="B680" s="994">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4">
        <v>18</v>
      </c>
      <c r="B681" s="994">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4">
        <v>19</v>
      </c>
      <c r="B682" s="994">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4">
        <v>20</v>
      </c>
      <c r="B683" s="994">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4">
        <v>21</v>
      </c>
      <c r="B684" s="994">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4">
        <v>22</v>
      </c>
      <c r="B685" s="994">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4">
        <v>23</v>
      </c>
      <c r="B686" s="994">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4">
        <v>24</v>
      </c>
      <c r="B687" s="994">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4">
        <v>25</v>
      </c>
      <c r="B688" s="994">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4">
        <v>26</v>
      </c>
      <c r="B689" s="994">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4">
        <v>27</v>
      </c>
      <c r="B690" s="994">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4">
        <v>28</v>
      </c>
      <c r="B691" s="994">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4">
        <v>29</v>
      </c>
      <c r="B692" s="994">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4">
        <v>30</v>
      </c>
      <c r="B693" s="994">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2">
      <c r="A697" s="994">
        <v>1</v>
      </c>
      <c r="B697" s="994">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4">
        <v>2</v>
      </c>
      <c r="B698" s="994">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4">
        <v>3</v>
      </c>
      <c r="B699" s="994">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4">
        <v>4</v>
      </c>
      <c r="B700" s="994">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4">
        <v>5</v>
      </c>
      <c r="B701" s="994">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4">
        <v>6</v>
      </c>
      <c r="B702" s="994">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4">
        <v>7</v>
      </c>
      <c r="B703" s="994">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4">
        <v>8</v>
      </c>
      <c r="B704" s="994">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4">
        <v>9</v>
      </c>
      <c r="B705" s="994">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4">
        <v>10</v>
      </c>
      <c r="B706" s="994">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4">
        <v>11</v>
      </c>
      <c r="B707" s="994">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4">
        <v>12</v>
      </c>
      <c r="B708" s="994">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4">
        <v>13</v>
      </c>
      <c r="B709" s="994">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4">
        <v>14</v>
      </c>
      <c r="B710" s="994">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4">
        <v>15</v>
      </c>
      <c r="B711" s="994">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4">
        <v>16</v>
      </c>
      <c r="B712" s="994">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4">
        <v>17</v>
      </c>
      <c r="B713" s="994">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4">
        <v>18</v>
      </c>
      <c r="B714" s="994">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4">
        <v>19</v>
      </c>
      <c r="B715" s="994">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4">
        <v>20</v>
      </c>
      <c r="B716" s="994">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4">
        <v>21</v>
      </c>
      <c r="B717" s="994">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4">
        <v>22</v>
      </c>
      <c r="B718" s="994">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4">
        <v>23</v>
      </c>
      <c r="B719" s="994">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4">
        <v>24</v>
      </c>
      <c r="B720" s="994">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4">
        <v>25</v>
      </c>
      <c r="B721" s="994">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4">
        <v>26</v>
      </c>
      <c r="B722" s="994">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4">
        <v>27</v>
      </c>
      <c r="B723" s="994">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4">
        <v>28</v>
      </c>
      <c r="B724" s="994">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4">
        <v>29</v>
      </c>
      <c r="B725" s="994">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4">
        <v>30</v>
      </c>
      <c r="B726" s="994">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2">
      <c r="A730" s="994">
        <v>1</v>
      </c>
      <c r="B730" s="994">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4">
        <v>2</v>
      </c>
      <c r="B731" s="994">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4">
        <v>3</v>
      </c>
      <c r="B732" s="994">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4">
        <v>4</v>
      </c>
      <c r="B733" s="994">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4">
        <v>5</v>
      </c>
      <c r="B734" s="994">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4">
        <v>6</v>
      </c>
      <c r="B735" s="994">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4">
        <v>7</v>
      </c>
      <c r="B736" s="994">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4">
        <v>8</v>
      </c>
      <c r="B737" s="994">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4">
        <v>9</v>
      </c>
      <c r="B738" s="994">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4">
        <v>10</v>
      </c>
      <c r="B739" s="994">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4">
        <v>11</v>
      </c>
      <c r="B740" s="994">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4">
        <v>12</v>
      </c>
      <c r="B741" s="994">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4">
        <v>13</v>
      </c>
      <c r="B742" s="994">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4">
        <v>14</v>
      </c>
      <c r="B743" s="994">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4">
        <v>15</v>
      </c>
      <c r="B744" s="994">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4">
        <v>16</v>
      </c>
      <c r="B745" s="994">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4">
        <v>17</v>
      </c>
      <c r="B746" s="994">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4">
        <v>18</v>
      </c>
      <c r="B747" s="994">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4">
        <v>19</v>
      </c>
      <c r="B748" s="994">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4">
        <v>20</v>
      </c>
      <c r="B749" s="994">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4">
        <v>21</v>
      </c>
      <c r="B750" s="994">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4">
        <v>22</v>
      </c>
      <c r="B751" s="994">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4">
        <v>23</v>
      </c>
      <c r="B752" s="994">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4">
        <v>24</v>
      </c>
      <c r="B753" s="994">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4">
        <v>25</v>
      </c>
      <c r="B754" s="994">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4">
        <v>26</v>
      </c>
      <c r="B755" s="994">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4">
        <v>27</v>
      </c>
      <c r="B756" s="994">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4">
        <v>28</v>
      </c>
      <c r="B757" s="994">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4">
        <v>29</v>
      </c>
      <c r="B758" s="994">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4">
        <v>30</v>
      </c>
      <c r="B759" s="994">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2">
      <c r="A763" s="994">
        <v>1</v>
      </c>
      <c r="B763" s="994">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4">
        <v>2</v>
      </c>
      <c r="B764" s="994">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4">
        <v>3</v>
      </c>
      <c r="B765" s="994">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4">
        <v>4</v>
      </c>
      <c r="B766" s="994">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4">
        <v>5</v>
      </c>
      <c r="B767" s="994">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4">
        <v>6</v>
      </c>
      <c r="B768" s="994">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4">
        <v>7</v>
      </c>
      <c r="B769" s="994">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4">
        <v>8</v>
      </c>
      <c r="B770" s="994">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4">
        <v>9</v>
      </c>
      <c r="B771" s="994">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4">
        <v>10</v>
      </c>
      <c r="B772" s="994">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4">
        <v>11</v>
      </c>
      <c r="B773" s="994">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4">
        <v>12</v>
      </c>
      <c r="B774" s="994">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4">
        <v>13</v>
      </c>
      <c r="B775" s="994">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4">
        <v>14</v>
      </c>
      <c r="B776" s="994">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4">
        <v>15</v>
      </c>
      <c r="B777" s="994">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4">
        <v>16</v>
      </c>
      <c r="B778" s="994">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4">
        <v>17</v>
      </c>
      <c r="B779" s="994">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4">
        <v>18</v>
      </c>
      <c r="B780" s="994">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4">
        <v>19</v>
      </c>
      <c r="B781" s="994">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4">
        <v>20</v>
      </c>
      <c r="B782" s="994">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4">
        <v>21</v>
      </c>
      <c r="B783" s="994">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4">
        <v>22</v>
      </c>
      <c r="B784" s="994">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4">
        <v>23</v>
      </c>
      <c r="B785" s="994">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4">
        <v>24</v>
      </c>
      <c r="B786" s="994">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4">
        <v>25</v>
      </c>
      <c r="B787" s="994">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4">
        <v>26</v>
      </c>
      <c r="B788" s="994">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4">
        <v>27</v>
      </c>
      <c r="B789" s="994">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4">
        <v>28</v>
      </c>
      <c r="B790" s="994">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4">
        <v>29</v>
      </c>
      <c r="B791" s="994">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4">
        <v>30</v>
      </c>
      <c r="B792" s="994">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2">
      <c r="A796" s="994">
        <v>1</v>
      </c>
      <c r="B796" s="994">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4">
        <v>2</v>
      </c>
      <c r="B797" s="994">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4">
        <v>3</v>
      </c>
      <c r="B798" s="994">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4">
        <v>4</v>
      </c>
      <c r="B799" s="994">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4">
        <v>5</v>
      </c>
      <c r="B800" s="994">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4">
        <v>6</v>
      </c>
      <c r="B801" s="994">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4">
        <v>7</v>
      </c>
      <c r="B802" s="994">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4">
        <v>8</v>
      </c>
      <c r="B803" s="994">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4">
        <v>9</v>
      </c>
      <c r="B804" s="994">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4">
        <v>10</v>
      </c>
      <c r="B805" s="994">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4">
        <v>11</v>
      </c>
      <c r="B806" s="994">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4">
        <v>12</v>
      </c>
      <c r="B807" s="994">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4">
        <v>13</v>
      </c>
      <c r="B808" s="994">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4">
        <v>14</v>
      </c>
      <c r="B809" s="994">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4">
        <v>15</v>
      </c>
      <c r="B810" s="994">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4">
        <v>16</v>
      </c>
      <c r="B811" s="994">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4">
        <v>17</v>
      </c>
      <c r="B812" s="994">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4">
        <v>18</v>
      </c>
      <c r="B813" s="994">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4">
        <v>19</v>
      </c>
      <c r="B814" s="994">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4">
        <v>20</v>
      </c>
      <c r="B815" s="994">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4">
        <v>21</v>
      </c>
      <c r="B816" s="994">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4">
        <v>22</v>
      </c>
      <c r="B817" s="994">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4">
        <v>23</v>
      </c>
      <c r="B818" s="994">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4">
        <v>24</v>
      </c>
      <c r="B819" s="994">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4">
        <v>25</v>
      </c>
      <c r="B820" s="994">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4">
        <v>26</v>
      </c>
      <c r="B821" s="994">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4">
        <v>27</v>
      </c>
      <c r="B822" s="994">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4">
        <v>28</v>
      </c>
      <c r="B823" s="994">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4">
        <v>29</v>
      </c>
      <c r="B824" s="994">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4">
        <v>30</v>
      </c>
      <c r="B825" s="994">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2">
      <c r="A829" s="994">
        <v>1</v>
      </c>
      <c r="B829" s="994">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4">
        <v>2</v>
      </c>
      <c r="B830" s="994">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4">
        <v>3</v>
      </c>
      <c r="B831" s="994">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4">
        <v>4</v>
      </c>
      <c r="B832" s="994">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4">
        <v>5</v>
      </c>
      <c r="B833" s="994">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4">
        <v>6</v>
      </c>
      <c r="B834" s="994">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4">
        <v>7</v>
      </c>
      <c r="B835" s="994">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4">
        <v>8</v>
      </c>
      <c r="B836" s="994">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4">
        <v>9</v>
      </c>
      <c r="B837" s="994">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4">
        <v>10</v>
      </c>
      <c r="B838" s="994">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4">
        <v>11</v>
      </c>
      <c r="B839" s="994">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4">
        <v>12</v>
      </c>
      <c r="B840" s="994">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4">
        <v>13</v>
      </c>
      <c r="B841" s="994">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4">
        <v>14</v>
      </c>
      <c r="B842" s="994">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4">
        <v>15</v>
      </c>
      <c r="B843" s="994">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4">
        <v>16</v>
      </c>
      <c r="B844" s="994">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4">
        <v>17</v>
      </c>
      <c r="B845" s="994">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4">
        <v>18</v>
      </c>
      <c r="B846" s="994">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4">
        <v>19</v>
      </c>
      <c r="B847" s="994">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4">
        <v>20</v>
      </c>
      <c r="B848" s="994">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4">
        <v>21</v>
      </c>
      <c r="B849" s="994">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4">
        <v>22</v>
      </c>
      <c r="B850" s="994">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4">
        <v>23</v>
      </c>
      <c r="B851" s="994">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4">
        <v>24</v>
      </c>
      <c r="B852" s="994">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4">
        <v>25</v>
      </c>
      <c r="B853" s="994">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4">
        <v>26</v>
      </c>
      <c r="B854" s="994">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4">
        <v>27</v>
      </c>
      <c r="B855" s="994">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4">
        <v>28</v>
      </c>
      <c r="B856" s="994">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4">
        <v>29</v>
      </c>
      <c r="B857" s="994">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4">
        <v>30</v>
      </c>
      <c r="B858" s="994">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2">
      <c r="A862" s="994">
        <v>1</v>
      </c>
      <c r="B862" s="994">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4">
        <v>2</v>
      </c>
      <c r="B863" s="994">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4">
        <v>3</v>
      </c>
      <c r="B864" s="994">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4">
        <v>4</v>
      </c>
      <c r="B865" s="994">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4">
        <v>5</v>
      </c>
      <c r="B866" s="994">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4">
        <v>6</v>
      </c>
      <c r="B867" s="994">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4">
        <v>7</v>
      </c>
      <c r="B868" s="994">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4">
        <v>8</v>
      </c>
      <c r="B869" s="994">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4">
        <v>9</v>
      </c>
      <c r="B870" s="994">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4">
        <v>10</v>
      </c>
      <c r="B871" s="994">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4">
        <v>11</v>
      </c>
      <c r="B872" s="994">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4">
        <v>12</v>
      </c>
      <c r="B873" s="994">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4">
        <v>13</v>
      </c>
      <c r="B874" s="994">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4">
        <v>14</v>
      </c>
      <c r="B875" s="994">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4">
        <v>15</v>
      </c>
      <c r="B876" s="994">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4">
        <v>16</v>
      </c>
      <c r="B877" s="994">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4">
        <v>17</v>
      </c>
      <c r="B878" s="994">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4">
        <v>18</v>
      </c>
      <c r="B879" s="994">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4">
        <v>19</v>
      </c>
      <c r="B880" s="994">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4">
        <v>20</v>
      </c>
      <c r="B881" s="994">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4">
        <v>21</v>
      </c>
      <c r="B882" s="994">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4">
        <v>22</v>
      </c>
      <c r="B883" s="994">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4">
        <v>23</v>
      </c>
      <c r="B884" s="994">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4">
        <v>24</v>
      </c>
      <c r="B885" s="994">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4">
        <v>25</v>
      </c>
      <c r="B886" s="994">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4">
        <v>26</v>
      </c>
      <c r="B887" s="994">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4">
        <v>27</v>
      </c>
      <c r="B888" s="994">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4">
        <v>28</v>
      </c>
      <c r="B889" s="994">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4">
        <v>29</v>
      </c>
      <c r="B890" s="994">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4">
        <v>30</v>
      </c>
      <c r="B891" s="994">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2">
      <c r="A895" s="994">
        <v>1</v>
      </c>
      <c r="B895" s="994">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4">
        <v>2</v>
      </c>
      <c r="B896" s="994">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4">
        <v>3</v>
      </c>
      <c r="B897" s="994">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4">
        <v>4</v>
      </c>
      <c r="B898" s="994">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4">
        <v>5</v>
      </c>
      <c r="B899" s="994">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4">
        <v>6</v>
      </c>
      <c r="B900" s="994">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4">
        <v>7</v>
      </c>
      <c r="B901" s="994">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4">
        <v>8</v>
      </c>
      <c r="B902" s="994">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4">
        <v>9</v>
      </c>
      <c r="B903" s="994">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4">
        <v>10</v>
      </c>
      <c r="B904" s="994">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4">
        <v>11</v>
      </c>
      <c r="B905" s="994">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4">
        <v>12</v>
      </c>
      <c r="B906" s="994">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4">
        <v>13</v>
      </c>
      <c r="B907" s="994">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4">
        <v>14</v>
      </c>
      <c r="B908" s="994">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4">
        <v>15</v>
      </c>
      <c r="B909" s="994">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4">
        <v>16</v>
      </c>
      <c r="B910" s="994">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4">
        <v>17</v>
      </c>
      <c r="B911" s="994">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4">
        <v>18</v>
      </c>
      <c r="B912" s="994">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4">
        <v>19</v>
      </c>
      <c r="B913" s="994">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4">
        <v>20</v>
      </c>
      <c r="B914" s="994">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4">
        <v>21</v>
      </c>
      <c r="B915" s="994">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4">
        <v>22</v>
      </c>
      <c r="B916" s="994">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4">
        <v>23</v>
      </c>
      <c r="B917" s="994">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4">
        <v>24</v>
      </c>
      <c r="B918" s="994">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4">
        <v>25</v>
      </c>
      <c r="B919" s="994">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4">
        <v>26</v>
      </c>
      <c r="B920" s="994">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4">
        <v>27</v>
      </c>
      <c r="B921" s="994">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4">
        <v>28</v>
      </c>
      <c r="B922" s="994">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4">
        <v>29</v>
      </c>
      <c r="B923" s="994">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4">
        <v>30</v>
      </c>
      <c r="B924" s="994">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2">
      <c r="A928" s="994">
        <v>1</v>
      </c>
      <c r="B928" s="994">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4">
        <v>2</v>
      </c>
      <c r="B929" s="994">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4">
        <v>3</v>
      </c>
      <c r="B930" s="994">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4">
        <v>4</v>
      </c>
      <c r="B931" s="994">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4">
        <v>5</v>
      </c>
      <c r="B932" s="994">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4">
        <v>6</v>
      </c>
      <c r="B933" s="994">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4">
        <v>7</v>
      </c>
      <c r="B934" s="994">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4">
        <v>8</v>
      </c>
      <c r="B935" s="994">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4">
        <v>9</v>
      </c>
      <c r="B936" s="994">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4">
        <v>10</v>
      </c>
      <c r="B937" s="994">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4">
        <v>11</v>
      </c>
      <c r="B938" s="994">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4">
        <v>12</v>
      </c>
      <c r="B939" s="994">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4">
        <v>13</v>
      </c>
      <c r="B940" s="994">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4">
        <v>14</v>
      </c>
      <c r="B941" s="994">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4">
        <v>15</v>
      </c>
      <c r="B942" s="994">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4">
        <v>16</v>
      </c>
      <c r="B943" s="994">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4">
        <v>17</v>
      </c>
      <c r="B944" s="994">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4">
        <v>18</v>
      </c>
      <c r="B945" s="994">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4">
        <v>19</v>
      </c>
      <c r="B946" s="994">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4">
        <v>20</v>
      </c>
      <c r="B947" s="994">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4">
        <v>21</v>
      </c>
      <c r="B948" s="994">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4">
        <v>22</v>
      </c>
      <c r="B949" s="994">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4">
        <v>23</v>
      </c>
      <c r="B950" s="994">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4">
        <v>24</v>
      </c>
      <c r="B951" s="994">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4">
        <v>25</v>
      </c>
      <c r="B952" s="994">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4">
        <v>26</v>
      </c>
      <c r="B953" s="994">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4">
        <v>27</v>
      </c>
      <c r="B954" s="994">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4">
        <v>28</v>
      </c>
      <c r="B955" s="994">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4">
        <v>29</v>
      </c>
      <c r="B956" s="994">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4">
        <v>30</v>
      </c>
      <c r="B957" s="994">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2">
      <c r="A961" s="994">
        <v>1</v>
      </c>
      <c r="B961" s="994">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4">
        <v>2</v>
      </c>
      <c r="B962" s="994">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4">
        <v>3</v>
      </c>
      <c r="B963" s="994">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4">
        <v>4</v>
      </c>
      <c r="B964" s="994">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4">
        <v>5</v>
      </c>
      <c r="B965" s="994">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4">
        <v>6</v>
      </c>
      <c r="B966" s="994">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4">
        <v>7</v>
      </c>
      <c r="B967" s="994">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4">
        <v>8</v>
      </c>
      <c r="B968" s="994">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4">
        <v>9</v>
      </c>
      <c r="B969" s="994">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4">
        <v>10</v>
      </c>
      <c r="B970" s="994">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4">
        <v>11</v>
      </c>
      <c r="B971" s="994">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4">
        <v>12</v>
      </c>
      <c r="B972" s="994">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4">
        <v>13</v>
      </c>
      <c r="B973" s="994">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4">
        <v>14</v>
      </c>
      <c r="B974" s="994">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4">
        <v>15</v>
      </c>
      <c r="B975" s="994">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4">
        <v>16</v>
      </c>
      <c r="B976" s="994">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4">
        <v>17</v>
      </c>
      <c r="B977" s="994">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4">
        <v>18</v>
      </c>
      <c r="B978" s="994">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4">
        <v>19</v>
      </c>
      <c r="B979" s="994">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4">
        <v>20</v>
      </c>
      <c r="B980" s="994">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4">
        <v>21</v>
      </c>
      <c r="B981" s="994">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4">
        <v>22</v>
      </c>
      <c r="B982" s="994">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4">
        <v>23</v>
      </c>
      <c r="B983" s="994">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4">
        <v>24</v>
      </c>
      <c r="B984" s="994">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4">
        <v>25</v>
      </c>
      <c r="B985" s="994">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4">
        <v>26</v>
      </c>
      <c r="B986" s="994">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4">
        <v>27</v>
      </c>
      <c r="B987" s="994">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4">
        <v>28</v>
      </c>
      <c r="B988" s="994">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4">
        <v>29</v>
      </c>
      <c r="B989" s="994">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4">
        <v>30</v>
      </c>
      <c r="B990" s="994">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2">
      <c r="A994" s="994">
        <v>1</v>
      </c>
      <c r="B994" s="994">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4">
        <v>2</v>
      </c>
      <c r="B995" s="994">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4">
        <v>3</v>
      </c>
      <c r="B996" s="994">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4">
        <v>4</v>
      </c>
      <c r="B997" s="994">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4">
        <v>5</v>
      </c>
      <c r="B998" s="994">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4">
        <v>6</v>
      </c>
      <c r="B999" s="994">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4">
        <v>7</v>
      </c>
      <c r="B1000" s="994">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4">
        <v>8</v>
      </c>
      <c r="B1001" s="994">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4">
        <v>9</v>
      </c>
      <c r="B1002" s="994">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4">
        <v>10</v>
      </c>
      <c r="B1003" s="994">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4">
        <v>11</v>
      </c>
      <c r="B1004" s="994">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4">
        <v>12</v>
      </c>
      <c r="B1005" s="994">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4">
        <v>13</v>
      </c>
      <c r="B1006" s="994">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4">
        <v>14</v>
      </c>
      <c r="B1007" s="994">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4">
        <v>15</v>
      </c>
      <c r="B1008" s="994">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4">
        <v>16</v>
      </c>
      <c r="B1009" s="994">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4">
        <v>17</v>
      </c>
      <c r="B1010" s="994">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4">
        <v>18</v>
      </c>
      <c r="B1011" s="994">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4">
        <v>19</v>
      </c>
      <c r="B1012" s="994">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4">
        <v>20</v>
      </c>
      <c r="B1013" s="994">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4">
        <v>21</v>
      </c>
      <c r="B1014" s="994">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4">
        <v>22</v>
      </c>
      <c r="B1015" s="994">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4">
        <v>23</v>
      </c>
      <c r="B1016" s="994">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4">
        <v>24</v>
      </c>
      <c r="B1017" s="994">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4">
        <v>25</v>
      </c>
      <c r="B1018" s="994">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4">
        <v>26</v>
      </c>
      <c r="B1019" s="994">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4">
        <v>27</v>
      </c>
      <c r="B1020" s="994">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4">
        <v>28</v>
      </c>
      <c r="B1021" s="994">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4">
        <v>29</v>
      </c>
      <c r="B1022" s="994">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4">
        <v>30</v>
      </c>
      <c r="B1023" s="994">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2">
      <c r="A1027" s="994">
        <v>1</v>
      </c>
      <c r="B1027" s="994">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4">
        <v>2</v>
      </c>
      <c r="B1028" s="994">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4">
        <v>3</v>
      </c>
      <c r="B1029" s="994">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4">
        <v>4</v>
      </c>
      <c r="B1030" s="994">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4">
        <v>5</v>
      </c>
      <c r="B1031" s="994">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4">
        <v>6</v>
      </c>
      <c r="B1032" s="994">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4">
        <v>7</v>
      </c>
      <c r="B1033" s="994">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4">
        <v>8</v>
      </c>
      <c r="B1034" s="994">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4">
        <v>9</v>
      </c>
      <c r="B1035" s="994">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4">
        <v>10</v>
      </c>
      <c r="B1036" s="994">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4">
        <v>11</v>
      </c>
      <c r="B1037" s="994">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4">
        <v>12</v>
      </c>
      <c r="B1038" s="994">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4">
        <v>13</v>
      </c>
      <c r="B1039" s="994">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4">
        <v>14</v>
      </c>
      <c r="B1040" s="994">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4">
        <v>15</v>
      </c>
      <c r="B1041" s="994">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4">
        <v>16</v>
      </c>
      <c r="B1042" s="994">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4">
        <v>17</v>
      </c>
      <c r="B1043" s="994">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4">
        <v>18</v>
      </c>
      <c r="B1044" s="994">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4">
        <v>19</v>
      </c>
      <c r="B1045" s="994">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4">
        <v>20</v>
      </c>
      <c r="B1046" s="994">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4">
        <v>21</v>
      </c>
      <c r="B1047" s="994">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4">
        <v>22</v>
      </c>
      <c r="B1048" s="994">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4">
        <v>23</v>
      </c>
      <c r="B1049" s="994">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4">
        <v>24</v>
      </c>
      <c r="B1050" s="994">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4">
        <v>25</v>
      </c>
      <c r="B1051" s="994">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4">
        <v>26</v>
      </c>
      <c r="B1052" s="994">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4">
        <v>27</v>
      </c>
      <c r="B1053" s="994">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4">
        <v>28</v>
      </c>
      <c r="B1054" s="994">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4">
        <v>29</v>
      </c>
      <c r="B1055" s="994">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4">
        <v>30</v>
      </c>
      <c r="B1056" s="994">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2">
      <c r="A1060" s="994">
        <v>1</v>
      </c>
      <c r="B1060" s="994">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4">
        <v>2</v>
      </c>
      <c r="B1061" s="994">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4">
        <v>3</v>
      </c>
      <c r="B1062" s="994">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4">
        <v>4</v>
      </c>
      <c r="B1063" s="994">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4">
        <v>5</v>
      </c>
      <c r="B1064" s="994">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4">
        <v>6</v>
      </c>
      <c r="B1065" s="994">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4">
        <v>7</v>
      </c>
      <c r="B1066" s="994">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4">
        <v>8</v>
      </c>
      <c r="B1067" s="994">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4">
        <v>9</v>
      </c>
      <c r="B1068" s="994">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4">
        <v>10</v>
      </c>
      <c r="B1069" s="994">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4">
        <v>11</v>
      </c>
      <c r="B1070" s="994">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4">
        <v>12</v>
      </c>
      <c r="B1071" s="994">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4">
        <v>13</v>
      </c>
      <c r="B1072" s="994">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4">
        <v>14</v>
      </c>
      <c r="B1073" s="994">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4">
        <v>15</v>
      </c>
      <c r="B1074" s="994">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4">
        <v>16</v>
      </c>
      <c r="B1075" s="994">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4">
        <v>17</v>
      </c>
      <c r="B1076" s="994">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4">
        <v>18</v>
      </c>
      <c r="B1077" s="994">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4">
        <v>19</v>
      </c>
      <c r="B1078" s="994">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4">
        <v>20</v>
      </c>
      <c r="B1079" s="994">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4">
        <v>21</v>
      </c>
      <c r="B1080" s="994">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4">
        <v>22</v>
      </c>
      <c r="B1081" s="994">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4">
        <v>23</v>
      </c>
      <c r="B1082" s="994">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4">
        <v>24</v>
      </c>
      <c r="B1083" s="994">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4">
        <v>25</v>
      </c>
      <c r="B1084" s="994">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4">
        <v>26</v>
      </c>
      <c r="B1085" s="994">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4">
        <v>27</v>
      </c>
      <c r="B1086" s="994">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4">
        <v>28</v>
      </c>
      <c r="B1087" s="994">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4">
        <v>29</v>
      </c>
      <c r="B1088" s="994">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4">
        <v>30</v>
      </c>
      <c r="B1089" s="994">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2">
      <c r="A1093" s="994">
        <v>1</v>
      </c>
      <c r="B1093" s="994">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4">
        <v>2</v>
      </c>
      <c r="B1094" s="994">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4">
        <v>3</v>
      </c>
      <c r="B1095" s="994">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4">
        <v>4</v>
      </c>
      <c r="B1096" s="994">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4">
        <v>5</v>
      </c>
      <c r="B1097" s="994">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4">
        <v>6</v>
      </c>
      <c r="B1098" s="994">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4">
        <v>7</v>
      </c>
      <c r="B1099" s="994">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4">
        <v>8</v>
      </c>
      <c r="B1100" s="994">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4">
        <v>9</v>
      </c>
      <c r="B1101" s="994">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4">
        <v>10</v>
      </c>
      <c r="B1102" s="994">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4">
        <v>11</v>
      </c>
      <c r="B1103" s="994">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4">
        <v>12</v>
      </c>
      <c r="B1104" s="994">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4">
        <v>13</v>
      </c>
      <c r="B1105" s="994">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4">
        <v>14</v>
      </c>
      <c r="B1106" s="994">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4">
        <v>15</v>
      </c>
      <c r="B1107" s="994">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4">
        <v>16</v>
      </c>
      <c r="B1108" s="994">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4">
        <v>17</v>
      </c>
      <c r="B1109" s="994">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4">
        <v>18</v>
      </c>
      <c r="B1110" s="994">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4">
        <v>19</v>
      </c>
      <c r="B1111" s="994">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4">
        <v>20</v>
      </c>
      <c r="B1112" s="994">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4">
        <v>21</v>
      </c>
      <c r="B1113" s="994">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4">
        <v>22</v>
      </c>
      <c r="B1114" s="994">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4">
        <v>23</v>
      </c>
      <c r="B1115" s="994">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4">
        <v>24</v>
      </c>
      <c r="B1116" s="994">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4">
        <v>25</v>
      </c>
      <c r="B1117" s="994">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4">
        <v>26</v>
      </c>
      <c r="B1118" s="994">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4">
        <v>27</v>
      </c>
      <c r="B1119" s="994">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4">
        <v>28</v>
      </c>
      <c r="B1120" s="994">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4">
        <v>29</v>
      </c>
      <c r="B1121" s="994">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4">
        <v>30</v>
      </c>
      <c r="B1122" s="994">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2">
      <c r="A1126" s="994">
        <v>1</v>
      </c>
      <c r="B1126" s="994">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4">
        <v>2</v>
      </c>
      <c r="B1127" s="994">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4">
        <v>3</v>
      </c>
      <c r="B1128" s="994">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4">
        <v>4</v>
      </c>
      <c r="B1129" s="994">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4">
        <v>5</v>
      </c>
      <c r="B1130" s="994">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4">
        <v>6</v>
      </c>
      <c r="B1131" s="994">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4">
        <v>7</v>
      </c>
      <c r="B1132" s="994">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4">
        <v>8</v>
      </c>
      <c r="B1133" s="994">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4">
        <v>9</v>
      </c>
      <c r="B1134" s="994">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4">
        <v>10</v>
      </c>
      <c r="B1135" s="994">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4">
        <v>11</v>
      </c>
      <c r="B1136" s="994">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4">
        <v>12</v>
      </c>
      <c r="B1137" s="994">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4">
        <v>13</v>
      </c>
      <c r="B1138" s="994">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4">
        <v>14</v>
      </c>
      <c r="B1139" s="994">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4">
        <v>15</v>
      </c>
      <c r="B1140" s="994">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4">
        <v>16</v>
      </c>
      <c r="B1141" s="994">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4">
        <v>17</v>
      </c>
      <c r="B1142" s="994">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4">
        <v>18</v>
      </c>
      <c r="B1143" s="994">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4">
        <v>19</v>
      </c>
      <c r="B1144" s="994">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4">
        <v>20</v>
      </c>
      <c r="B1145" s="994">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4">
        <v>21</v>
      </c>
      <c r="B1146" s="994">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4">
        <v>22</v>
      </c>
      <c r="B1147" s="994">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4">
        <v>23</v>
      </c>
      <c r="B1148" s="994">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4">
        <v>24</v>
      </c>
      <c r="B1149" s="994">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4">
        <v>25</v>
      </c>
      <c r="B1150" s="994">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4">
        <v>26</v>
      </c>
      <c r="B1151" s="994">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4">
        <v>27</v>
      </c>
      <c r="B1152" s="994">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4">
        <v>28</v>
      </c>
      <c r="B1153" s="994">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4">
        <v>29</v>
      </c>
      <c r="B1154" s="994">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4">
        <v>30</v>
      </c>
      <c r="B1155" s="994">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2">
      <c r="A1159" s="994">
        <v>1</v>
      </c>
      <c r="B1159" s="994">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4">
        <v>2</v>
      </c>
      <c r="B1160" s="994">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4">
        <v>3</v>
      </c>
      <c r="B1161" s="994">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4">
        <v>4</v>
      </c>
      <c r="B1162" s="994">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4">
        <v>5</v>
      </c>
      <c r="B1163" s="994">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4">
        <v>6</v>
      </c>
      <c r="B1164" s="994">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4">
        <v>7</v>
      </c>
      <c r="B1165" s="994">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4">
        <v>8</v>
      </c>
      <c r="B1166" s="994">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4">
        <v>9</v>
      </c>
      <c r="B1167" s="994">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4">
        <v>10</v>
      </c>
      <c r="B1168" s="994">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4">
        <v>11</v>
      </c>
      <c r="B1169" s="994">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4">
        <v>12</v>
      </c>
      <c r="B1170" s="994">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4">
        <v>13</v>
      </c>
      <c r="B1171" s="994">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4">
        <v>14</v>
      </c>
      <c r="B1172" s="994">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4">
        <v>15</v>
      </c>
      <c r="B1173" s="994">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4">
        <v>16</v>
      </c>
      <c r="B1174" s="994">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4">
        <v>17</v>
      </c>
      <c r="B1175" s="994">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4">
        <v>18</v>
      </c>
      <c r="B1176" s="994">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4">
        <v>19</v>
      </c>
      <c r="B1177" s="994">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4">
        <v>20</v>
      </c>
      <c r="B1178" s="994">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4">
        <v>21</v>
      </c>
      <c r="B1179" s="994">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4">
        <v>22</v>
      </c>
      <c r="B1180" s="994">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4">
        <v>23</v>
      </c>
      <c r="B1181" s="994">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4">
        <v>24</v>
      </c>
      <c r="B1182" s="994">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4">
        <v>25</v>
      </c>
      <c r="B1183" s="994">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4">
        <v>26</v>
      </c>
      <c r="B1184" s="994">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4">
        <v>27</v>
      </c>
      <c r="B1185" s="994">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4">
        <v>28</v>
      </c>
      <c r="B1186" s="994">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4">
        <v>29</v>
      </c>
      <c r="B1187" s="994">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4">
        <v>30</v>
      </c>
      <c r="B1188" s="994">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2">
      <c r="A1192" s="994">
        <v>1</v>
      </c>
      <c r="B1192" s="994">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4">
        <v>2</v>
      </c>
      <c r="B1193" s="994">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4">
        <v>3</v>
      </c>
      <c r="B1194" s="994">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4">
        <v>4</v>
      </c>
      <c r="B1195" s="994">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4">
        <v>5</v>
      </c>
      <c r="B1196" s="994">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4">
        <v>6</v>
      </c>
      <c r="B1197" s="994">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4">
        <v>7</v>
      </c>
      <c r="B1198" s="994">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4">
        <v>8</v>
      </c>
      <c r="B1199" s="994">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4">
        <v>9</v>
      </c>
      <c r="B1200" s="994">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4">
        <v>10</v>
      </c>
      <c r="B1201" s="994">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4">
        <v>11</v>
      </c>
      <c r="B1202" s="994">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4">
        <v>12</v>
      </c>
      <c r="B1203" s="994">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4">
        <v>13</v>
      </c>
      <c r="B1204" s="994">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4">
        <v>14</v>
      </c>
      <c r="B1205" s="994">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4">
        <v>15</v>
      </c>
      <c r="B1206" s="994">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4">
        <v>16</v>
      </c>
      <c r="B1207" s="994">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4">
        <v>17</v>
      </c>
      <c r="B1208" s="994">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4">
        <v>18</v>
      </c>
      <c r="B1209" s="994">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4">
        <v>19</v>
      </c>
      <c r="B1210" s="994">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4">
        <v>20</v>
      </c>
      <c r="B1211" s="994">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4">
        <v>21</v>
      </c>
      <c r="B1212" s="994">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4">
        <v>22</v>
      </c>
      <c r="B1213" s="994">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4">
        <v>23</v>
      </c>
      <c r="B1214" s="994">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4">
        <v>24</v>
      </c>
      <c r="B1215" s="994">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4">
        <v>25</v>
      </c>
      <c r="B1216" s="994">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4">
        <v>26</v>
      </c>
      <c r="B1217" s="994">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4">
        <v>27</v>
      </c>
      <c r="B1218" s="994">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4">
        <v>28</v>
      </c>
      <c r="B1219" s="994">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4">
        <v>29</v>
      </c>
      <c r="B1220" s="994">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4">
        <v>30</v>
      </c>
      <c r="B1221" s="994">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2">
      <c r="A1225" s="994">
        <v>1</v>
      </c>
      <c r="B1225" s="994">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4">
        <v>2</v>
      </c>
      <c r="B1226" s="994">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4">
        <v>3</v>
      </c>
      <c r="B1227" s="994">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4">
        <v>4</v>
      </c>
      <c r="B1228" s="994">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4">
        <v>5</v>
      </c>
      <c r="B1229" s="994">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4">
        <v>6</v>
      </c>
      <c r="B1230" s="994">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4">
        <v>7</v>
      </c>
      <c r="B1231" s="994">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4">
        <v>8</v>
      </c>
      <c r="B1232" s="994">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4">
        <v>9</v>
      </c>
      <c r="B1233" s="994">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4">
        <v>10</v>
      </c>
      <c r="B1234" s="994">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4">
        <v>11</v>
      </c>
      <c r="B1235" s="994">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4">
        <v>12</v>
      </c>
      <c r="B1236" s="994">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4">
        <v>13</v>
      </c>
      <c r="B1237" s="994">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4">
        <v>14</v>
      </c>
      <c r="B1238" s="994">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4">
        <v>15</v>
      </c>
      <c r="B1239" s="994">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4">
        <v>16</v>
      </c>
      <c r="B1240" s="994">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4">
        <v>17</v>
      </c>
      <c r="B1241" s="994">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4">
        <v>18</v>
      </c>
      <c r="B1242" s="994">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4">
        <v>19</v>
      </c>
      <c r="B1243" s="994">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4">
        <v>20</v>
      </c>
      <c r="B1244" s="994">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4">
        <v>21</v>
      </c>
      <c r="B1245" s="994">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4">
        <v>22</v>
      </c>
      <c r="B1246" s="994">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4">
        <v>23</v>
      </c>
      <c r="B1247" s="994">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4">
        <v>24</v>
      </c>
      <c r="B1248" s="994">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4">
        <v>25</v>
      </c>
      <c r="B1249" s="994">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4">
        <v>26</v>
      </c>
      <c r="B1250" s="994">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4">
        <v>27</v>
      </c>
      <c r="B1251" s="994">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4">
        <v>28</v>
      </c>
      <c r="B1252" s="994">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4">
        <v>29</v>
      </c>
      <c r="B1253" s="994">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4">
        <v>30</v>
      </c>
      <c r="B1254" s="994">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2">
      <c r="A1258" s="994">
        <v>1</v>
      </c>
      <c r="B1258" s="994">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4">
        <v>2</v>
      </c>
      <c r="B1259" s="994">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4">
        <v>3</v>
      </c>
      <c r="B1260" s="994">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4">
        <v>4</v>
      </c>
      <c r="B1261" s="994">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4">
        <v>5</v>
      </c>
      <c r="B1262" s="994">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4">
        <v>6</v>
      </c>
      <c r="B1263" s="994">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4">
        <v>7</v>
      </c>
      <c r="B1264" s="994">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4">
        <v>8</v>
      </c>
      <c r="B1265" s="994">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4">
        <v>9</v>
      </c>
      <c r="B1266" s="994">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4">
        <v>10</v>
      </c>
      <c r="B1267" s="994">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4">
        <v>11</v>
      </c>
      <c r="B1268" s="994">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4">
        <v>12</v>
      </c>
      <c r="B1269" s="994">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4">
        <v>13</v>
      </c>
      <c r="B1270" s="994">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4">
        <v>14</v>
      </c>
      <c r="B1271" s="994">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4">
        <v>15</v>
      </c>
      <c r="B1272" s="994">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4">
        <v>16</v>
      </c>
      <c r="B1273" s="994">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4">
        <v>17</v>
      </c>
      <c r="B1274" s="994">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4">
        <v>18</v>
      </c>
      <c r="B1275" s="994">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4">
        <v>19</v>
      </c>
      <c r="B1276" s="994">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4">
        <v>20</v>
      </c>
      <c r="B1277" s="994">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4">
        <v>21</v>
      </c>
      <c r="B1278" s="994">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4">
        <v>22</v>
      </c>
      <c r="B1279" s="994">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4">
        <v>23</v>
      </c>
      <c r="B1280" s="994">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4">
        <v>24</v>
      </c>
      <c r="B1281" s="994">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4">
        <v>25</v>
      </c>
      <c r="B1282" s="994">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4">
        <v>26</v>
      </c>
      <c r="B1283" s="994">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4">
        <v>27</v>
      </c>
      <c r="B1284" s="994">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4">
        <v>28</v>
      </c>
      <c r="B1285" s="994">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4">
        <v>29</v>
      </c>
      <c r="B1286" s="994">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4">
        <v>30</v>
      </c>
      <c r="B1287" s="994">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2">
      <c r="A1291" s="994">
        <v>1</v>
      </c>
      <c r="B1291" s="994">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4">
        <v>2</v>
      </c>
      <c r="B1292" s="994">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4">
        <v>3</v>
      </c>
      <c r="B1293" s="994">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4">
        <v>4</v>
      </c>
      <c r="B1294" s="994">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4">
        <v>5</v>
      </c>
      <c r="B1295" s="994">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4">
        <v>6</v>
      </c>
      <c r="B1296" s="994">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4">
        <v>7</v>
      </c>
      <c r="B1297" s="994">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4">
        <v>8</v>
      </c>
      <c r="B1298" s="994">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4">
        <v>9</v>
      </c>
      <c r="B1299" s="994">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4">
        <v>10</v>
      </c>
      <c r="B1300" s="994">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4">
        <v>11</v>
      </c>
      <c r="B1301" s="994">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4">
        <v>12</v>
      </c>
      <c r="B1302" s="994">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4">
        <v>13</v>
      </c>
      <c r="B1303" s="994">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4">
        <v>14</v>
      </c>
      <c r="B1304" s="994">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4">
        <v>15</v>
      </c>
      <c r="B1305" s="994">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4">
        <v>16</v>
      </c>
      <c r="B1306" s="994">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4">
        <v>17</v>
      </c>
      <c r="B1307" s="994">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4">
        <v>18</v>
      </c>
      <c r="B1308" s="994">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4">
        <v>19</v>
      </c>
      <c r="B1309" s="994">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4">
        <v>20</v>
      </c>
      <c r="B1310" s="994">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4">
        <v>21</v>
      </c>
      <c r="B1311" s="994">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4">
        <v>22</v>
      </c>
      <c r="B1312" s="994">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4">
        <v>23</v>
      </c>
      <c r="B1313" s="994">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4">
        <v>24</v>
      </c>
      <c r="B1314" s="994">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4">
        <v>25</v>
      </c>
      <c r="B1315" s="994">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4">
        <v>26</v>
      </c>
      <c r="B1316" s="994">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4">
        <v>27</v>
      </c>
      <c r="B1317" s="994">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4">
        <v>28</v>
      </c>
      <c r="B1318" s="994">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4">
        <v>29</v>
      </c>
      <c r="B1319" s="994">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4">
        <v>30</v>
      </c>
      <c r="B1320" s="994">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2022-09-14T12:48:10Z</cp:lastPrinted>
  <dcterms:created xsi:type="dcterms:W3CDTF">2012-03-13T00:50:25Z</dcterms:created>
  <dcterms:modified xsi:type="dcterms:W3CDTF">2022-09-14T12:48:57Z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