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1570" windowHeight="8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行政事業レビューシート!$A$1:$AX$1035</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<sst xmlns="http://schemas.openxmlformats.org/spreadsheetml/2006/main" count="2958" uniqueCount="658">
  <si>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</si>
  <si>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</si>
  <si>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</si>
  <si>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</si>
  <si>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</si>
  <si>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</si>
  <si>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</si>
  <si>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</si>
  <si>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</si>
  <si>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</si>
  <si>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</si>
  <si>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</si>
  <si>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</si>
  <si>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</si>
  <si>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</si>
  <si>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</si>
  <si>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</si>
  <si>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</si>
  <si>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</si>
  <si>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</si>
  <si>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</si>
  <si>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</si>
  <si>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</si>
  <si>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</si>
  <si>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</si>
  <si>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</si>
  <si>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</si>
  <si>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</si>
  <si>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</si>
  <si>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</si>
  <si>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</si>
  <si>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</si>
  <si>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</si>
  <si>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</si>
  <si>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</si>
  <si>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</si>
  <si>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</si>
  <si>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</si>
  <si>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</si>
  <si>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</si>
  <si>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</si>
  <si>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</si>
  <si>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</si>
  <si>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</si>
  <si>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</si>
  <si>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</si>
  <si>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</si>
  <si>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</si>
  <si>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</si>
  <si>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</si>
  <si>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</si>
  <si>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</si>
  <si>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</si>
  <si>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</si>
  <si>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</si>
  <si>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</si>
  <si>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</si>
  <si>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</si>
  <si>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</si>
  <si>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</si>
  <si>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</si>
  <si>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</si>
  <si>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</si>
  <si>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</si>
  <si>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</si>
  <si>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</si>
  <si>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</si>
  <si>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</si>
  <si>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</si>
  <si>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</si>
  <si>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</si>
  <si>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</si>
  <si>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</si>
  <si>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</si>
  <si>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</si>
  <si>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</si>
  <si>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</si>
  <si>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</si>
  <si>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</si>
  <si>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</si>
  <si>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</si>
  <si>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</si>
  <si>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</si>
  <si>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</si>
  <si>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</si>
  <si>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</si>
  <si>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</si>
  <si>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</si>
  <si>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</si>
  <si>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</si>
  <si>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</si>
  <si>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</si>
  <si>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</si>
  <si>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</si>
  <si>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</si>
  <si>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</si>
  <si>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</si>
  <si>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</si>
  <si>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</si>
  <si>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</si>
  <si>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</si>
  <si>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</si>
  <si>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</si>
  <si>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</si>
  <si>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</si>
  <si>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</si>
  <si>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</si>
  <si>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</si>
  <si>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</si>
  <si>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</si>
  <si>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</si>
  <si>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</si>
  <si>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</si>
  <si>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</si>
  <si>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</si>
  <si>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</si>
  <si>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</si>
  <si>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</si>
  <si>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</si>
  <si>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</si>
  <si>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</si>
  <si>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</si>
  <si>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</si>
  <si>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</si>
  <si>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</si>
  <si>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</si>
  <si>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</si>
  <si>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</si>
  <si>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</si>
  <si>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</si>
  <si>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</si>
  <si>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</si>
  <si>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</si>
  <si>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</si>
  <si>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</si>
  <si>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</si>
  <si>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</si>
  <si>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</si>
  <si>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</si>
  <si>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</si>
  <si>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</si>
  <si>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</si>
  <si>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</si>
  <si>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</si>
  <si>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</si>
  <si>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</si>
  <si>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</si>
  <si>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</si>
  <si>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</si>
  <si>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</si>
  <si>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</si>
  <si>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</si>
  <si>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</si>
  <si>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</si>
  <si>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</si>
  <si>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</si>
  <si>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</si>
  <si>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</si>
  <si>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</si>
  <si>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</si>
  <si>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</si>
  <si>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</si>
  <si>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</si>
  <si>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</si>
  <si>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</si>
  <si>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</si>
  <si>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</si>
  <si>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</si>
  <si>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</si>
  <si>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</si>
  <si>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</si>
  <si>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</si>
  <si>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</si>
  <si>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</si>
  <si>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</si>
  <si>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</si>
  <si>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</si>
  <si>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</si>
  <si>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</si>
  <si>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</si>
  <si>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</si>
  <si>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</si>
  <si>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</si>
  <si>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</si>
  <si>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</si>
  <si>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</si>
  <si>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</si>
  <si>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</si>
  <si>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</si>
  <si>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</si>
  <si>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</si>
  <si>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</si>
  <si>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</si>
  <si>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</si>
  <si>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</si>
  <si>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</si>
  <si>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</si>
  <si>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</si>
  <si>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</si>
  <si>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</si>
  <si>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</si>
  <si>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</si>
  <si>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</si>
  <si>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</si>
  <si>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</si>
  <si>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</si>
  <si>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</si>
  <si>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</si>
  <si>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</si>
  <si>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</si>
  <si>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</si>
  <si>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</si>
  <si>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</si>
  <si>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</si>
  <si>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</si>
  <si>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</si>
  <si>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</si>
  <si>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</si>
  <si>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</si>
  <si>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</si>
  <si>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</si>
  <si>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</si>
  <si>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</si>
  <si>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</si>
  <si>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</si>
  <si>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</si>
  <si>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</si>
  <si>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</si>
  <si>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</si>
  <si>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</si>
  <si>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</si>
  <si>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</si>
  <si>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</si>
  <si>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</si>
  <si>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</si>
  <si>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</si>
  <si>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</si>
  <si>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</si>
  <si>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</si>
  <si>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</si>
  <si>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</si>
  <si>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</si>
  <si>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</si>
  <si>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</si>
  <si>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</si>
  <si>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</si>
  <si>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</si>
  <si>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</si>
  <si>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</si>
  <si>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</si>
  <si>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</si>
  <si>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</si>
  <si>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</si>
  <si>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</si>
  <si>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</si>
  <si>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</si>
  <si>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</si>
  <si>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</si>
  <si>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</si>
  <si>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</si>
  <si>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</si>
  <si>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</si>
  <si>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</si>
  <si>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</si>
  <si>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</si>
  <si>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</si>
  <si>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</si>
  <si>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</si>
  <si>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</si>
  <si>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</si>
  <si>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</si>
  <si>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</si>
  <si>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</si>
  <si>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</si>
  <si>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</si>
  <si>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</si>
  <si>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</si>
  <si>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</si>
  <si>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</si>
  <si>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</si>
  <si>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</si>
  <si>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</si>
  <si>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</si>
  <si>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</si>
  <si>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</si>
  <si>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</si>
  <si>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</si>
  <si>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</si>
  <si>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</si>
  <si>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</si>
  <si>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</si>
  <si>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</si>
  <si>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</si>
  <si>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</si>
  <si>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</si>
  <si>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</si>
  <si>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</si>
  <si>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</si>
  <si>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</si>
  <si>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</si>
  <si>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</si>
  <si>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</si>
  <si>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</si>
  <si>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</si>
  <si>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</si>
  <si>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</si>
  <si>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</si>
  <si>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</si>
  <si>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</si>
  <si>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</si>
  <si>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</si>
  <si>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</si>
  <si>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</si>
  <si>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</si>
  <si>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</si>
  <si>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</si>
  <si>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</si>
  <si>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</si>
  <si>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</si>
  <si>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</si>
  <si>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</si>
  <si>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</si>
  <si>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</si>
  <si>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</si>
  <si>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</si>
  <si>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</si>
  <si>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</si>
  <si>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</si>
  <si>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</si>
  <si>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</si>
  <si>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</si>
  <si>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</si>
  <si>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</si>
  <si>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</si>
  <si>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</si>
  <si>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</si>
  <si>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</si>
  <si>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</si>
  <si>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</si>
  <si>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</si>
  <si>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</si>
  <si>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</si>
  <si>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</si>
  <si>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</si>
  <si>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</si>
  <si>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</si>
  <si>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</si>
  <si>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</si>
  <si>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</si>
  <si>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</si>
  <si>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</si>
  <si>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</si>
  <si>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</si>
  <si>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</si>
  <si>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</si>
  <si>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</si>
  <si>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</si>
  <si>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</si>
  <si>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</si>
  <si>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</si>
  <si>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</si>
  <si>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</si>
  <si>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</si>
  <si>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</si>
  <si>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</si>
  <si>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</si>
  <si>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</si>
  <si>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</si>
  <si>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</si>
  <si>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</si>
  <si>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</si>
  <si>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</si>
  <si>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</si>
  <si>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</si>
  <si>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</si>
  <si>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</si>
  <si>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</si>
  <si>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</si>
  <si>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</si>
  <si>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</si>
  <si>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</si>
  <si>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</si>
  <si>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</si>
  <si>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</si>
  <si>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</si>
  <si>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</si>
  <si>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</si>
  <si>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</si>
  <si>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</si>
  <si>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</si>
  <si>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</si>
  <si>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</si>
  <si>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</si>
  <si>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</si>
  <si>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</si>
  <si>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</si>
  <si>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</si>
  <si>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</si>
  <si>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</si>
  <si>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</si>
  <si>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</si>
  <si>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</si>
  <si>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</si>
  <si>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</si>
  <si>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</si>
  <si>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</si>
  <si>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</si>
  <si>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</si>
  <si>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</si>
  <si>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</si>
  <si>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</si>
  <si>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</si>
  <si>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</si>
  <si>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</si>
  <si>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</si>
  <si>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</si>
  <si>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</si>
  <si>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</si>
  <si>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</si>
  <si>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</si>
  <si>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</si>
  <si>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</si>
  <si>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</si>
  <si>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</si>
  <si>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</si>
  <si>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</si>
  <si>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</si>
  <si>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</si>
  <si>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</si>
  <si>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</si>
  <si>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</si>
  <si>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</si>
  <si>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</si>
  <si>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</si>
  <si>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</si>
  <si>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</si>
  <si>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</si>
  <si>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</si>
  <si>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</si>
  <si>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</si>
  <si>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</si>
  <si>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</si>
  <si>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</si>
  <si>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</si>
  <si>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</si>
  <si>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</si>
  <si>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</si>
  <si>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</si>
  <si>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</si>
  <si>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</si>
  <si>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</si>
  <si>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</si>
  <si>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</si>
  <si>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</si>
  <si>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</si>
  <si>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</si>
  <si>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</si>
  <si>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</si>
  <si>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</si>
  <si>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</si>
  <si>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</si>
  <si>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</si>
  <si>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</si>
  <si>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</si>
  <si>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</si>
  <si>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</si>
  <si>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</si>
  <si>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</si>
  <si>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</si>
  <si>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</si>
  <si>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</si>
  <si>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</si>
  <si>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</si>
  <si>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</si>
  <si>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</si>
  <si>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</si>
  <si>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</si>
  <si>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</si>
  <si>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</si>
  <si>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</si>
  <si>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</si>
  <si>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</si>
  <si>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</si>
  <si>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</si>
  <si>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</si>
  <si>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</si>
  <si>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</si>
  <si>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</si>
  <si>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</si>
  <si>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</si>
  <si>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</si>
  <si>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</si>
  <si>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</si>
  <si>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</si>
  <si>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</si>
  <si>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</si>
  <si>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</si>
  <si>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</si>
  <si>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</si>
  <si>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</si>
  <si>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</si>
  <si>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</si>
  <si>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</si>
  <si>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</si>
  <si>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</si>
  <si>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</si>
  <si>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</si>
  <si>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</si>
  <si>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</si>
  <si>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</si>
  <si>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</si>
  <si>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</si>
  <si>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</si>
  <si>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</si>
  <si>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</si>
  <si>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</si>
  <si>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</si>
  <si>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</si>
  <si>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</si>
  <si>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</si>
  <si>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</si>
  <si>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</si>
  <si>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</si>
  <si>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</si>
  <si>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</si>
  <si>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</si>
  <si>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</si>
  <si>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</si>
  <si>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</si>
  <si>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</si>
  <si>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</si>
  <si>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</si>
  <si>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</si>
  <si>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</si>
  <si>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</si>
  <si>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</si>
  <si>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</si>
  <si>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</si>
  <si>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</si>
  <si>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</si>
  <si>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</si>
  <si>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</si>
  <si>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</si>
  <si>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</si>
  <si>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金融庁</t>
  </si>
  <si>
    <t>○</t>
  </si>
  <si>
    <t>○国民の投資への関心を広く喚起し、長期的視点からの資産形成を促すと共に、成長資金の供給拡大を図り、日本の経済成長につなげる。
○金融に係る税制の環境整備により、金融資本市場の活性化を図る。</t>
    <rPh sb="1" eb="3">
      <t>コクミン</t>
    </rPh>
    <rPh sb="4" eb="5">
      <t>トウ</t>
    </rPh>
    <rPh sb="5" eb="6">
      <t>シ</t>
    </rPh>
    <rPh sb="8" eb="10">
      <t>カンシン</t>
    </rPh>
    <rPh sb="11" eb="12">
      <t>ヒロ</t>
    </rPh>
    <rPh sb="13" eb="15">
      <t>カンキ</t>
    </rPh>
    <rPh sb="17" eb="20">
      <t>チョウキテキ</t>
    </rPh>
    <rPh sb="20" eb="22">
      <t>シテン</t>
    </rPh>
    <rPh sb="25" eb="27">
      <t>シサン</t>
    </rPh>
    <rPh sb="27" eb="29">
      <t>ケイセイ</t>
    </rPh>
    <rPh sb="30" eb="31">
      <t>ウナガ</t>
    </rPh>
    <rPh sb="33" eb="34">
      <t>トモ</t>
    </rPh>
    <rPh sb="36" eb="38">
      <t>セイチョウ</t>
    </rPh>
    <rPh sb="38" eb="40">
      <t>シキン</t>
    </rPh>
    <rPh sb="41" eb="43">
      <t>キョウキュウ</t>
    </rPh>
    <rPh sb="43" eb="45">
      <t>カクダイ</t>
    </rPh>
    <rPh sb="46" eb="47">
      <t>ハカ</t>
    </rPh>
    <rPh sb="49" eb="51">
      <t>ニホン</t>
    </rPh>
    <rPh sb="52" eb="54">
      <t>ケイザイ</t>
    </rPh>
    <rPh sb="54" eb="56">
      <t>セイチョウ</t>
    </rPh>
    <rPh sb="64" eb="66">
      <t>キンユウ</t>
    </rPh>
    <rPh sb="67" eb="68">
      <t>カカ</t>
    </rPh>
    <rPh sb="69" eb="70">
      <t>ゼイ</t>
    </rPh>
    <rPh sb="70" eb="71">
      <t>セイ</t>
    </rPh>
    <rPh sb="72" eb="74">
      <t>カンキョウ</t>
    </rPh>
    <rPh sb="74" eb="76">
      <t>セイビ</t>
    </rPh>
    <rPh sb="80" eb="82">
      <t>キンユウ</t>
    </rPh>
    <rPh sb="82" eb="84">
      <t>シホン</t>
    </rPh>
    <rPh sb="84" eb="86">
      <t>シジョウ</t>
    </rPh>
    <rPh sb="87" eb="90">
      <t>カッセイカ</t>
    </rPh>
    <rPh sb="91" eb="92">
      <t>ハカ</t>
    </rPh>
    <phoneticPr fontId="5"/>
  </si>
  <si>
    <t>金融政策推進業務庁費</t>
    <rPh sb="0" eb="2">
      <t>キンユウ</t>
    </rPh>
    <rPh sb="2" eb="4">
      <t>セイサク</t>
    </rPh>
    <rPh sb="4" eb="6">
      <t>スイシン</t>
    </rPh>
    <rPh sb="6" eb="8">
      <t>ギョウム</t>
    </rPh>
    <rPh sb="8" eb="9">
      <t>チョウ</t>
    </rPh>
    <rPh sb="9" eb="10">
      <t>ヒ</t>
    </rPh>
    <phoneticPr fontId="5"/>
  </si>
  <si>
    <t>諸謝金</t>
    <rPh sb="0" eb="1">
      <t>ショ</t>
    </rPh>
    <rPh sb="1" eb="3">
      <t>シャキン</t>
    </rPh>
    <phoneticPr fontId="5"/>
  </si>
  <si>
    <t>職員旅費</t>
    <rPh sb="0" eb="2">
      <t>ショクイン</t>
    </rPh>
    <rPh sb="2" eb="4">
      <t>リョヒ</t>
    </rPh>
    <phoneticPr fontId="5"/>
  </si>
  <si>
    <t>委員等旅費</t>
    <rPh sb="0" eb="3">
      <t>イイントウ</t>
    </rPh>
    <rPh sb="3" eb="5">
      <t>リョヒ</t>
    </rPh>
    <phoneticPr fontId="5"/>
  </si>
  <si>
    <t>NISAの一層の普及・促進</t>
    <rPh sb="5" eb="7">
      <t>イッソウ</t>
    </rPh>
    <rPh sb="8" eb="10">
      <t>フキュウ</t>
    </rPh>
    <rPh sb="11" eb="13">
      <t>ソクシン</t>
    </rPh>
    <phoneticPr fontId="5"/>
  </si>
  <si>
    <t>金額／税制面の環境整備に向けた調査実施件数　　　　　　　　　　</t>
    <phoneticPr fontId="5"/>
  </si>
  <si>
    <t>無</t>
  </si>
  <si>
    <t>‐</t>
  </si>
  <si>
    <t>‐</t>
    <phoneticPr fontId="5"/>
  </si>
  <si>
    <t>7</t>
    <phoneticPr fontId="5"/>
  </si>
  <si>
    <t>6</t>
    <phoneticPr fontId="5"/>
  </si>
  <si>
    <t>6</t>
    <phoneticPr fontId="5"/>
  </si>
  <si>
    <t>6</t>
    <phoneticPr fontId="5"/>
  </si>
  <si>
    <t>8.3/3</t>
    <phoneticPr fontId="5"/>
  </si>
  <si>
    <t>8.3/4</t>
    <phoneticPr fontId="5"/>
  </si>
  <si>
    <t>13.8/5</t>
    <phoneticPr fontId="5"/>
  </si>
  <si>
    <t>件数</t>
    <rPh sb="0" eb="2">
      <t>ケンスウ</t>
    </rPh>
    <phoneticPr fontId="5"/>
  </si>
  <si>
    <t>金額（百万）</t>
    <rPh sb="0" eb="2">
      <t>キンガク</t>
    </rPh>
    <rPh sb="3" eb="5">
      <t>ヒャクマン</t>
    </rPh>
    <phoneticPr fontId="5"/>
  </si>
  <si>
    <t>金額/件数</t>
    <rPh sb="0" eb="2">
      <t>キンガク</t>
    </rPh>
    <rPh sb="3" eb="5">
      <t>ケンスウ</t>
    </rPh>
    <phoneticPr fontId="5"/>
  </si>
  <si>
    <t>-</t>
    <phoneticPr fontId="5"/>
  </si>
  <si>
    <t>-</t>
    <phoneticPr fontId="5"/>
  </si>
  <si>
    <t>家計の安定的な資産形成推進のための制度周知・広報及び税制の調査・検証</t>
    <rPh sb="0" eb="2">
      <t>カケイ</t>
    </rPh>
    <rPh sb="3" eb="6">
      <t>アンテイテキ</t>
    </rPh>
    <rPh sb="7" eb="9">
      <t>シサン</t>
    </rPh>
    <rPh sb="9" eb="11">
      <t>ケイセイ</t>
    </rPh>
    <rPh sb="11" eb="13">
      <t>スイシン</t>
    </rPh>
    <rPh sb="17" eb="19">
      <t>セイド</t>
    </rPh>
    <rPh sb="19" eb="21">
      <t>シュウチ</t>
    </rPh>
    <rPh sb="22" eb="24">
      <t>コウホウ</t>
    </rPh>
    <rPh sb="24" eb="25">
      <t>オヨ</t>
    </rPh>
    <rPh sb="26" eb="28">
      <t>ゼイセイ</t>
    </rPh>
    <rPh sb="29" eb="31">
      <t>チョウサ</t>
    </rPh>
    <rPh sb="32" eb="34">
      <t>ケンショウ</t>
    </rPh>
    <phoneticPr fontId="5"/>
  </si>
  <si>
    <t>-</t>
    <phoneticPr fontId="5"/>
  </si>
  <si>
    <t>基本政策Ⅱ　利用者の保護と利用者利便の向上</t>
    <rPh sb="0" eb="2">
      <t>キホン</t>
    </rPh>
    <rPh sb="2" eb="4">
      <t>セイサク</t>
    </rPh>
    <rPh sb="6" eb="9">
      <t>リヨウシャ</t>
    </rPh>
    <rPh sb="10" eb="12">
      <t>ホゴ</t>
    </rPh>
    <rPh sb="13" eb="16">
      <t>リヨウシャ</t>
    </rPh>
    <rPh sb="16" eb="18">
      <t>リベン</t>
    </rPh>
    <rPh sb="19" eb="21">
      <t>コウジョウ</t>
    </rPh>
    <phoneticPr fontId="5"/>
  </si>
  <si>
    <t>１　利用者の利便の向上に適う金融商品・サービスの提供を実現するための制度・環境整備と金融モニタリングの実施</t>
    <rPh sb="2" eb="5">
      <t>リヨウシャ</t>
    </rPh>
    <rPh sb="6" eb="8">
      <t>リベン</t>
    </rPh>
    <rPh sb="9" eb="11">
      <t>コウジョウ</t>
    </rPh>
    <rPh sb="12" eb="13">
      <t>カナ</t>
    </rPh>
    <rPh sb="14" eb="16">
      <t>キンユウ</t>
    </rPh>
    <rPh sb="16" eb="18">
      <t>ショウヒン</t>
    </rPh>
    <rPh sb="24" eb="26">
      <t>テイキョウ</t>
    </rPh>
    <rPh sb="27" eb="29">
      <t>ジツゲン</t>
    </rPh>
    <rPh sb="34" eb="36">
      <t>セイド</t>
    </rPh>
    <rPh sb="37" eb="41">
      <t>カンキョウセイビ</t>
    </rPh>
    <rPh sb="42" eb="44">
      <t>キンユウ</t>
    </rPh>
    <rPh sb="51" eb="53">
      <t>ジッシ</t>
    </rPh>
    <phoneticPr fontId="5"/>
  </si>
  <si>
    <t>家計における長期・積立・分散投資の推進に向けた取組み状況</t>
    <phoneticPr fontId="5"/>
  </si>
  <si>
    <t>①ＮＩＳＡ制度関連の税制改正要望提出
②ＮＩＳＡ制度の周知・広報活動の拡充</t>
    <phoneticPr fontId="5"/>
  </si>
  <si>
    <t>フランス財務省等との面会における日仏相互通訳</t>
    <rPh sb="4" eb="7">
      <t>ザイムショウ</t>
    </rPh>
    <rPh sb="7" eb="8">
      <t>トウ</t>
    </rPh>
    <rPh sb="10" eb="12">
      <t>メンカイ</t>
    </rPh>
    <rPh sb="16" eb="18">
      <t>ニチフツ</t>
    </rPh>
    <rPh sb="18" eb="20">
      <t>ソウゴ</t>
    </rPh>
    <rPh sb="20" eb="22">
      <t>ツウヤク</t>
    </rPh>
    <phoneticPr fontId="5"/>
  </si>
  <si>
    <t>PｗCドイツ・フランクフルト事務所Ingo Lehmann氏との面会に係る費用</t>
    <rPh sb="14" eb="16">
      <t>ジム</t>
    </rPh>
    <rPh sb="16" eb="17">
      <t>ショ</t>
    </rPh>
    <rPh sb="29" eb="30">
      <t>シ</t>
    </rPh>
    <rPh sb="32" eb="34">
      <t>メンカイ</t>
    </rPh>
    <rPh sb="35" eb="36">
      <t>カカ</t>
    </rPh>
    <rPh sb="37" eb="39">
      <t>ヒヨウ</t>
    </rPh>
    <phoneticPr fontId="5"/>
  </si>
  <si>
    <t>ドイツ財務省との面会に係る日独同時通訳</t>
    <rPh sb="3" eb="6">
      <t>ザイムショウ</t>
    </rPh>
    <rPh sb="8" eb="10">
      <t>メンカイ</t>
    </rPh>
    <rPh sb="11" eb="12">
      <t>カカ</t>
    </rPh>
    <rPh sb="13" eb="14">
      <t>ニチ</t>
    </rPh>
    <rPh sb="14" eb="15">
      <t>ドク</t>
    </rPh>
    <rPh sb="15" eb="17">
      <t>ドウジ</t>
    </rPh>
    <rPh sb="17" eb="19">
      <t>ツウヤク</t>
    </rPh>
    <phoneticPr fontId="5"/>
  </si>
  <si>
    <t>謝金</t>
    <rPh sb="0" eb="2">
      <t>シャキン</t>
    </rPh>
    <phoneticPr fontId="5"/>
  </si>
  <si>
    <t>NISA特設ウェブサイトにおけるFPコラムの執筆依頼に係る執筆謝金</t>
    <rPh sb="4" eb="6">
      <t>トクセツ</t>
    </rPh>
    <rPh sb="22" eb="24">
      <t>シッピツ</t>
    </rPh>
    <rPh sb="24" eb="26">
      <t>イライ</t>
    </rPh>
    <rPh sb="27" eb="28">
      <t>カカ</t>
    </rPh>
    <rPh sb="29" eb="31">
      <t>シッピツ</t>
    </rPh>
    <rPh sb="31" eb="33">
      <t>シャキン</t>
    </rPh>
    <rPh sb="32" eb="33">
      <t>キン</t>
    </rPh>
    <phoneticPr fontId="5"/>
  </si>
  <si>
    <t>つみたてNISA広報のためのリーフレット作成</t>
    <rPh sb="8" eb="10">
      <t>コウホウ</t>
    </rPh>
    <rPh sb="20" eb="22">
      <t>サクセイ</t>
    </rPh>
    <phoneticPr fontId="5"/>
  </si>
  <si>
    <t>エントリーフォーム、アンケートフォームの作成</t>
    <rPh sb="20" eb="22">
      <t>サクセイ</t>
    </rPh>
    <phoneticPr fontId="5"/>
  </si>
  <si>
    <t>雑役務費</t>
    <rPh sb="0" eb="4">
      <t>ザツエキムヒ</t>
    </rPh>
    <phoneticPr fontId="5"/>
  </si>
  <si>
    <t>D.森ビル株式会社</t>
    <rPh sb="2" eb="3">
      <t>モリ</t>
    </rPh>
    <rPh sb="5" eb="7">
      <t>カブシキ</t>
    </rPh>
    <rPh sb="7" eb="9">
      <t>カイシャ</t>
    </rPh>
    <phoneticPr fontId="5"/>
  </si>
  <si>
    <t>個人投資家との意見交換会（9月10日）に係る会場の借上</t>
    <rPh sb="0" eb="2">
      <t>コジン</t>
    </rPh>
    <rPh sb="2" eb="5">
      <t>トウシカ</t>
    </rPh>
    <rPh sb="7" eb="9">
      <t>イケン</t>
    </rPh>
    <rPh sb="9" eb="12">
      <t>コウカンカイ</t>
    </rPh>
    <rPh sb="14" eb="15">
      <t>ガツ</t>
    </rPh>
    <rPh sb="17" eb="18">
      <t>ニチ</t>
    </rPh>
    <rPh sb="20" eb="21">
      <t>カカ</t>
    </rPh>
    <rPh sb="22" eb="24">
      <t>カイジョウ</t>
    </rPh>
    <rPh sb="25" eb="27">
      <t>カリア</t>
    </rPh>
    <phoneticPr fontId="5"/>
  </si>
  <si>
    <t>借料及び損料</t>
    <rPh sb="0" eb="2">
      <t>シャクリョウ</t>
    </rPh>
    <rPh sb="2" eb="3">
      <t>オヨ</t>
    </rPh>
    <rPh sb="4" eb="6">
      <t>ソンリョウ</t>
    </rPh>
    <phoneticPr fontId="5"/>
  </si>
  <si>
    <t>億円</t>
    <rPh sb="0" eb="1">
      <t>オク</t>
    </rPh>
    <rPh sb="1" eb="2">
      <t>エン</t>
    </rPh>
    <phoneticPr fontId="5"/>
  </si>
  <si>
    <t>A.株式会社アセット・アドバンテージ</t>
    <phoneticPr fontId="5"/>
  </si>
  <si>
    <t>株式会社アセット・アドバンテージ</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</si>
  <si>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</si>
  <si>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</si>
  <si>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</si>
  <si>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</si>
  <si>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</si>
  <si>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株式会社マイベンチマーク</t>
    <rPh sb="3" eb="4">
      <t>シャ</t>
    </rPh>
    <phoneticPr fontId="5"/>
  </si>
  <si>
    <t>個人F</t>
    <rPh sb="0" eb="2">
      <t>コジン</t>
    </rPh>
    <phoneticPr fontId="5"/>
  </si>
  <si>
    <t>個人G</t>
    <rPh sb="0" eb="2">
      <t>コジン</t>
    </rPh>
    <phoneticPr fontId="5"/>
  </si>
  <si>
    <t>株式会社日本経済新聞社</t>
    <rPh sb="0" eb="2">
      <t>カブシキ</t>
    </rPh>
    <rPh sb="2" eb="4">
      <t>カイシャ</t>
    </rPh>
    <rPh sb="4" eb="6">
      <t>ニホン</t>
    </rPh>
    <rPh sb="6" eb="8">
      <t>ケイザイ</t>
    </rPh>
    <rPh sb="8" eb="11">
      <t>シンブンシャ</t>
    </rPh>
    <phoneticPr fontId="5"/>
  </si>
  <si>
    <t>株式会社格付投資情報センター</t>
    <rPh sb="0" eb="2">
      <t>カブシキ</t>
    </rPh>
    <rPh sb="2" eb="4">
      <t>カイシャ</t>
    </rPh>
    <rPh sb="4" eb="6">
      <t>カクヅ</t>
    </rPh>
    <rPh sb="6" eb="8">
      <t>トウシ</t>
    </rPh>
    <rPh sb="8" eb="10">
      <t>ジョウホウ</t>
    </rPh>
    <phoneticPr fontId="5"/>
  </si>
  <si>
    <t>有限会社フリーダム</t>
    <rPh sb="0" eb="4">
      <t>ユウゲンガイシャ</t>
    </rPh>
    <phoneticPr fontId="5"/>
  </si>
  <si>
    <t>株式会社オフィス・リベルタス</t>
    <rPh sb="0" eb="2">
      <t>カブシキ</t>
    </rPh>
    <rPh sb="2" eb="4">
      <t>カイシャ</t>
    </rPh>
    <phoneticPr fontId="5"/>
  </si>
  <si>
    <t>凸版印刷株式会社</t>
    <rPh sb="0" eb="2">
      <t>トッパン</t>
    </rPh>
    <rPh sb="2" eb="4">
      <t>インサツ</t>
    </rPh>
    <rPh sb="4" eb="6">
      <t>カブシキ</t>
    </rPh>
    <rPh sb="6" eb="8">
      <t>カイシャ</t>
    </rPh>
    <phoneticPr fontId="5"/>
  </si>
  <si>
    <t>NISA特設ウェブサイトにおけるFPコラムの執筆依頼に係る執筆者金</t>
    <phoneticPr fontId="5"/>
  </si>
  <si>
    <t>NISA特設ページの改修</t>
    <rPh sb="4" eb="6">
      <t>トクセツ</t>
    </rPh>
    <rPh sb="10" eb="12">
      <t>カイシュウ</t>
    </rPh>
    <phoneticPr fontId="5"/>
  </si>
  <si>
    <t>森ビル株式会社</t>
    <rPh sb="0" eb="1">
      <t>モリ</t>
    </rPh>
    <rPh sb="3" eb="5">
      <t>カブシキ</t>
    </rPh>
    <rPh sb="5" eb="7">
      <t>カイシャ</t>
    </rPh>
    <phoneticPr fontId="5"/>
  </si>
  <si>
    <t>会場の借上げ</t>
    <rPh sb="0" eb="2">
      <t>カイジョウ</t>
    </rPh>
    <rPh sb="3" eb="5">
      <t>カリア</t>
    </rPh>
    <phoneticPr fontId="5"/>
  </si>
  <si>
    <t>シンポジウム等出席</t>
    <rPh sb="6" eb="7">
      <t>トウ</t>
    </rPh>
    <rPh sb="7" eb="9">
      <t>シュッセキ</t>
    </rPh>
    <phoneticPr fontId="5"/>
  </si>
  <si>
    <t>-</t>
    <phoneticPr fontId="5"/>
  </si>
  <si>
    <t>国民の長期的な資産形成と経済成長に必要な供給を図るために必要な事業であると考える。</t>
    <rPh sb="0" eb="2">
      <t>コクミン</t>
    </rPh>
    <rPh sb="3" eb="6">
      <t>チョウキテキ</t>
    </rPh>
    <rPh sb="7" eb="9">
      <t>シサン</t>
    </rPh>
    <rPh sb="9" eb="11">
      <t>ケイセイ</t>
    </rPh>
    <rPh sb="12" eb="14">
      <t>ケイザイ</t>
    </rPh>
    <rPh sb="14" eb="16">
      <t>セイチョウ</t>
    </rPh>
    <rPh sb="17" eb="19">
      <t>ヒツヨウ</t>
    </rPh>
    <rPh sb="20" eb="22">
      <t>キョウキュウ</t>
    </rPh>
    <rPh sb="23" eb="24">
      <t>ハカ</t>
    </rPh>
    <rPh sb="28" eb="30">
      <t>ヒツヨウ</t>
    </rPh>
    <rPh sb="31" eb="33">
      <t>ジギョウ</t>
    </rPh>
    <rPh sb="37" eb="38">
      <t>カンガ</t>
    </rPh>
    <phoneticPr fontId="5"/>
  </si>
  <si>
    <t>特定の地域の国民に偏らない事業であり、また、税制面の整備という国が主導して実施すべきものであると考える。</t>
    <rPh sb="0" eb="2">
      <t>トクテイ</t>
    </rPh>
    <rPh sb="3" eb="5">
      <t>チイキ</t>
    </rPh>
    <rPh sb="6" eb="8">
      <t>コクミン</t>
    </rPh>
    <rPh sb="9" eb="10">
      <t>カタヨ</t>
    </rPh>
    <rPh sb="13" eb="15">
      <t>ジギョウ</t>
    </rPh>
    <rPh sb="22" eb="25">
      <t>ゼイセイメン</t>
    </rPh>
    <rPh sb="26" eb="28">
      <t>セイビ</t>
    </rPh>
    <rPh sb="31" eb="32">
      <t>クニ</t>
    </rPh>
    <rPh sb="33" eb="35">
      <t>シュドウ</t>
    </rPh>
    <rPh sb="37" eb="39">
      <t>ジッシ</t>
    </rPh>
    <rPh sb="48" eb="49">
      <t>カンガ</t>
    </rPh>
    <phoneticPr fontId="5"/>
  </si>
  <si>
    <t>支払い先の選定は、全て複数者からの見積もりを元に行っているため、妥当であったと考える。</t>
    <rPh sb="0" eb="2">
      <t>シハラ</t>
    </rPh>
    <rPh sb="3" eb="4">
      <t>サキ</t>
    </rPh>
    <rPh sb="5" eb="7">
      <t>センテイ</t>
    </rPh>
    <rPh sb="9" eb="10">
      <t>スベ</t>
    </rPh>
    <rPh sb="11" eb="13">
      <t>フクスウ</t>
    </rPh>
    <rPh sb="13" eb="14">
      <t>シャ</t>
    </rPh>
    <rPh sb="17" eb="19">
      <t>ミツ</t>
    </rPh>
    <rPh sb="22" eb="23">
      <t>モト</t>
    </rPh>
    <rPh sb="24" eb="25">
      <t>オコナ</t>
    </rPh>
    <rPh sb="32" eb="34">
      <t>ダトウ</t>
    </rPh>
    <rPh sb="39" eb="40">
      <t>カンガ</t>
    </rPh>
    <phoneticPr fontId="5"/>
  </si>
  <si>
    <t>真に必要な内容を精査した上で調査を実施しており、妥当であると考える。</t>
    <rPh sb="0" eb="1">
      <t>シン</t>
    </rPh>
    <rPh sb="2" eb="4">
      <t>ヒツヨウ</t>
    </rPh>
    <rPh sb="5" eb="7">
      <t>ナイヨウ</t>
    </rPh>
    <rPh sb="8" eb="10">
      <t>セイサ</t>
    </rPh>
    <rPh sb="12" eb="13">
      <t>ウエ</t>
    </rPh>
    <rPh sb="14" eb="16">
      <t>チョウサ</t>
    </rPh>
    <rPh sb="17" eb="19">
      <t>ジッシ</t>
    </rPh>
    <rPh sb="24" eb="26">
      <t>ダトウ</t>
    </rPh>
    <rPh sb="30" eb="31">
      <t>カンガ</t>
    </rPh>
    <phoneticPr fontId="5"/>
  </si>
  <si>
    <t>真に必要なものに限定していると考える。</t>
    <rPh sb="0" eb="1">
      <t>シン</t>
    </rPh>
    <rPh sb="2" eb="4">
      <t>ヒツヨウ</t>
    </rPh>
    <rPh sb="8" eb="10">
      <t>ゲンテイ</t>
    </rPh>
    <rPh sb="15" eb="16">
      <t>カンガ</t>
    </rPh>
    <phoneticPr fontId="5"/>
  </si>
  <si>
    <t>E.株式会社日経リサーチ</t>
    <phoneticPr fontId="5"/>
  </si>
  <si>
    <t>F. 株式会社　綜天</t>
    <rPh sb="3" eb="5">
      <t>カブシキ</t>
    </rPh>
    <rPh sb="5" eb="7">
      <t>カイシャ</t>
    </rPh>
    <phoneticPr fontId="5"/>
  </si>
  <si>
    <t>日本の一般家計における投資行動に関する調査結果の提供</t>
    <rPh sb="0" eb="2">
      <t>ニホン</t>
    </rPh>
    <rPh sb="3" eb="5">
      <t>イッパン</t>
    </rPh>
    <rPh sb="5" eb="7">
      <t>カケイ</t>
    </rPh>
    <rPh sb="11" eb="13">
      <t>トウシ</t>
    </rPh>
    <rPh sb="13" eb="15">
      <t>コウドウ</t>
    </rPh>
    <rPh sb="16" eb="17">
      <t>カン</t>
    </rPh>
    <rPh sb="19" eb="21">
      <t>チョウサ</t>
    </rPh>
    <rPh sb="21" eb="23">
      <t>ケッカ</t>
    </rPh>
    <rPh sb="24" eb="26">
      <t>テイキョウ</t>
    </rPh>
    <phoneticPr fontId="5"/>
  </si>
  <si>
    <t>C.凸版印刷</t>
    <phoneticPr fontId="5"/>
  </si>
  <si>
    <t>G.凸版印刷</t>
    <phoneticPr fontId="5"/>
  </si>
  <si>
    <t>つみたてNISA広報のためのリーフレット作成</t>
    <phoneticPr fontId="5"/>
  </si>
  <si>
    <t>株式会社日経リサーチ</t>
    <phoneticPr fontId="5"/>
  </si>
  <si>
    <t>日本の一般家計における投資行動に関する調査結果の提供</t>
    <phoneticPr fontId="5"/>
  </si>
  <si>
    <t>-</t>
    <phoneticPr fontId="5"/>
  </si>
  <si>
    <t>株式会社　綜天</t>
    <rPh sb="0" eb="2">
      <t>カブシキ</t>
    </rPh>
    <rPh sb="2" eb="4">
      <t>カイシャ</t>
    </rPh>
    <rPh sb="5" eb="6">
      <t>ソウ</t>
    </rPh>
    <rPh sb="6" eb="7">
      <t>テン</t>
    </rPh>
    <phoneticPr fontId="5"/>
  </si>
  <si>
    <t>-</t>
  </si>
  <si>
    <t>-</t>
    <phoneticPr fontId="5"/>
  </si>
  <si>
    <t>NISA制度の普及促進に向けた取組みについて、施策の実施状況を直接的・定性的に評価するために、引き続き左記の目標に取り組む。</t>
    <rPh sb="4" eb="6">
      <t>セイド</t>
    </rPh>
    <rPh sb="7" eb="9">
      <t>フキュウ</t>
    </rPh>
    <rPh sb="9" eb="11">
      <t>ソクシン</t>
    </rPh>
    <rPh sb="12" eb="13">
      <t>ム</t>
    </rPh>
    <rPh sb="15" eb="17">
      <t>トリクミ</t>
    </rPh>
    <rPh sb="23" eb="25">
      <t>シサク</t>
    </rPh>
    <rPh sb="26" eb="28">
      <t>ジッシ</t>
    </rPh>
    <rPh sb="28" eb="30">
      <t>ジョウキョウ</t>
    </rPh>
    <rPh sb="31" eb="34">
      <t>チョクセツテキ</t>
    </rPh>
    <rPh sb="35" eb="38">
      <t>テイセイテキ</t>
    </rPh>
    <rPh sb="39" eb="41">
      <t>ヒョウカ</t>
    </rPh>
    <rPh sb="47" eb="48">
      <t>ヒ</t>
    </rPh>
    <rPh sb="49" eb="50">
      <t>ツヅ</t>
    </rPh>
    <rPh sb="51" eb="53">
      <t>サキ</t>
    </rPh>
    <rPh sb="54" eb="56">
      <t>モクヒョウ</t>
    </rPh>
    <rPh sb="57" eb="58">
      <t>ト</t>
    </rPh>
    <rPh sb="59" eb="60">
      <t>ク</t>
    </rPh>
    <phoneticPr fontId="5"/>
  </si>
  <si>
    <t>29年度</t>
    <rPh sb="2" eb="3">
      <t>ネン</t>
    </rPh>
    <rPh sb="3" eb="4">
      <t>ド</t>
    </rPh>
    <phoneticPr fontId="5"/>
  </si>
  <si>
    <t>国民全体が受益者である事業のため、負担関係は妥当であると考える。</t>
    <rPh sb="0" eb="2">
      <t>コクミン</t>
    </rPh>
    <rPh sb="2" eb="4">
      <t>ゼンタイ</t>
    </rPh>
    <rPh sb="5" eb="8">
      <t>ジュエキシャ</t>
    </rPh>
    <rPh sb="11" eb="13">
      <t>ジギョウ</t>
    </rPh>
    <rPh sb="17" eb="19">
      <t>フタン</t>
    </rPh>
    <rPh sb="19" eb="21">
      <t>カンケイ</t>
    </rPh>
    <rPh sb="22" eb="24">
      <t>ダトウ</t>
    </rPh>
    <rPh sb="28" eb="29">
      <t>カンガ</t>
    </rPh>
    <phoneticPr fontId="5"/>
  </si>
  <si>
    <t>29年度も見込み数以上の活動を行ったため、活動実績は見込みに見合ったものであると考える。</t>
    <rPh sb="2" eb="4">
      <t>ネンド</t>
    </rPh>
    <rPh sb="5" eb="7">
      <t>ミコ</t>
    </rPh>
    <rPh sb="8" eb="9">
      <t>スウ</t>
    </rPh>
    <rPh sb="9" eb="11">
      <t>イジョウ</t>
    </rPh>
    <rPh sb="12" eb="14">
      <t>カツドウ</t>
    </rPh>
    <rPh sb="15" eb="16">
      <t>オコナ</t>
    </rPh>
    <rPh sb="21" eb="23">
      <t>カツドウ</t>
    </rPh>
    <rPh sb="23" eb="25">
      <t>ジッセキ</t>
    </rPh>
    <rPh sb="26" eb="28">
      <t>ミコ</t>
    </rPh>
    <rPh sb="30" eb="32">
      <t>ミア</t>
    </rPh>
    <rPh sb="40" eb="41">
      <t>カンガ</t>
    </rPh>
    <phoneticPr fontId="5"/>
  </si>
  <si>
    <t>諸外国におけるBEPS最終報告書を受けた対応状況に関する調査</t>
    <phoneticPr fontId="5"/>
  </si>
  <si>
    <t>つみたてNISAをはじめとするNISA制度の改善や普及・利用促進等を通じ、家計における長期・積立・分散投資の定着を図り、家計の安定的な資産形成を実現。</t>
    <rPh sb="19" eb="21">
      <t>セイド</t>
    </rPh>
    <rPh sb="22" eb="24">
      <t>カイゼン</t>
    </rPh>
    <rPh sb="25" eb="27">
      <t>フキュウ</t>
    </rPh>
    <rPh sb="28" eb="30">
      <t>リヨウ</t>
    </rPh>
    <rPh sb="30" eb="32">
      <t>ソクシン</t>
    </rPh>
    <rPh sb="32" eb="33">
      <t>トウ</t>
    </rPh>
    <rPh sb="34" eb="35">
      <t>ツウ</t>
    </rPh>
    <rPh sb="37" eb="39">
      <t>カケイ</t>
    </rPh>
    <rPh sb="43" eb="45">
      <t>チョウキ</t>
    </rPh>
    <rPh sb="46" eb="48">
      <t>ツミタテ</t>
    </rPh>
    <rPh sb="49" eb="51">
      <t>ブンサン</t>
    </rPh>
    <rPh sb="51" eb="53">
      <t>トウシ</t>
    </rPh>
    <rPh sb="54" eb="56">
      <t>テイチャク</t>
    </rPh>
    <rPh sb="57" eb="58">
      <t>ハカ</t>
    </rPh>
    <rPh sb="60" eb="62">
      <t>カケイ</t>
    </rPh>
    <rPh sb="63" eb="66">
      <t>アンテイテキ</t>
    </rPh>
    <rPh sb="67" eb="69">
      <t>シサン</t>
    </rPh>
    <rPh sb="69" eb="71">
      <t>ケイセイ</t>
    </rPh>
    <rPh sb="72" eb="74">
      <t>ジツゲン</t>
    </rPh>
    <phoneticPr fontId="5"/>
  </si>
  <si>
    <t>税制面の環境整備に向けた調査の実施件数</t>
    <phoneticPr fontId="5"/>
  </si>
  <si>
    <t>-</t>
    <phoneticPr fontId="5"/>
  </si>
  <si>
    <t>調査研究の成果物は、税制整備のための毎年の税制改正の検討過程において使用している。</t>
    <rPh sb="0" eb="2">
      <t>チョウサ</t>
    </rPh>
    <rPh sb="2" eb="4">
      <t>ケンキュウ</t>
    </rPh>
    <rPh sb="5" eb="8">
      <t>セイカブツ</t>
    </rPh>
    <rPh sb="10" eb="11">
      <t>ゼイ</t>
    </rPh>
    <rPh sb="11" eb="12">
      <t>セイ</t>
    </rPh>
    <rPh sb="12" eb="14">
      <t>セイビ</t>
    </rPh>
    <rPh sb="18" eb="20">
      <t>マイトシ</t>
    </rPh>
    <rPh sb="21" eb="23">
      <t>ゼイセイ</t>
    </rPh>
    <rPh sb="23" eb="25">
      <t>カイセイ</t>
    </rPh>
    <rPh sb="26" eb="28">
      <t>ケントウ</t>
    </rPh>
    <rPh sb="28" eb="30">
      <t>カテイ</t>
    </rPh>
    <rPh sb="34" eb="36">
      <t>シヨウ</t>
    </rPh>
    <phoneticPr fontId="5"/>
  </si>
  <si>
    <t>-</t>
    <phoneticPr fontId="5"/>
  </si>
  <si>
    <t>NISA総口座数が増加（H28年度：約1108万件→H29年度：約1124万件）していること等、NISA制度の普及は進んでおり、成果実績は成果目標に見合ったものであると考える。</t>
    <rPh sb="46" eb="47">
      <t>ナド</t>
    </rPh>
    <rPh sb="52" eb="54">
      <t>セイド</t>
    </rPh>
    <rPh sb="55" eb="57">
      <t>フキュウ</t>
    </rPh>
    <rPh sb="58" eb="59">
      <t>スス</t>
    </rPh>
    <rPh sb="64" eb="66">
      <t>セイカ</t>
    </rPh>
    <rPh sb="66" eb="68">
      <t>ジッセキ</t>
    </rPh>
    <rPh sb="69" eb="71">
      <t>セイカ</t>
    </rPh>
    <rPh sb="71" eb="73">
      <t>モクヒョウ</t>
    </rPh>
    <rPh sb="74" eb="76">
      <t>ミア</t>
    </rPh>
    <rPh sb="84" eb="85">
      <t>カンガ</t>
    </rPh>
    <phoneticPr fontId="5"/>
  </si>
  <si>
    <t>リーフレットの必要部数を事前に確認することにより、コスト削減に努めている。</t>
    <rPh sb="7" eb="9">
      <t>ヒツヨウ</t>
    </rPh>
    <rPh sb="9" eb="11">
      <t>ブスウ</t>
    </rPh>
    <rPh sb="12" eb="14">
      <t>ジゼン</t>
    </rPh>
    <rPh sb="15" eb="17">
      <t>カクニン</t>
    </rPh>
    <rPh sb="28" eb="30">
      <t>サクゲン</t>
    </rPh>
    <rPh sb="31" eb="32">
      <t>ツト</t>
    </rPh>
    <phoneticPr fontId="5"/>
  </si>
  <si>
    <t>国の成長戦略に盛り込まれている事業であり、優先度の高い事業であると考える。</t>
    <rPh sb="0" eb="1">
      <t>クニ</t>
    </rPh>
    <rPh sb="2" eb="4">
      <t>セイチョウ</t>
    </rPh>
    <rPh sb="4" eb="6">
      <t>センリャク</t>
    </rPh>
    <rPh sb="7" eb="8">
      <t>モ</t>
    </rPh>
    <rPh sb="9" eb="10">
      <t>コ</t>
    </rPh>
    <rPh sb="15" eb="17">
      <t>ジギョウ</t>
    </rPh>
    <rPh sb="21" eb="24">
      <t>ユウセンド</t>
    </rPh>
    <rPh sb="25" eb="26">
      <t>タカ</t>
    </rPh>
    <rPh sb="27" eb="29">
      <t>ジギョウ</t>
    </rPh>
    <rPh sb="33" eb="34">
      <t>カンガ</t>
    </rPh>
    <phoneticPr fontId="5"/>
  </si>
  <si>
    <t>NISA口座(28年度よりジュニアNISAを合算)における総買付額（暦年ベース、毎12月末時点）</t>
    <rPh sb="4" eb="6">
      <t>コウザ</t>
    </rPh>
    <rPh sb="29" eb="30">
      <t>ソウ</t>
    </rPh>
    <rPh sb="30" eb="32">
      <t>カイツケ</t>
    </rPh>
    <rPh sb="32" eb="33">
      <t>ガク</t>
    </rPh>
    <rPh sb="34" eb="36">
      <t>レキネン</t>
    </rPh>
    <rPh sb="40" eb="41">
      <t>マイ</t>
    </rPh>
    <rPh sb="43" eb="45">
      <t>ガツマツ</t>
    </rPh>
    <rPh sb="45" eb="47">
      <t>ジテン</t>
    </rPh>
    <phoneticPr fontId="5"/>
  </si>
  <si>
    <t>NISA総口座(28年度よりジュニアNISAを合算)数（毎12月末時点）</t>
    <rPh sb="4" eb="5">
      <t>ソウ</t>
    </rPh>
    <rPh sb="5" eb="7">
      <t>コウザ</t>
    </rPh>
    <rPh sb="26" eb="27">
      <t>スウ</t>
    </rPh>
    <rPh sb="28" eb="29">
      <t>マイ</t>
    </rPh>
    <rPh sb="31" eb="33">
      <t>ガツマツ</t>
    </rPh>
    <rPh sb="33" eb="35">
      <t>ジテン</t>
    </rPh>
    <phoneticPr fontId="5"/>
  </si>
  <si>
    <t>総合政策局</t>
    <rPh sb="0" eb="2">
      <t>ソウゴウ</t>
    </rPh>
    <rPh sb="2" eb="4">
      <t>セイサク</t>
    </rPh>
    <rPh sb="4" eb="5">
      <t>キョク</t>
    </rPh>
    <phoneticPr fontId="5"/>
  </si>
  <si>
    <t>三浦　知宏</t>
    <rPh sb="0" eb="2">
      <t>ミウラ</t>
    </rPh>
    <phoneticPr fontId="5"/>
  </si>
  <si>
    <t>定性的な成果目標は、国民の資産形成のために、真に必要な金融サービスが提供されること、である。27～29年度で、下記の代替目標の通り、NISAの普及が進んでいると考える。</t>
    <rPh sb="0" eb="3">
      <t>テイセイテキ</t>
    </rPh>
    <rPh sb="4" eb="6">
      <t>セイカ</t>
    </rPh>
    <rPh sb="6" eb="8">
      <t>モクヒョウ</t>
    </rPh>
    <rPh sb="51" eb="53">
      <t>ネンド</t>
    </rPh>
    <rPh sb="55" eb="57">
      <t>カキ</t>
    </rPh>
    <rPh sb="58" eb="60">
      <t>ダイタイ</t>
    </rPh>
    <rPh sb="60" eb="62">
      <t>モクヒョウ</t>
    </rPh>
    <rPh sb="63" eb="64">
      <t>トオ</t>
    </rPh>
    <rPh sb="71" eb="73">
      <t>フキュウ</t>
    </rPh>
    <rPh sb="74" eb="75">
      <t>スス</t>
    </rPh>
    <rPh sb="80" eb="81">
      <t>カンガ</t>
    </rPh>
    <phoneticPr fontId="5"/>
  </si>
  <si>
    <t>諸外国におけるBEPS最終報告書を受けた対応状況に関する調査等</t>
    <rPh sb="30" eb="31">
      <t>トウ</t>
    </rPh>
    <phoneticPr fontId="5"/>
  </si>
  <si>
    <t>エントリーフォーム、アンケートフォームの作成</t>
    <phoneticPr fontId="5"/>
  </si>
  <si>
    <t>件数</t>
    <rPh sb="0" eb="2">
      <t>ケンスウ</t>
    </rPh>
    <phoneticPr fontId="5"/>
  </si>
  <si>
    <t>総合政策課</t>
    <rPh sb="0" eb="2">
      <t>ソウゴウ</t>
    </rPh>
    <rPh sb="2" eb="4">
      <t>セイサク</t>
    </rPh>
    <rPh sb="4" eb="5">
      <t>カ</t>
    </rPh>
    <phoneticPr fontId="5"/>
  </si>
  <si>
    <t>【達成】
・家計の安定的な資産形成を進めるうえで、ＮＩＳＡ制度の利便性向上が重要であるため、ＮＩＳＡ口座開設申込時に即日で買付けを可能とすること等の税制改正要望を提出（30 年３月31 日公布「所得税法等の一部を改正する法律」にて改正）。
・ＮＩＳＡ制度の広報に関しては、若年世代に対しても効果的な働きかけを行うため、投資初心者にとって有益な意見や情報を発信している個人ブロガー等との意見交換会の場を設ける等新たな発信チャネルを通じた取組を進めました。また、投資を開始するきっかけを身近な場で得られるような環境を整えることが望ましいことから、身近な場である職場に着目し、金融庁が率先して職場つみたてＮＩＳＡを導入。この取組が全国の地方自治体や企業にも普及する用、各財務局での企業等向け説明会の開催（全11 ヶ所）等を通じて働きかけを行った。</t>
    <rPh sb="1" eb="3">
      <t>タッセイ</t>
    </rPh>
    <phoneticPr fontId="5"/>
  </si>
  <si>
    <t>若年層に対する資産形成に係る啓発活動に必要な経費として、55百万円を新規要求している。
当庁は、NISA等の広報等を通じ、家計の安定的な資産形成の促進を進めてきており、NISAの利用者は増加し続けているものの、アンケート等から、若年層のNISA利用率は高齢者に比し低く、資産形成への関心も低い人が多いことが分かったことが背景。
（参考）31年度要求のうち、「新しい日本のための優先課題推進枠」：68百万円</t>
    <rPh sb="30" eb="32">
      <t>ヒャクマン</t>
    </rPh>
    <rPh sb="32" eb="33">
      <t>エン</t>
    </rPh>
    <rPh sb="34" eb="36">
      <t>シンキ</t>
    </rPh>
    <rPh sb="36" eb="38">
      <t>ヨウキュウ</t>
    </rPh>
    <rPh sb="44" eb="45">
      <t>トウ</t>
    </rPh>
    <rPh sb="160" eb="162">
      <t>ハイケイ</t>
    </rPh>
    <rPh sb="166" eb="168">
      <t>サンコウ</t>
    </rPh>
    <rPh sb="171" eb="173">
      <t>ネンド</t>
    </rPh>
    <rPh sb="173" eb="175">
      <t>ヨウキュウ</t>
    </rPh>
    <rPh sb="200" eb="201">
      <t>ヒャク</t>
    </rPh>
    <rPh sb="201" eb="203">
      <t>マンエン</t>
    </rPh>
    <phoneticPr fontId="5"/>
  </si>
  <si>
    <t>○NISA制度の更なる普及・定着に向けた周知・広報活動（HPの作成・更新、シンポジウムの開催、リーフレットの作成等）を実施。
○国民の資産形成等に必要な金融サービスが提供される環境整備や、金融・資本市場の活性化のための税制面の環境整備に向け、現行制度の問題点やより効果的な制度等に係る調査・検証を実施。</t>
    <phoneticPr fontId="5"/>
  </si>
  <si>
    <t>本事業の目的は、広範にわたるものであり、特定の定量的な指標のみによって達成の成否を判断することは困難である。</t>
    <phoneticPr fontId="5"/>
  </si>
  <si>
    <t>　一般競争入札の実施や、リーフレットの必要部数の事前確認によって、コスト削減に努めている。また、制度調査の結果を税制改正の検討過程において使用していることから、本事業の予算は適切に執行されているものと考える。</t>
    <phoneticPr fontId="5"/>
  </si>
  <si>
    <t>○ NISA等により、日本の資産の有効活用・収益率の向上を推進することは重要。資産運用にプラスとなるよう、税制等も活用し、預貯金からほかの資産の取得へ誘導していただきたい。
○ 退職した世代の方々にどのように資産運用してもらえば良いかを検討し、手法（例えば、リバースモーゲージ）の選択肢について周知していただきたい。</t>
    <phoneticPr fontId="5"/>
  </si>
  <si>
    <t>○ 外部有識者の所見も踏まえ、引き続きNISAの周知や税制の調査等を行うこと。
○ 引き続き可能な限り一般競争入札を実施する等、経費削減に努めること。
○ 定量的な成果指標の設定については、引き続き検討していくこと。</t>
    <phoneticPr fontId="5"/>
  </si>
  <si>
    <t>○ 税制（NISA・つみたてNISA等）については、誰もが利用しやすい形になるよう、今後も改善を行っていく。また、これらの制度が広く活用され、家計の金融資産が預貯金からほかの資産にも動いていくよう、職場つみたてNISAの普及・活用等を通じ、広く周知していく。
○ リバースモーゲージを含めた退職した世代の資産運用、取崩しに関する考え方等について、有識者からヒアリング等を行い、「高齢社会における金融サービスのあり方」（中間的なとりまとめ）を本年７月３日に公表。今後、関係者と議論しながら、さらに検討を深めていく。
○ 経費削減の観点から、競争性を確保した調達に努めていくこととするが、31年度においては、喫緊の課題である若年層に対する資産形成に係る啓発活動等のため、前年度比60百万円の増額要求を行う。
○ 定量的な成果指標の設定については、引き続き検討していく。</t>
    <phoneticPr fontId="5"/>
  </si>
  <si>
    <t>　各経費に関する契約については、引き続き可能な限り一般競争入札を実施する等、経費削減を図っていく。</t>
    <phoneticPr fontId="5"/>
  </si>
  <si>
    <t>B.PwC税理士法人</t>
    <phoneticPr fontId="5"/>
  </si>
  <si>
    <t>PwC税理士法人</t>
    <rPh sb="3" eb="6">
      <t>ゼイリシ</t>
    </rPh>
    <rPh sb="6" eb="8">
      <t>ホウジン</t>
    </rPh>
    <phoneticPr fontId="5"/>
  </si>
  <si>
    <t>「日本再興戦略」改訂2014（平成26年６月24日閣議決定）
「日本再興戦略」改訂2015（平成27年６月30日閣議決定）
「日本再興戦略」改訂2016（平成28年６月２日閣議決定）
「経済財政運営と改革の基本方針2016」（平成28年６月２日閣議決定）
「未来投資戦略」2017（平成29年６月９日閣議決定）
「経済財政運営と改革の基本方針」（平成29年６月９日閣議決定）
「高齢社会対策大綱」（平成30年２月16日閣議決定）</t>
    <rPh sb="129" eb="131">
      <t>ミライ</t>
    </rPh>
    <rPh sb="131" eb="132">
      <t>トウ</t>
    </rPh>
    <rPh sb="132" eb="133">
      <t>シ</t>
    </rPh>
    <rPh sb="133" eb="135">
      <t>センリャク</t>
    </rPh>
    <rPh sb="141" eb="143">
      <t>ヘイセイ</t>
    </rPh>
    <rPh sb="145" eb="146">
      <t>ネン</t>
    </rPh>
    <rPh sb="147" eb="148">
      <t>ガツ</t>
    </rPh>
    <rPh sb="149" eb="150">
      <t>ニチ</t>
    </rPh>
    <rPh sb="150" eb="152">
      <t>カクギ</t>
    </rPh>
    <rPh sb="152" eb="154">
      <t>ケッテイ</t>
    </rPh>
    <rPh sb="157" eb="159">
      <t>ケイザイ</t>
    </rPh>
    <rPh sb="159" eb="160">
      <t>ザイ</t>
    </rPh>
    <rPh sb="160" eb="161">
      <t>セイ</t>
    </rPh>
    <rPh sb="161" eb="163">
      <t>ウンエイ</t>
    </rPh>
    <rPh sb="164" eb="166">
      <t>カイカク</t>
    </rPh>
    <rPh sb="167" eb="169">
      <t>キホン</t>
    </rPh>
    <rPh sb="169" eb="171">
      <t>ホウシン</t>
    </rPh>
    <rPh sb="189" eb="191">
      <t>コウレイ</t>
    </rPh>
    <rPh sb="191" eb="193">
      <t>シャカイ</t>
    </rPh>
    <rPh sb="193" eb="195">
      <t>タイサク</t>
    </rPh>
    <rPh sb="195" eb="197">
      <t>タイコウ</t>
    </rPh>
    <rPh sb="199" eb="201">
      <t>ヘイセイ</t>
    </rPh>
    <rPh sb="203" eb="204">
      <t>ネン</t>
    </rPh>
    <rPh sb="205" eb="206">
      <t>ガツ</t>
    </rPh>
    <rPh sb="208" eb="209">
      <t>ニチ</t>
    </rPh>
    <rPh sb="209" eb="211">
      <t>カクギ</t>
    </rPh>
    <rPh sb="211" eb="213">
      <t>ケッテイ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</si>
</sst>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83343</xdr:colOff>
      <xdr:row>752</xdr:row>
      <xdr:rowOff>107156</xdr:rowOff>
    </xdr:from>
    <xdr:to>
      <xdr:col>33</xdr:col>
      <xdr:colOff>178592</xdr:colOff>
      <xdr:row>753</xdr:row>
      <xdr:rowOff>142874</xdr:rowOff>
    </xdr:to>
    <xdr:sp macro="" textlink="">
      <xdr:nvSpPr>
        <xdr:cNvPr id="6" name="テキスト ボックス 5"/>
        <xdr:cNvSpPr txBox="1"/>
      </xdr:nvSpPr>
      <xdr:spPr>
        <a:xfrm>
          <a:off x="5345906" y="44612719"/>
          <a:ext cx="1512092" cy="3929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金融税制調査</a:t>
          </a:r>
        </a:p>
      </xdr:txBody>
    </xdr:sp>
    <xdr:clientData/>
  </xdr:twoCellAnchor>
  <xdr:twoCellAnchor>
    <xdr:from>
      <xdr:col>8</xdr:col>
      <xdr:colOff>107156</xdr:colOff>
      <xdr:row>740</xdr:row>
      <xdr:rowOff>11905</xdr:rowOff>
    </xdr:from>
    <xdr:to>
      <xdr:col>14</xdr:col>
      <xdr:colOff>35718</xdr:colOff>
      <xdr:row>742</xdr:row>
      <xdr:rowOff>23811</xdr:rowOff>
    </xdr:to>
    <xdr:sp macro="" textlink="">
      <xdr:nvSpPr>
        <xdr:cNvPr id="2" name="テキスト ボックス 1"/>
        <xdr:cNvSpPr txBox="1"/>
      </xdr:nvSpPr>
      <xdr:spPr>
        <a:xfrm>
          <a:off x="1726406" y="40004999"/>
          <a:ext cx="1143000" cy="72628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金融庁</a:t>
          </a:r>
          <a:endParaRPr kumimoji="1" lang="en-US" altLang="ja-JP" sz="1100"/>
        </a:p>
        <a:p>
          <a:endParaRPr kumimoji="1" lang="en-US" altLang="ja-JP" sz="1100"/>
        </a:p>
        <a:p>
          <a:r>
            <a:rPr kumimoji="1" lang="ja-JP" altLang="en-US" sz="1100"/>
            <a:t>１７百万</a:t>
          </a:r>
        </a:p>
      </xdr:txBody>
    </xdr:sp>
    <xdr:clientData/>
  </xdr:twoCellAnchor>
  <xdr:twoCellAnchor>
    <xdr:from>
      <xdr:col>13</xdr:col>
      <xdr:colOff>130969</xdr:colOff>
      <xdr:row>749</xdr:row>
      <xdr:rowOff>47625</xdr:rowOff>
    </xdr:from>
    <xdr:to>
      <xdr:col>22</xdr:col>
      <xdr:colOff>178593</xdr:colOff>
      <xdr:row>751</xdr:row>
      <xdr:rowOff>285749</xdr:rowOff>
    </xdr:to>
    <xdr:sp macro="" textlink="">
      <xdr:nvSpPr>
        <xdr:cNvPr id="5" name="テキスト ボックス 4"/>
        <xdr:cNvSpPr txBox="1"/>
      </xdr:nvSpPr>
      <xdr:spPr>
        <a:xfrm>
          <a:off x="2762250" y="43314938"/>
          <a:ext cx="1869281" cy="95249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a:t>
          </a:r>
          <a:r>
            <a:rPr kumimoji="1" lang="ja-JP" altLang="en-US" sz="1100"/>
            <a:t>　株式会社アセット・アドバンテージ等　</a:t>
          </a:r>
          <a:r>
            <a:rPr kumimoji="1" lang="en-US" altLang="ja-JP" sz="1100"/>
            <a:t>12</a:t>
          </a:r>
          <a:r>
            <a:rPr kumimoji="1" lang="ja-JP" altLang="en-US" sz="1100"/>
            <a:t>先</a:t>
          </a:r>
          <a:endParaRPr kumimoji="1" lang="en-US" altLang="ja-JP" sz="1100"/>
        </a:p>
        <a:p>
          <a:endParaRPr kumimoji="1" lang="en-US" altLang="ja-JP" sz="1100"/>
        </a:p>
        <a:p>
          <a:r>
            <a:rPr kumimoji="1" lang="ja-JP" altLang="en-US" sz="1100">
              <a:solidFill>
                <a:sysClr val="windowText" lastClr="000000"/>
              </a:solidFill>
            </a:rPr>
            <a:t>０．３百万</a:t>
          </a:r>
          <a:endParaRPr kumimoji="1" lang="en-US" altLang="ja-JP" sz="1100">
            <a:solidFill>
              <a:sysClr val="windowText" lastClr="000000"/>
            </a:solidFill>
          </a:endParaRPr>
        </a:p>
      </xdr:txBody>
    </xdr:sp>
    <xdr:clientData/>
  </xdr:twoCellAnchor>
  <xdr:twoCellAnchor>
    <xdr:from>
      <xdr:col>10</xdr:col>
      <xdr:colOff>190499</xdr:colOff>
      <xdr:row>744</xdr:row>
      <xdr:rowOff>333375</xdr:rowOff>
    </xdr:from>
    <xdr:to>
      <xdr:col>42</xdr:col>
      <xdr:colOff>11906</xdr:colOff>
      <xdr:row>745</xdr:row>
      <xdr:rowOff>11908</xdr:rowOff>
    </xdr:to>
    <xdr:cxnSp macro="">
      <xdr:nvCxnSpPr>
        <xdr:cNvPr id="7" name="直線コネクタ 6"/>
        <xdr:cNvCxnSpPr/>
      </xdr:nvCxnSpPr>
      <xdr:spPr>
        <a:xfrm flipV="1">
          <a:off x="2214562" y="41576625"/>
          <a:ext cx="6298407" cy="3572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190499</xdr:colOff>
      <xdr:row>744</xdr:row>
      <xdr:rowOff>59531</xdr:rowOff>
    </xdr:from>
    <xdr:to>
      <xdr:col>11</xdr:col>
      <xdr:colOff>11908</xdr:colOff>
      <xdr:row>757</xdr:row>
      <xdr:rowOff>130969</xdr:rowOff>
    </xdr:to>
    <xdr:cxnSp macro="">
      <xdr:nvCxnSpPr>
        <xdr:cNvPr id="9" name="直線矢印コネクタ 8"/>
        <xdr:cNvCxnSpPr/>
      </xdr:nvCxnSpPr>
      <xdr:spPr>
        <a:xfrm flipH="1">
          <a:off x="2214562" y="41540906"/>
          <a:ext cx="23815" cy="502443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0</xdr:colOff>
      <xdr:row>744</xdr:row>
      <xdr:rowOff>345282</xdr:rowOff>
    </xdr:from>
    <xdr:to>
      <xdr:col>18</xdr:col>
      <xdr:colOff>0</xdr:colOff>
      <xdr:row>748</xdr:row>
      <xdr:rowOff>333376</xdr:rowOff>
    </xdr:to>
    <xdr:cxnSp macro="">
      <xdr:nvCxnSpPr>
        <xdr:cNvPr id="14" name="直線矢印コネクタ 13"/>
        <xdr:cNvCxnSpPr/>
      </xdr:nvCxnSpPr>
      <xdr:spPr>
        <a:xfrm>
          <a:off x="3643313" y="41826657"/>
          <a:ext cx="0" cy="141684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11906</xdr:colOff>
      <xdr:row>744</xdr:row>
      <xdr:rowOff>321469</xdr:rowOff>
    </xdr:from>
    <xdr:to>
      <xdr:col>42</xdr:col>
      <xdr:colOff>23812</xdr:colOff>
      <xdr:row>749</xdr:row>
      <xdr:rowOff>11906</xdr:rowOff>
    </xdr:to>
    <xdr:cxnSp macro="">
      <xdr:nvCxnSpPr>
        <xdr:cNvPr id="15" name="直線矢印コネクタ 14"/>
        <xdr:cNvCxnSpPr/>
      </xdr:nvCxnSpPr>
      <xdr:spPr>
        <a:xfrm>
          <a:off x="8512969" y="41564719"/>
          <a:ext cx="11906" cy="1476375"/>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28</xdr:col>
      <xdr:colOff>107156</xdr:colOff>
      <xdr:row>744</xdr:row>
      <xdr:rowOff>345282</xdr:rowOff>
    </xdr:from>
    <xdr:to>
      <xdr:col>28</xdr:col>
      <xdr:colOff>107157</xdr:colOff>
      <xdr:row>748</xdr:row>
      <xdr:rowOff>333375</xdr:rowOff>
    </xdr:to>
    <xdr:cxnSp macro="">
      <xdr:nvCxnSpPr>
        <xdr:cNvPr id="16" name="直線矢印コネクタ 15"/>
        <xdr:cNvCxnSpPr/>
      </xdr:nvCxnSpPr>
      <xdr:spPr>
        <a:xfrm flipH="1">
          <a:off x="5774531" y="41826657"/>
          <a:ext cx="1" cy="141684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178596</xdr:colOff>
      <xdr:row>749</xdr:row>
      <xdr:rowOff>59531</xdr:rowOff>
    </xdr:from>
    <xdr:to>
      <xdr:col>36</xdr:col>
      <xdr:colOff>12700</xdr:colOff>
      <xdr:row>751</xdr:row>
      <xdr:rowOff>279400</xdr:rowOff>
    </xdr:to>
    <xdr:sp macro="" textlink="">
      <xdr:nvSpPr>
        <xdr:cNvPr id="3" name="テキスト ボックス 2"/>
        <xdr:cNvSpPr txBox="1"/>
      </xdr:nvSpPr>
      <xdr:spPr>
        <a:xfrm>
          <a:off x="5055396" y="42401331"/>
          <a:ext cx="2272504" cy="93106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B</a:t>
          </a:r>
          <a:r>
            <a:rPr kumimoji="1" lang="ja-JP" altLang="en-US" sz="1100"/>
            <a:t>　</a:t>
          </a:r>
          <a:r>
            <a:rPr kumimoji="1" lang="en-US" altLang="ja-JP" sz="1100"/>
            <a:t>PwC</a:t>
          </a:r>
          <a:r>
            <a:rPr kumimoji="1" lang="ja-JP" altLang="en-US" sz="1100"/>
            <a:t>税理士法人　　</a:t>
          </a:r>
          <a:endParaRPr kumimoji="1" lang="en-US" altLang="ja-JP" sz="1100"/>
        </a:p>
        <a:p>
          <a:r>
            <a:rPr kumimoji="1" lang="ja-JP" altLang="en-US" sz="1100"/>
            <a:t>　</a:t>
          </a:r>
          <a:endParaRPr kumimoji="1" lang="en-US" altLang="ja-JP" sz="1100"/>
        </a:p>
        <a:p>
          <a:r>
            <a:rPr kumimoji="1" lang="ja-JP" altLang="en-US" sz="1100">
              <a:solidFill>
                <a:sysClr val="windowText" lastClr="000000"/>
              </a:solidFill>
            </a:rPr>
            <a:t>６．０百万円</a:t>
          </a:r>
        </a:p>
      </xdr:txBody>
    </xdr:sp>
    <xdr:clientData/>
  </xdr:twoCellAnchor>
  <xdr:twoCellAnchor>
    <xdr:from>
      <xdr:col>25</xdr:col>
      <xdr:colOff>154782</xdr:colOff>
      <xdr:row>752</xdr:row>
      <xdr:rowOff>119063</xdr:rowOff>
    </xdr:from>
    <xdr:to>
      <xdr:col>33</xdr:col>
      <xdr:colOff>119063</xdr:colOff>
      <xdr:row>753</xdr:row>
      <xdr:rowOff>71437</xdr:rowOff>
    </xdr:to>
    <xdr:sp macro="" textlink="">
      <xdr:nvSpPr>
        <xdr:cNvPr id="4" name="大かっこ 3"/>
        <xdr:cNvSpPr/>
      </xdr:nvSpPr>
      <xdr:spPr>
        <a:xfrm>
          <a:off x="5214938" y="44457938"/>
          <a:ext cx="1583531" cy="30956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35718</xdr:colOff>
      <xdr:row>748</xdr:row>
      <xdr:rowOff>71438</xdr:rowOff>
    </xdr:from>
    <xdr:to>
      <xdr:col>37</xdr:col>
      <xdr:colOff>154781</xdr:colOff>
      <xdr:row>749</xdr:row>
      <xdr:rowOff>11906</xdr:rowOff>
    </xdr:to>
    <xdr:sp macro="" textlink="">
      <xdr:nvSpPr>
        <xdr:cNvPr id="10" name="テキスト ボックス 9"/>
        <xdr:cNvSpPr txBox="1"/>
      </xdr:nvSpPr>
      <xdr:spPr>
        <a:xfrm>
          <a:off x="5905499" y="42148126"/>
          <a:ext cx="1738313" cy="2976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一般競争契約（総合評価）</a:t>
          </a:r>
          <a:r>
            <a:rPr kumimoji="1" lang="en-US" altLang="ja-JP" sz="900"/>
            <a:t>】</a:t>
          </a:r>
          <a:endParaRPr kumimoji="1" lang="ja-JP" altLang="en-US" sz="900"/>
        </a:p>
      </xdr:txBody>
    </xdr:sp>
    <xdr:clientData/>
  </xdr:twoCellAnchor>
  <xdr:twoCellAnchor>
    <xdr:from>
      <xdr:col>38</xdr:col>
      <xdr:colOff>35720</xdr:colOff>
      <xdr:row>749</xdr:row>
      <xdr:rowOff>83343</xdr:rowOff>
    </xdr:from>
    <xdr:to>
      <xdr:col>47</xdr:col>
      <xdr:colOff>59532</xdr:colOff>
      <xdr:row>751</xdr:row>
      <xdr:rowOff>71437</xdr:rowOff>
    </xdr:to>
    <xdr:sp macro="" textlink="">
      <xdr:nvSpPr>
        <xdr:cNvPr id="11" name="テキスト ボックス 10"/>
        <xdr:cNvSpPr txBox="1"/>
      </xdr:nvSpPr>
      <xdr:spPr>
        <a:xfrm>
          <a:off x="7727158" y="43350656"/>
          <a:ext cx="1845468" cy="70246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C</a:t>
          </a:r>
          <a:r>
            <a:rPr kumimoji="1" lang="ja-JP" altLang="en-US" sz="1100"/>
            <a:t>　凸版印刷</a:t>
          </a:r>
          <a:endParaRPr kumimoji="1" lang="en-US" altLang="ja-JP" sz="1100"/>
        </a:p>
        <a:p>
          <a:endParaRPr kumimoji="1" lang="en-US" altLang="ja-JP" sz="1100"/>
        </a:p>
        <a:p>
          <a:r>
            <a:rPr kumimoji="1" lang="ja-JP" altLang="en-US" sz="1100">
              <a:solidFill>
                <a:sysClr val="windowText" lastClr="000000"/>
              </a:solidFill>
            </a:rPr>
            <a:t>０．５百万</a:t>
          </a:r>
          <a:endParaRPr kumimoji="1" lang="en-US" altLang="ja-JP" sz="1100">
            <a:solidFill>
              <a:sysClr val="windowText" lastClr="000000"/>
            </a:solidFill>
          </a:endParaRPr>
        </a:p>
        <a:p>
          <a:endParaRPr kumimoji="1" lang="en-US" altLang="ja-JP" sz="1100"/>
        </a:p>
        <a:p>
          <a:endParaRPr kumimoji="1" lang="en-US" altLang="ja-JP" sz="1100"/>
        </a:p>
        <a:p>
          <a:endParaRPr kumimoji="1" lang="ja-JP" altLang="en-US" sz="1100"/>
        </a:p>
      </xdr:txBody>
    </xdr:sp>
    <xdr:clientData/>
  </xdr:twoCellAnchor>
  <xdr:twoCellAnchor>
    <xdr:from>
      <xdr:col>43</xdr:col>
      <xdr:colOff>119063</xdr:colOff>
      <xdr:row>748</xdr:row>
      <xdr:rowOff>95249</xdr:rowOff>
    </xdr:from>
    <xdr:to>
      <xdr:col>49</xdr:col>
      <xdr:colOff>142875</xdr:colOff>
      <xdr:row>748</xdr:row>
      <xdr:rowOff>333374</xdr:rowOff>
    </xdr:to>
    <xdr:sp macro="" textlink="">
      <xdr:nvSpPr>
        <xdr:cNvPr id="17" name="テキスト ボックス 16"/>
        <xdr:cNvSpPr txBox="1"/>
      </xdr:nvSpPr>
      <xdr:spPr>
        <a:xfrm>
          <a:off x="8822532" y="43005374"/>
          <a:ext cx="1238249" cy="238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随意契約</a:t>
          </a:r>
          <a:r>
            <a:rPr kumimoji="1" lang="en-US" altLang="ja-JP" sz="900"/>
            <a:t>(</a:t>
          </a:r>
          <a:r>
            <a:rPr kumimoji="1" lang="ja-JP" altLang="en-US" sz="900"/>
            <a:t>少額</a:t>
          </a:r>
          <a:r>
            <a:rPr kumimoji="1" lang="en-US" altLang="ja-JP" sz="900"/>
            <a:t>)】</a:t>
          </a:r>
          <a:endParaRPr kumimoji="1" lang="ja-JP" altLang="en-US" sz="900"/>
        </a:p>
      </xdr:txBody>
    </xdr:sp>
    <xdr:clientData/>
  </xdr:twoCellAnchor>
  <xdr:twoCellAnchor>
    <xdr:from>
      <xdr:col>38</xdr:col>
      <xdr:colOff>130967</xdr:colOff>
      <xdr:row>751</xdr:row>
      <xdr:rowOff>238125</xdr:rowOff>
    </xdr:from>
    <xdr:to>
      <xdr:col>47</xdr:col>
      <xdr:colOff>47624</xdr:colOff>
      <xdr:row>753</xdr:row>
      <xdr:rowOff>190500</xdr:rowOff>
    </xdr:to>
    <xdr:sp macro="" textlink="">
      <xdr:nvSpPr>
        <xdr:cNvPr id="19" name="テキスト ボックス 18"/>
        <xdr:cNvSpPr txBox="1"/>
      </xdr:nvSpPr>
      <xdr:spPr>
        <a:xfrm>
          <a:off x="7822405" y="44386500"/>
          <a:ext cx="1738313" cy="666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つみたて</a:t>
          </a:r>
          <a:r>
            <a:rPr kumimoji="1" lang="en-US" altLang="ja-JP" sz="1100"/>
            <a:t>NISA</a:t>
          </a:r>
          <a:r>
            <a:rPr kumimoji="1" lang="ja-JP" altLang="en-US" sz="1100"/>
            <a:t>広報のためのリーフレット作成</a:t>
          </a:r>
        </a:p>
      </xdr:txBody>
    </xdr:sp>
    <xdr:clientData/>
  </xdr:twoCellAnchor>
  <xdr:twoCellAnchor>
    <xdr:from>
      <xdr:col>38</xdr:col>
      <xdr:colOff>11905</xdr:colOff>
      <xdr:row>751</xdr:row>
      <xdr:rowOff>214313</xdr:rowOff>
    </xdr:from>
    <xdr:to>
      <xdr:col>47</xdr:col>
      <xdr:colOff>119062</xdr:colOff>
      <xdr:row>752</xdr:row>
      <xdr:rowOff>333377</xdr:rowOff>
    </xdr:to>
    <xdr:sp macro="" textlink="">
      <xdr:nvSpPr>
        <xdr:cNvPr id="20" name="大かっこ 19"/>
        <xdr:cNvSpPr/>
      </xdr:nvSpPr>
      <xdr:spPr>
        <a:xfrm>
          <a:off x="7703343" y="44196001"/>
          <a:ext cx="1928813" cy="4762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83343</xdr:colOff>
      <xdr:row>757</xdr:row>
      <xdr:rowOff>273844</xdr:rowOff>
    </xdr:from>
    <xdr:to>
      <xdr:col>16</xdr:col>
      <xdr:colOff>202405</xdr:colOff>
      <xdr:row>758</xdr:row>
      <xdr:rowOff>357187</xdr:rowOff>
    </xdr:to>
    <xdr:sp macro="" textlink="">
      <xdr:nvSpPr>
        <xdr:cNvPr id="21" name="テキスト ボックス 20"/>
        <xdr:cNvSpPr txBox="1"/>
      </xdr:nvSpPr>
      <xdr:spPr>
        <a:xfrm>
          <a:off x="1500187" y="46708219"/>
          <a:ext cx="1940718" cy="75009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D</a:t>
          </a:r>
          <a:r>
            <a:rPr kumimoji="1" lang="ja-JP" altLang="en-US" sz="1100"/>
            <a:t>　森ビル株式会社</a:t>
          </a:r>
          <a:endParaRPr kumimoji="1" lang="en-US" altLang="ja-JP" sz="1100"/>
        </a:p>
        <a:p>
          <a:endParaRPr kumimoji="1" lang="en-US" altLang="ja-JP" sz="1100"/>
        </a:p>
        <a:p>
          <a:r>
            <a:rPr kumimoji="1" lang="ja-JP" altLang="en-US" sz="1100">
              <a:solidFill>
                <a:sysClr val="windowText" lastClr="000000"/>
              </a:solidFill>
            </a:rPr>
            <a:t>０．９百万円</a:t>
          </a:r>
        </a:p>
      </xdr:txBody>
    </xdr:sp>
    <xdr:clientData/>
  </xdr:twoCellAnchor>
  <xdr:twoCellAnchor>
    <xdr:from>
      <xdr:col>8</xdr:col>
      <xdr:colOff>35719</xdr:colOff>
      <xdr:row>758</xdr:row>
      <xdr:rowOff>488156</xdr:rowOff>
    </xdr:from>
    <xdr:to>
      <xdr:col>16</xdr:col>
      <xdr:colOff>142875</xdr:colOff>
      <xdr:row>760</xdr:row>
      <xdr:rowOff>166687</xdr:rowOff>
    </xdr:to>
    <xdr:sp macro="" textlink="">
      <xdr:nvSpPr>
        <xdr:cNvPr id="18" name="テキスト ボックス 17"/>
        <xdr:cNvSpPr txBox="1"/>
      </xdr:nvSpPr>
      <xdr:spPr>
        <a:xfrm>
          <a:off x="1654969" y="47589281"/>
          <a:ext cx="1726406" cy="7143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つみたて</a:t>
          </a:r>
          <a:r>
            <a:rPr kumimoji="1" lang="en-US" altLang="ja-JP" sz="1100"/>
            <a:t>NISA</a:t>
          </a:r>
          <a:r>
            <a:rPr kumimoji="1" lang="ja-JP" altLang="en-US" sz="1100"/>
            <a:t>説明会等会場借り上げ等</a:t>
          </a:r>
        </a:p>
      </xdr:txBody>
    </xdr:sp>
    <xdr:clientData/>
  </xdr:twoCellAnchor>
  <xdr:twoCellAnchor>
    <xdr:from>
      <xdr:col>7</xdr:col>
      <xdr:colOff>142875</xdr:colOff>
      <xdr:row>758</xdr:row>
      <xdr:rowOff>488157</xdr:rowOff>
    </xdr:from>
    <xdr:to>
      <xdr:col>17</xdr:col>
      <xdr:colOff>59531</xdr:colOff>
      <xdr:row>759</xdr:row>
      <xdr:rowOff>357187</xdr:rowOff>
    </xdr:to>
    <xdr:sp macro="" textlink="">
      <xdr:nvSpPr>
        <xdr:cNvPr id="22" name="大かっこ 21"/>
        <xdr:cNvSpPr/>
      </xdr:nvSpPr>
      <xdr:spPr>
        <a:xfrm>
          <a:off x="1559719" y="47589282"/>
          <a:ext cx="1940718" cy="53578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35720</xdr:colOff>
      <xdr:row>752</xdr:row>
      <xdr:rowOff>36511</xdr:rowOff>
    </xdr:from>
    <xdr:to>
      <xdr:col>22</xdr:col>
      <xdr:colOff>101600</xdr:colOff>
      <xdr:row>754</xdr:row>
      <xdr:rowOff>177800</xdr:rowOff>
    </xdr:to>
    <xdr:sp macro="" textlink="">
      <xdr:nvSpPr>
        <xdr:cNvPr id="23" name="テキスト ボックス 22"/>
        <xdr:cNvSpPr txBox="1"/>
      </xdr:nvSpPr>
      <xdr:spPr>
        <a:xfrm>
          <a:off x="2880520" y="43445111"/>
          <a:ext cx="1691480" cy="8524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コラム執筆者、</a:t>
          </a:r>
          <a:r>
            <a:rPr kumimoji="1" lang="ja-JP" altLang="en-US" sz="1100">
              <a:solidFill>
                <a:schemeClr val="dk1"/>
              </a:solidFill>
              <a:effectLst/>
              <a:latin typeface="+mn-lt"/>
              <a:ea typeface="+mn-ea"/>
              <a:cs typeface="+mn-cs"/>
            </a:rPr>
            <a:t>説明会等</a:t>
          </a:r>
          <a:r>
            <a:rPr kumimoji="1" lang="ja-JP" altLang="ja-JP" sz="1100">
              <a:solidFill>
                <a:schemeClr val="dk1"/>
              </a:solidFill>
              <a:effectLst/>
              <a:latin typeface="+mn-lt"/>
              <a:ea typeface="+mn-ea"/>
              <a:cs typeface="+mn-cs"/>
            </a:rPr>
            <a:t>講演者への謝金</a:t>
          </a:r>
          <a:endParaRPr kumimoji="1" lang="en-US" altLang="ja-JP" sz="1100">
            <a:solidFill>
              <a:schemeClr val="dk1"/>
            </a:solidFill>
            <a:effectLst/>
            <a:latin typeface="+mn-lt"/>
            <a:ea typeface="+mn-ea"/>
            <a:cs typeface="+mn-cs"/>
          </a:endParaRPr>
        </a:p>
        <a:p>
          <a:endParaRPr lang="ja-JP" altLang="ja-JP">
            <a:effectLst/>
          </a:endParaRPr>
        </a:p>
      </xdr:txBody>
    </xdr:sp>
    <xdr:clientData/>
  </xdr:twoCellAnchor>
  <xdr:twoCellAnchor>
    <xdr:from>
      <xdr:col>14</xdr:col>
      <xdr:colOff>47624</xdr:colOff>
      <xdr:row>752</xdr:row>
      <xdr:rowOff>23811</xdr:rowOff>
    </xdr:from>
    <xdr:to>
      <xdr:col>21</xdr:col>
      <xdr:colOff>166684</xdr:colOff>
      <xdr:row>753</xdr:row>
      <xdr:rowOff>273843</xdr:rowOff>
    </xdr:to>
    <xdr:sp macro="" textlink="">
      <xdr:nvSpPr>
        <xdr:cNvPr id="24" name="大かっこ 23"/>
        <xdr:cNvSpPr/>
      </xdr:nvSpPr>
      <xdr:spPr>
        <a:xfrm>
          <a:off x="2881312" y="44362686"/>
          <a:ext cx="1535903" cy="60722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0</xdr:colOff>
      <xdr:row>741</xdr:row>
      <xdr:rowOff>357187</xdr:rowOff>
    </xdr:from>
    <xdr:to>
      <xdr:col>15</xdr:col>
      <xdr:colOff>130968</xdr:colOff>
      <xdr:row>744</xdr:row>
      <xdr:rowOff>11905</xdr:rowOff>
    </xdr:to>
    <xdr:sp macro="" textlink="">
      <xdr:nvSpPr>
        <xdr:cNvPr id="26" name="大かっこ 25"/>
        <xdr:cNvSpPr/>
      </xdr:nvSpPr>
      <xdr:spPr>
        <a:xfrm>
          <a:off x="1416844" y="36468843"/>
          <a:ext cx="1750218" cy="72628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35718</xdr:colOff>
      <xdr:row>742</xdr:row>
      <xdr:rowOff>154782</xdr:rowOff>
    </xdr:from>
    <xdr:to>
      <xdr:col>16</xdr:col>
      <xdr:colOff>0</xdr:colOff>
      <xdr:row>744</xdr:row>
      <xdr:rowOff>59531</xdr:rowOff>
    </xdr:to>
    <xdr:sp macro="" textlink="">
      <xdr:nvSpPr>
        <xdr:cNvPr id="27" name="テキスト ボックス 26"/>
        <xdr:cNvSpPr txBox="1"/>
      </xdr:nvSpPr>
      <xdr:spPr>
        <a:xfrm>
          <a:off x="1452562" y="36623626"/>
          <a:ext cx="1785938" cy="6191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金融税制調査等経費</a:t>
          </a:r>
          <a:endParaRPr kumimoji="1" lang="en-US" altLang="ja-JP" sz="1050"/>
        </a:p>
        <a:p>
          <a:r>
            <a:rPr kumimoji="1" lang="en-US" altLang="ja-JP" sz="1050"/>
            <a:t>NISA</a:t>
          </a:r>
          <a:r>
            <a:rPr kumimoji="1" lang="ja-JP" altLang="en-US" sz="1050"/>
            <a:t>に関する広報等経費</a:t>
          </a:r>
          <a:endParaRPr kumimoji="1" lang="en-US" altLang="ja-JP" sz="1050"/>
        </a:p>
      </xdr:txBody>
    </xdr:sp>
    <xdr:clientData/>
  </xdr:twoCellAnchor>
  <xdr:twoCellAnchor>
    <xdr:from>
      <xdr:col>17</xdr:col>
      <xdr:colOff>23813</xdr:colOff>
      <xdr:row>740</xdr:row>
      <xdr:rowOff>59531</xdr:rowOff>
    </xdr:from>
    <xdr:to>
      <xdr:col>25</xdr:col>
      <xdr:colOff>190501</xdr:colOff>
      <xdr:row>742</xdr:row>
      <xdr:rowOff>261938</xdr:rowOff>
    </xdr:to>
    <xdr:sp macro="" textlink="">
      <xdr:nvSpPr>
        <xdr:cNvPr id="28" name="テキスト ボックス 27"/>
        <xdr:cNvSpPr txBox="1"/>
      </xdr:nvSpPr>
      <xdr:spPr>
        <a:xfrm>
          <a:off x="3464719" y="40112156"/>
          <a:ext cx="1785938" cy="9167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職員旅費、委員等旅費、謝金等</a:t>
          </a:r>
          <a:endParaRPr kumimoji="1" lang="en-US" altLang="ja-JP" sz="1050"/>
        </a:p>
        <a:p>
          <a:r>
            <a:rPr kumimoji="1" lang="ja-JP" altLang="en-US" sz="1050"/>
            <a:t>６．３百万</a:t>
          </a:r>
          <a:endParaRPr kumimoji="1" lang="en-US" altLang="ja-JP" sz="1050"/>
        </a:p>
      </xdr:txBody>
    </xdr:sp>
    <xdr:clientData/>
  </xdr:twoCellAnchor>
  <xdr:twoCellAnchor>
    <xdr:from>
      <xdr:col>17</xdr:col>
      <xdr:colOff>11907</xdr:colOff>
      <xdr:row>740</xdr:row>
      <xdr:rowOff>23812</xdr:rowOff>
    </xdr:from>
    <xdr:to>
      <xdr:col>25</xdr:col>
      <xdr:colOff>142875</xdr:colOff>
      <xdr:row>742</xdr:row>
      <xdr:rowOff>35718</xdr:rowOff>
    </xdr:to>
    <xdr:sp macro="" textlink="">
      <xdr:nvSpPr>
        <xdr:cNvPr id="29" name="大かっこ 28"/>
        <xdr:cNvSpPr/>
      </xdr:nvSpPr>
      <xdr:spPr>
        <a:xfrm>
          <a:off x="3452813" y="35778281"/>
          <a:ext cx="1750218" cy="72628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68262</xdr:colOff>
      <xdr:row>756</xdr:row>
      <xdr:rowOff>596901</xdr:rowOff>
    </xdr:from>
    <xdr:to>
      <xdr:col>23</xdr:col>
      <xdr:colOff>25400</xdr:colOff>
      <xdr:row>757</xdr:row>
      <xdr:rowOff>203201</xdr:rowOff>
    </xdr:to>
    <xdr:sp macro="" textlink="">
      <xdr:nvSpPr>
        <xdr:cNvPr id="34" name="テキスト ボックス 33"/>
        <xdr:cNvSpPr txBox="1"/>
      </xdr:nvSpPr>
      <xdr:spPr>
        <a:xfrm>
          <a:off x="2303462" y="45427901"/>
          <a:ext cx="2395538" cy="279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ja-JP" sz="1100">
              <a:solidFill>
                <a:schemeClr val="dk1"/>
              </a:solidFill>
              <a:effectLst/>
              <a:latin typeface="+mn-lt"/>
              <a:ea typeface="+mn-ea"/>
              <a:cs typeface="+mn-cs"/>
            </a:rPr>
            <a:t>随意契約</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少額</a:t>
          </a:r>
          <a:r>
            <a:rPr kumimoji="1" lang="en-US" altLang="ja-JP" sz="1100">
              <a:solidFill>
                <a:schemeClr val="dk1"/>
              </a:solidFill>
              <a:effectLst/>
              <a:latin typeface="+mn-lt"/>
              <a:ea typeface="+mn-ea"/>
              <a:cs typeface="+mn-cs"/>
            </a:rPr>
            <a:t>)</a:t>
          </a:r>
          <a:r>
            <a:rPr kumimoji="1" lang="en-US" altLang="ja-JP" sz="900"/>
            <a:t>】</a:t>
          </a:r>
          <a:endParaRPr kumimoji="1" lang="ja-JP" altLang="en-US" sz="900"/>
        </a:p>
      </xdr:txBody>
    </xdr:sp>
    <xdr:clientData/>
  </xdr:twoCellAnchor>
  <xdr:twoCellAnchor>
    <xdr:from>
      <xdr:col>19</xdr:col>
      <xdr:colOff>142874</xdr:colOff>
      <xdr:row>758</xdr:row>
      <xdr:rowOff>416719</xdr:rowOff>
    </xdr:from>
    <xdr:to>
      <xdr:col>29</xdr:col>
      <xdr:colOff>95249</xdr:colOff>
      <xdr:row>760</xdr:row>
      <xdr:rowOff>178593</xdr:rowOff>
    </xdr:to>
    <xdr:sp macro="" textlink="">
      <xdr:nvSpPr>
        <xdr:cNvPr id="30" name="大かっこ 29"/>
        <xdr:cNvSpPr/>
      </xdr:nvSpPr>
      <xdr:spPr>
        <a:xfrm>
          <a:off x="3988593" y="47517844"/>
          <a:ext cx="1976437" cy="797718"/>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日本の一般家計における投資行動に関する調査結果の提供</a:t>
          </a:r>
          <a:endParaRPr kumimoji="1" lang="en-US" altLang="ja-JP" sz="1100"/>
        </a:p>
        <a:p>
          <a:pPr algn="l"/>
          <a:endParaRPr kumimoji="1" lang="ja-JP" altLang="en-US" sz="1100"/>
        </a:p>
      </xdr:txBody>
    </xdr:sp>
    <xdr:clientData/>
  </xdr:twoCellAnchor>
  <xdr:twoCellAnchor>
    <xdr:from>
      <xdr:col>31</xdr:col>
      <xdr:colOff>23812</xdr:colOff>
      <xdr:row>757</xdr:row>
      <xdr:rowOff>297659</xdr:rowOff>
    </xdr:from>
    <xdr:to>
      <xdr:col>40</xdr:col>
      <xdr:colOff>47624</xdr:colOff>
      <xdr:row>758</xdr:row>
      <xdr:rowOff>333378</xdr:rowOff>
    </xdr:to>
    <xdr:sp macro="" textlink="">
      <xdr:nvSpPr>
        <xdr:cNvPr id="31" name="テキスト ボックス 30"/>
        <xdr:cNvSpPr txBox="1"/>
      </xdr:nvSpPr>
      <xdr:spPr>
        <a:xfrm>
          <a:off x="6298406" y="46732034"/>
          <a:ext cx="1845468" cy="70246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F</a:t>
          </a:r>
          <a:r>
            <a:rPr kumimoji="1" lang="ja-JP" altLang="en-US" sz="1100"/>
            <a:t>　株式会社　綜天</a:t>
          </a:r>
          <a:endParaRPr kumimoji="1" lang="en-US" altLang="ja-JP" sz="1100"/>
        </a:p>
        <a:p>
          <a:endParaRPr kumimoji="1" lang="en-US" altLang="ja-JP" sz="1100"/>
        </a:p>
        <a:p>
          <a:r>
            <a:rPr kumimoji="1" lang="ja-JP" altLang="en-US" sz="1100">
              <a:solidFill>
                <a:sysClr val="windowText" lastClr="000000"/>
              </a:solidFill>
            </a:rPr>
            <a:t>１．０百万</a:t>
          </a:r>
          <a:endParaRPr kumimoji="1" lang="en-US" altLang="ja-JP" sz="1100">
            <a:solidFill>
              <a:sysClr val="windowText" lastClr="000000"/>
            </a:solidFill>
          </a:endParaRPr>
        </a:p>
        <a:p>
          <a:endParaRPr kumimoji="1" lang="ja-JP" altLang="en-US" sz="1100"/>
        </a:p>
      </xdr:txBody>
    </xdr:sp>
    <xdr:clientData/>
  </xdr:twoCellAnchor>
  <xdr:twoCellAnchor>
    <xdr:from>
      <xdr:col>19</xdr:col>
      <xdr:colOff>190500</xdr:colOff>
      <xdr:row>757</xdr:row>
      <xdr:rowOff>266701</xdr:rowOff>
    </xdr:from>
    <xdr:to>
      <xdr:col>29</xdr:col>
      <xdr:colOff>76200</xdr:colOff>
      <xdr:row>758</xdr:row>
      <xdr:rowOff>381001</xdr:rowOff>
    </xdr:to>
    <xdr:sp macro="" textlink="">
      <xdr:nvSpPr>
        <xdr:cNvPr id="32" name="テキスト ボックス 31"/>
        <xdr:cNvSpPr txBox="1"/>
      </xdr:nvSpPr>
      <xdr:spPr>
        <a:xfrm>
          <a:off x="4051300" y="45770801"/>
          <a:ext cx="1917700" cy="7874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E</a:t>
          </a:r>
          <a:r>
            <a:rPr kumimoji="1" lang="ja-JP" altLang="en-US" sz="1100"/>
            <a:t>　株式会社日経リサーチ</a:t>
          </a:r>
          <a:endParaRPr kumimoji="1" lang="en-US" altLang="ja-JP" sz="1100"/>
        </a:p>
        <a:p>
          <a:endParaRPr kumimoji="1" lang="en-US" altLang="ja-JP" sz="1100"/>
        </a:p>
        <a:p>
          <a:r>
            <a:rPr kumimoji="1" lang="ja-JP" altLang="en-US" sz="1100">
              <a:solidFill>
                <a:sysClr val="windowText" lastClr="000000"/>
              </a:solidFill>
            </a:rPr>
            <a:t>１．０百万</a:t>
          </a:r>
          <a:endParaRPr kumimoji="1" lang="en-US" altLang="ja-JP" sz="1100">
            <a:solidFill>
              <a:sysClr val="windowText" lastClr="000000"/>
            </a:solidFill>
          </a:endParaRPr>
        </a:p>
        <a:p>
          <a:endParaRPr kumimoji="1" lang="ja-JP" altLang="en-US" sz="1100"/>
        </a:p>
      </xdr:txBody>
    </xdr:sp>
    <xdr:clientData/>
  </xdr:twoCellAnchor>
  <xdr:twoCellAnchor>
    <xdr:from>
      <xdr:col>41</xdr:col>
      <xdr:colOff>107156</xdr:colOff>
      <xdr:row>757</xdr:row>
      <xdr:rowOff>297656</xdr:rowOff>
    </xdr:from>
    <xdr:to>
      <xdr:col>49</xdr:col>
      <xdr:colOff>333374</xdr:colOff>
      <xdr:row>758</xdr:row>
      <xdr:rowOff>333375</xdr:rowOff>
    </xdr:to>
    <xdr:sp macro="" textlink="">
      <xdr:nvSpPr>
        <xdr:cNvPr id="33" name="テキスト ボックス 32"/>
        <xdr:cNvSpPr txBox="1"/>
      </xdr:nvSpPr>
      <xdr:spPr>
        <a:xfrm>
          <a:off x="8405812" y="46732031"/>
          <a:ext cx="1845468" cy="70246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G</a:t>
          </a:r>
          <a:r>
            <a:rPr kumimoji="1" lang="ja-JP" altLang="en-US" sz="1100"/>
            <a:t>　凸版印刷株式会社</a:t>
          </a:r>
          <a:endParaRPr kumimoji="1" lang="en-US" altLang="ja-JP" sz="1100"/>
        </a:p>
        <a:p>
          <a:endParaRPr kumimoji="1" lang="en-US" altLang="ja-JP" sz="1100"/>
        </a:p>
        <a:p>
          <a:r>
            <a:rPr kumimoji="1" lang="ja-JP" altLang="en-US" sz="1100">
              <a:solidFill>
                <a:sysClr val="windowText" lastClr="000000"/>
              </a:solidFill>
            </a:rPr>
            <a:t>１．０百万</a:t>
          </a:r>
          <a:endParaRPr kumimoji="1" lang="en-US" altLang="ja-JP" sz="1100">
            <a:solidFill>
              <a:sysClr val="windowText" lastClr="000000"/>
            </a:solidFill>
          </a:endParaRPr>
        </a:p>
        <a:p>
          <a:endParaRPr kumimoji="1" lang="en-US" altLang="ja-JP" sz="1100"/>
        </a:p>
        <a:p>
          <a:endParaRPr kumimoji="1" lang="ja-JP" altLang="en-US" sz="1100"/>
        </a:p>
      </xdr:txBody>
    </xdr:sp>
    <xdr:clientData/>
  </xdr:twoCellAnchor>
  <xdr:twoCellAnchor>
    <xdr:from>
      <xdr:col>31</xdr:col>
      <xdr:colOff>47625</xdr:colOff>
      <xdr:row>758</xdr:row>
      <xdr:rowOff>428625</xdr:rowOff>
    </xdr:from>
    <xdr:to>
      <xdr:col>40</xdr:col>
      <xdr:colOff>35719</xdr:colOff>
      <xdr:row>760</xdr:row>
      <xdr:rowOff>35718</xdr:rowOff>
    </xdr:to>
    <xdr:sp macro="" textlink="">
      <xdr:nvSpPr>
        <xdr:cNvPr id="35" name="大かっこ 34"/>
        <xdr:cNvSpPr/>
      </xdr:nvSpPr>
      <xdr:spPr>
        <a:xfrm>
          <a:off x="6322219" y="47529750"/>
          <a:ext cx="1809750" cy="642937"/>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100"/>
            <a:t>NISA</a:t>
          </a:r>
          <a:r>
            <a:rPr kumimoji="1" lang="ja-JP" altLang="en-US" sz="1100"/>
            <a:t>特設ページの改修</a:t>
          </a:r>
        </a:p>
      </xdr:txBody>
    </xdr:sp>
    <xdr:clientData/>
  </xdr:twoCellAnchor>
  <xdr:twoCellAnchor>
    <xdr:from>
      <xdr:col>41</xdr:col>
      <xdr:colOff>154781</xdr:colOff>
      <xdr:row>758</xdr:row>
      <xdr:rowOff>404812</xdr:rowOff>
    </xdr:from>
    <xdr:to>
      <xdr:col>49</xdr:col>
      <xdr:colOff>345281</xdr:colOff>
      <xdr:row>760</xdr:row>
      <xdr:rowOff>11905</xdr:rowOff>
    </xdr:to>
    <xdr:sp macro="" textlink="">
      <xdr:nvSpPr>
        <xdr:cNvPr id="36" name="大かっこ 35"/>
        <xdr:cNvSpPr/>
      </xdr:nvSpPr>
      <xdr:spPr>
        <a:xfrm>
          <a:off x="8453437" y="47505937"/>
          <a:ext cx="1809750" cy="642937"/>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エントリ</a:t>
          </a:r>
          <a:r>
            <a:rPr kumimoji="1" lang="en-US" altLang="ja-JP" sz="1100"/>
            <a:t>―</a:t>
          </a:r>
          <a:r>
            <a:rPr kumimoji="1" lang="ja-JP" altLang="en-US" sz="1100"/>
            <a:t>フォーム・アンケートフォームの作成</a:t>
          </a:r>
          <a:endParaRPr kumimoji="1" lang="en-US" altLang="ja-JP" sz="1100"/>
        </a:p>
      </xdr:txBody>
    </xdr:sp>
    <xdr:clientData/>
  </xdr:twoCellAnchor>
  <xdr:twoCellAnchor>
    <xdr:from>
      <xdr:col>11</xdr:col>
      <xdr:colOff>11906</xdr:colOff>
      <xdr:row>754</xdr:row>
      <xdr:rowOff>226218</xdr:rowOff>
    </xdr:from>
    <xdr:to>
      <xdr:col>45</xdr:col>
      <xdr:colOff>23813</xdr:colOff>
      <xdr:row>754</xdr:row>
      <xdr:rowOff>238124</xdr:rowOff>
    </xdr:to>
    <xdr:cxnSp macro="">
      <xdr:nvCxnSpPr>
        <xdr:cNvPr id="25" name="直線コネクタ 24"/>
        <xdr:cNvCxnSpPr/>
      </xdr:nvCxnSpPr>
      <xdr:spPr>
        <a:xfrm flipV="1">
          <a:off x="2238375" y="45446156"/>
          <a:ext cx="6893719" cy="119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11906</xdr:colOff>
      <xdr:row>754</xdr:row>
      <xdr:rowOff>250031</xdr:rowOff>
    </xdr:from>
    <xdr:to>
      <xdr:col>23</xdr:col>
      <xdr:colOff>23813</xdr:colOff>
      <xdr:row>757</xdr:row>
      <xdr:rowOff>119062</xdr:rowOff>
    </xdr:to>
    <xdr:cxnSp macro="">
      <xdr:nvCxnSpPr>
        <xdr:cNvPr id="37" name="直線矢印コネクタ 36"/>
        <xdr:cNvCxnSpPr/>
      </xdr:nvCxnSpPr>
      <xdr:spPr>
        <a:xfrm>
          <a:off x="4667250" y="45469969"/>
          <a:ext cx="11907" cy="125015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0</xdr:colOff>
      <xdr:row>754</xdr:row>
      <xdr:rowOff>261937</xdr:rowOff>
    </xdr:from>
    <xdr:to>
      <xdr:col>35</xdr:col>
      <xdr:colOff>11906</xdr:colOff>
      <xdr:row>757</xdr:row>
      <xdr:rowOff>119062</xdr:rowOff>
    </xdr:to>
    <xdr:cxnSp macro="">
      <xdr:nvCxnSpPr>
        <xdr:cNvPr id="39" name="直線矢印コネクタ 38"/>
        <xdr:cNvCxnSpPr/>
      </xdr:nvCxnSpPr>
      <xdr:spPr>
        <a:xfrm>
          <a:off x="7084219" y="45481875"/>
          <a:ext cx="11906" cy="12382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1</xdr:colOff>
      <xdr:row>754</xdr:row>
      <xdr:rowOff>214311</xdr:rowOff>
    </xdr:from>
    <xdr:to>
      <xdr:col>45</xdr:col>
      <xdr:colOff>1</xdr:colOff>
      <xdr:row>757</xdr:row>
      <xdr:rowOff>59530</xdr:rowOff>
    </xdr:to>
    <xdr:cxnSp macro="">
      <xdr:nvCxnSpPr>
        <xdr:cNvPr id="41" name="直線矢印コネクタ 40"/>
        <xdr:cNvCxnSpPr/>
      </xdr:nvCxnSpPr>
      <xdr:spPr>
        <a:xfrm>
          <a:off x="9108282" y="45434249"/>
          <a:ext cx="0" cy="122634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130969</xdr:colOff>
      <xdr:row>756</xdr:row>
      <xdr:rowOff>619125</xdr:rowOff>
    </xdr:from>
    <xdr:to>
      <xdr:col>30</xdr:col>
      <xdr:colOff>154780</xdr:colOff>
      <xdr:row>757</xdr:row>
      <xdr:rowOff>190500</xdr:rowOff>
    </xdr:to>
    <xdr:sp macro="" textlink="">
      <xdr:nvSpPr>
        <xdr:cNvPr id="45" name="テキスト ボックス 44"/>
        <xdr:cNvSpPr txBox="1"/>
      </xdr:nvSpPr>
      <xdr:spPr>
        <a:xfrm>
          <a:off x="4988719" y="46386750"/>
          <a:ext cx="1238249" cy="238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随意契約</a:t>
          </a:r>
          <a:r>
            <a:rPr kumimoji="1" lang="en-US" altLang="ja-JP" sz="900"/>
            <a:t>(</a:t>
          </a:r>
          <a:r>
            <a:rPr kumimoji="1" lang="ja-JP" altLang="en-US" sz="900"/>
            <a:t>少額</a:t>
          </a:r>
          <a:r>
            <a:rPr kumimoji="1" lang="en-US" altLang="ja-JP" sz="900"/>
            <a:t>)】</a:t>
          </a:r>
          <a:endParaRPr kumimoji="1" lang="ja-JP" altLang="en-US" sz="900"/>
        </a:p>
      </xdr:txBody>
    </xdr:sp>
    <xdr:clientData/>
  </xdr:twoCellAnchor>
  <xdr:twoCellAnchor>
    <xdr:from>
      <xdr:col>35</xdr:col>
      <xdr:colOff>154781</xdr:colOff>
      <xdr:row>756</xdr:row>
      <xdr:rowOff>654843</xdr:rowOff>
    </xdr:from>
    <xdr:to>
      <xdr:col>41</xdr:col>
      <xdr:colOff>178593</xdr:colOff>
      <xdr:row>757</xdr:row>
      <xdr:rowOff>226218</xdr:rowOff>
    </xdr:to>
    <xdr:sp macro="" textlink="">
      <xdr:nvSpPr>
        <xdr:cNvPr id="48" name="テキスト ボックス 47"/>
        <xdr:cNvSpPr txBox="1"/>
      </xdr:nvSpPr>
      <xdr:spPr>
        <a:xfrm>
          <a:off x="7239000" y="46422468"/>
          <a:ext cx="1238249" cy="238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随意契約</a:t>
          </a:r>
          <a:r>
            <a:rPr kumimoji="1" lang="en-US" altLang="ja-JP" sz="900"/>
            <a:t>(</a:t>
          </a:r>
          <a:r>
            <a:rPr kumimoji="1" lang="ja-JP" altLang="en-US" sz="900"/>
            <a:t>少額</a:t>
          </a:r>
          <a:r>
            <a:rPr kumimoji="1" lang="en-US" altLang="ja-JP" sz="900"/>
            <a:t>)】</a:t>
          </a:r>
          <a:endParaRPr kumimoji="1" lang="ja-JP" altLang="en-US" sz="900"/>
        </a:p>
      </xdr:txBody>
    </xdr:sp>
    <xdr:clientData/>
  </xdr:twoCellAnchor>
  <xdr:twoCellAnchor>
    <xdr:from>
      <xdr:col>45</xdr:col>
      <xdr:colOff>168276</xdr:colOff>
      <xdr:row>756</xdr:row>
      <xdr:rowOff>457200</xdr:rowOff>
    </xdr:from>
    <xdr:to>
      <xdr:col>49</xdr:col>
      <xdr:colOff>304799</xdr:colOff>
      <xdr:row>757</xdr:row>
      <xdr:rowOff>241300</xdr:rowOff>
    </xdr:to>
    <xdr:sp macro="" textlink="">
      <xdr:nvSpPr>
        <xdr:cNvPr id="50" name="テキスト ボックス 49"/>
        <xdr:cNvSpPr txBox="1"/>
      </xdr:nvSpPr>
      <xdr:spPr>
        <a:xfrm>
          <a:off x="9312276" y="45288200"/>
          <a:ext cx="949323" cy="457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随意契約</a:t>
          </a:r>
          <a:r>
            <a:rPr kumimoji="1" lang="en-US" altLang="ja-JP" sz="900"/>
            <a:t>(</a:t>
          </a:r>
        </a:p>
        <a:p>
          <a:r>
            <a:rPr kumimoji="1" lang="ja-JP" altLang="en-US" sz="900"/>
            <a:t>少額</a:t>
          </a:r>
          <a:r>
            <a:rPr kumimoji="1" lang="en-US" altLang="ja-JP" sz="900"/>
            <a:t>)】</a:t>
          </a:r>
          <a:endParaRPr kumimoji="1" lang="ja-JP" altLang="en-US"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848" zoomScale="70" zoomScaleNormal="75" zoomScaleSheetLayoutView="70" zoomScalePageLayoutView="85" workbookViewId="0">
      <selection activeCell="F731" sqref="F731:AX731"/>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10.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1" t="s">
        <v>0</v>
      </c>
      <c r="AK2" s="931"/>
      <c r="AL2" s="931"/>
      <c r="AM2" s="931"/>
      <c r="AN2" s="931"/>
      <c r="AO2" s="932"/>
      <c r="AP2" s="932"/>
      <c r="AQ2" s="932"/>
      <c r="AR2" s="79" t="str">
        <f>IF(OR(AO2="　", AO2=""), "", "-")</f>
        <v/>
      </c>
      <c r="AS2" s="933">
        <v>4</v>
      </c>
      <c r="AT2" s="933"/>
      <c r="AU2" s="933"/>
      <c r="AV2" s="52" t="str">
        <f>IF(AW2="", "", "-")</f>
        <v/>
      </c>
      <c r="AW2" s="904"/>
      <c r="AX2" s="904"/>
    </row>
    <row r="3" spans="1:50" ht="21.25" customHeight="1" thickBot="1" x14ac:dyDescent="0.25">
      <c r="A3" s="858" t="s">
        <v>530</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64</v>
      </c>
      <c r="AJ3" s="860" t="s">
        <v>544</v>
      </c>
      <c r="AK3" s="860"/>
      <c r="AL3" s="860"/>
      <c r="AM3" s="860"/>
      <c r="AN3" s="860"/>
      <c r="AO3" s="860"/>
      <c r="AP3" s="860"/>
      <c r="AQ3" s="860"/>
      <c r="AR3" s="860"/>
      <c r="AS3" s="860"/>
      <c r="AT3" s="860"/>
      <c r="AU3" s="860"/>
      <c r="AV3" s="860"/>
      <c r="AW3" s="860"/>
      <c r="AX3" s="24" t="s">
        <v>65</v>
      </c>
    </row>
    <row r="4" spans="1:50" ht="24.75" customHeight="1" x14ac:dyDescent="0.2">
      <c r="A4" s="704" t="s">
        <v>25</v>
      </c>
      <c r="B4" s="705"/>
      <c r="C4" s="705"/>
      <c r="D4" s="705"/>
      <c r="E4" s="705"/>
      <c r="F4" s="705"/>
      <c r="G4" s="682" t="s">
        <v>568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639</v>
      </c>
      <c r="AF4" s="688"/>
      <c r="AG4" s="688"/>
      <c r="AH4" s="688"/>
      <c r="AI4" s="688"/>
      <c r="AJ4" s="688"/>
      <c r="AK4" s="688"/>
      <c r="AL4" s="688"/>
      <c r="AM4" s="688"/>
      <c r="AN4" s="688"/>
      <c r="AO4" s="688"/>
      <c r="AP4" s="689"/>
      <c r="AQ4" s="690" t="s">
        <v>2</v>
      </c>
      <c r="AR4" s="685"/>
      <c r="AS4" s="685"/>
      <c r="AT4" s="685"/>
      <c r="AU4" s="685"/>
      <c r="AV4" s="685"/>
      <c r="AW4" s="685"/>
      <c r="AX4" s="691"/>
    </row>
    <row r="5" spans="1:50" ht="30.25" customHeight="1" x14ac:dyDescent="0.2">
      <c r="A5" s="692" t="s">
        <v>67</v>
      </c>
      <c r="B5" s="693"/>
      <c r="C5" s="693"/>
      <c r="D5" s="693"/>
      <c r="E5" s="693"/>
      <c r="F5" s="694"/>
      <c r="G5" s="830" t="s">
        <v>176</v>
      </c>
      <c r="H5" s="831"/>
      <c r="I5" s="831"/>
      <c r="J5" s="831"/>
      <c r="K5" s="831"/>
      <c r="L5" s="831"/>
      <c r="M5" s="832" t="s">
        <v>66</v>
      </c>
      <c r="N5" s="833"/>
      <c r="O5" s="833"/>
      <c r="P5" s="833"/>
      <c r="Q5" s="833"/>
      <c r="R5" s="834"/>
      <c r="S5" s="835" t="s">
        <v>131</v>
      </c>
      <c r="T5" s="831"/>
      <c r="U5" s="831"/>
      <c r="V5" s="831"/>
      <c r="W5" s="831"/>
      <c r="X5" s="836"/>
      <c r="Y5" s="698" t="s">
        <v>3</v>
      </c>
      <c r="Z5" s="540"/>
      <c r="AA5" s="540"/>
      <c r="AB5" s="540"/>
      <c r="AC5" s="540"/>
      <c r="AD5" s="541"/>
      <c r="AE5" s="699" t="s">
        <v>645</v>
      </c>
      <c r="AF5" s="699"/>
      <c r="AG5" s="699"/>
      <c r="AH5" s="699"/>
      <c r="AI5" s="699"/>
      <c r="AJ5" s="699"/>
      <c r="AK5" s="699"/>
      <c r="AL5" s="699"/>
      <c r="AM5" s="699"/>
      <c r="AN5" s="699"/>
      <c r="AO5" s="699"/>
      <c r="AP5" s="700"/>
      <c r="AQ5" s="701" t="s">
        <v>640</v>
      </c>
      <c r="AR5" s="702"/>
      <c r="AS5" s="702"/>
      <c r="AT5" s="702"/>
      <c r="AU5" s="702"/>
      <c r="AV5" s="702"/>
      <c r="AW5" s="702"/>
      <c r="AX5" s="703"/>
    </row>
    <row r="6" spans="1:50" ht="21" customHeight="1" x14ac:dyDescent="0.2">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133" customHeight="1" x14ac:dyDescent="0.2">
      <c r="A7" s="492" t="s">
        <v>22</v>
      </c>
      <c r="B7" s="493"/>
      <c r="C7" s="493"/>
      <c r="D7" s="493"/>
      <c r="E7" s="493"/>
      <c r="F7" s="494"/>
      <c r="G7" s="495" t="s">
        <v>623</v>
      </c>
      <c r="H7" s="496"/>
      <c r="I7" s="496"/>
      <c r="J7" s="496"/>
      <c r="K7" s="496"/>
      <c r="L7" s="496"/>
      <c r="M7" s="496"/>
      <c r="N7" s="496"/>
      <c r="O7" s="496"/>
      <c r="P7" s="496"/>
      <c r="Q7" s="496"/>
      <c r="R7" s="496"/>
      <c r="S7" s="496"/>
      <c r="T7" s="496"/>
      <c r="U7" s="496"/>
      <c r="V7" s="496"/>
      <c r="W7" s="496"/>
      <c r="X7" s="497"/>
      <c r="Y7" s="915" t="s">
        <v>543</v>
      </c>
      <c r="Z7" s="440"/>
      <c r="AA7" s="440"/>
      <c r="AB7" s="440"/>
      <c r="AC7" s="440"/>
      <c r="AD7" s="916"/>
      <c r="AE7" s="905" t="s">
        <v>657</v>
      </c>
      <c r="AF7" s="906"/>
      <c r="AG7" s="906"/>
      <c r="AH7" s="906"/>
      <c r="AI7" s="906"/>
      <c r="AJ7" s="906"/>
      <c r="AK7" s="906"/>
      <c r="AL7" s="906"/>
      <c r="AM7" s="906"/>
      <c r="AN7" s="906"/>
      <c r="AO7" s="906"/>
      <c r="AP7" s="906"/>
      <c r="AQ7" s="906"/>
      <c r="AR7" s="906"/>
      <c r="AS7" s="906"/>
      <c r="AT7" s="906"/>
      <c r="AU7" s="906"/>
      <c r="AV7" s="906"/>
      <c r="AW7" s="906"/>
      <c r="AX7" s="907"/>
    </row>
    <row r="8" spans="1:50" ht="32.5" customHeight="1" x14ac:dyDescent="0.2">
      <c r="A8" s="492" t="s">
        <v>389</v>
      </c>
      <c r="B8" s="493"/>
      <c r="C8" s="493"/>
      <c r="D8" s="493"/>
      <c r="E8" s="493"/>
      <c r="F8" s="494"/>
      <c r="G8" s="934" t="str">
        <f>入力規則等!A26</f>
        <v>-</v>
      </c>
      <c r="H8" s="720"/>
      <c r="I8" s="720"/>
      <c r="J8" s="720"/>
      <c r="K8" s="720"/>
      <c r="L8" s="720"/>
      <c r="M8" s="720"/>
      <c r="N8" s="720"/>
      <c r="O8" s="720"/>
      <c r="P8" s="720"/>
      <c r="Q8" s="720"/>
      <c r="R8" s="720"/>
      <c r="S8" s="720"/>
      <c r="T8" s="720"/>
      <c r="U8" s="720"/>
      <c r="V8" s="720"/>
      <c r="W8" s="720"/>
      <c r="X8" s="935"/>
      <c r="Y8" s="837" t="s">
        <v>390</v>
      </c>
      <c r="Z8" s="838"/>
      <c r="AA8" s="838"/>
      <c r="AB8" s="838"/>
      <c r="AC8" s="838"/>
      <c r="AD8" s="839"/>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75" customHeight="1" x14ac:dyDescent="0.2">
      <c r="A9" s="840" t="s">
        <v>23</v>
      </c>
      <c r="B9" s="841"/>
      <c r="C9" s="841"/>
      <c r="D9" s="841"/>
      <c r="E9" s="841"/>
      <c r="F9" s="841"/>
      <c r="G9" s="842" t="s">
        <v>546</v>
      </c>
      <c r="H9" s="843"/>
      <c r="I9" s="843"/>
      <c r="J9" s="843"/>
      <c r="K9" s="843"/>
      <c r="L9" s="843"/>
      <c r="M9" s="843"/>
      <c r="N9" s="843"/>
      <c r="O9" s="843"/>
      <c r="P9" s="843"/>
      <c r="Q9" s="843"/>
      <c r="R9" s="843"/>
      <c r="S9" s="843"/>
      <c r="T9" s="843"/>
      <c r="U9" s="843"/>
      <c r="V9" s="843"/>
      <c r="W9" s="843"/>
      <c r="X9" s="843"/>
      <c r="Y9" s="843"/>
      <c r="Z9" s="843"/>
      <c r="AA9" s="843"/>
      <c r="AB9" s="843"/>
      <c r="AC9" s="843"/>
      <c r="AD9" s="843"/>
      <c r="AE9" s="843"/>
      <c r="AF9" s="843"/>
      <c r="AG9" s="843"/>
      <c r="AH9" s="843"/>
      <c r="AI9" s="843"/>
      <c r="AJ9" s="843"/>
      <c r="AK9" s="843"/>
      <c r="AL9" s="843"/>
      <c r="AM9" s="843"/>
      <c r="AN9" s="843"/>
      <c r="AO9" s="843"/>
      <c r="AP9" s="843"/>
      <c r="AQ9" s="843"/>
      <c r="AR9" s="843"/>
      <c r="AS9" s="843"/>
      <c r="AT9" s="843"/>
      <c r="AU9" s="843"/>
      <c r="AV9" s="843"/>
      <c r="AW9" s="843"/>
      <c r="AX9" s="844"/>
    </row>
    <row r="10" spans="1:50" ht="58" customHeight="1" x14ac:dyDescent="0.2">
      <c r="A10" s="660" t="s">
        <v>30</v>
      </c>
      <c r="B10" s="661"/>
      <c r="C10" s="661"/>
      <c r="D10" s="661"/>
      <c r="E10" s="661"/>
      <c r="F10" s="661"/>
      <c r="G10" s="748" t="s">
        <v>648</v>
      </c>
      <c r="H10" s="749"/>
      <c r="I10" s="749"/>
      <c r="J10" s="749"/>
      <c r="K10" s="749"/>
      <c r="L10" s="749"/>
      <c r="M10" s="749"/>
      <c r="N10" s="749"/>
      <c r="O10" s="749"/>
      <c r="P10" s="749"/>
      <c r="Q10" s="749"/>
      <c r="R10" s="749"/>
      <c r="S10" s="749"/>
      <c r="T10" s="749"/>
      <c r="U10" s="749"/>
      <c r="V10" s="749"/>
      <c r="W10" s="749"/>
      <c r="X10" s="749"/>
      <c r="Y10" s="749"/>
      <c r="Z10" s="749"/>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50"/>
    </row>
    <row r="11" spans="1:50" ht="27.5" customHeight="1" x14ac:dyDescent="0.2">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25" customHeight="1" x14ac:dyDescent="0.2">
      <c r="A12" s="936" t="s">
        <v>24</v>
      </c>
      <c r="B12" s="937"/>
      <c r="C12" s="937"/>
      <c r="D12" s="937"/>
      <c r="E12" s="937"/>
      <c r="F12" s="938"/>
      <c r="G12" s="754"/>
      <c r="H12" s="755"/>
      <c r="I12" s="755"/>
      <c r="J12" s="755"/>
      <c r="K12" s="755"/>
      <c r="L12" s="755"/>
      <c r="M12" s="755"/>
      <c r="N12" s="755"/>
      <c r="O12" s="755"/>
      <c r="P12" s="412" t="s">
        <v>357</v>
      </c>
      <c r="Q12" s="413"/>
      <c r="R12" s="413"/>
      <c r="S12" s="413"/>
      <c r="T12" s="413"/>
      <c r="U12" s="413"/>
      <c r="V12" s="414"/>
      <c r="W12" s="412" t="s">
        <v>363</v>
      </c>
      <c r="X12" s="413"/>
      <c r="Y12" s="413"/>
      <c r="Z12" s="413"/>
      <c r="AA12" s="413"/>
      <c r="AB12" s="413"/>
      <c r="AC12" s="414"/>
      <c r="AD12" s="412" t="s">
        <v>467</v>
      </c>
      <c r="AE12" s="413"/>
      <c r="AF12" s="413"/>
      <c r="AG12" s="413"/>
      <c r="AH12" s="413"/>
      <c r="AI12" s="413"/>
      <c r="AJ12" s="414"/>
      <c r="AK12" s="412" t="s">
        <v>531</v>
      </c>
      <c r="AL12" s="413"/>
      <c r="AM12" s="413"/>
      <c r="AN12" s="413"/>
      <c r="AO12" s="413"/>
      <c r="AP12" s="413"/>
      <c r="AQ12" s="414"/>
      <c r="AR12" s="412" t="s">
        <v>532</v>
      </c>
      <c r="AS12" s="413"/>
      <c r="AT12" s="413"/>
      <c r="AU12" s="413"/>
      <c r="AV12" s="413"/>
      <c r="AW12" s="413"/>
      <c r="AX12" s="722"/>
    </row>
    <row r="13" spans="1:50" ht="21.25" customHeight="1" x14ac:dyDescent="0.2">
      <c r="A13" s="614"/>
      <c r="B13" s="615"/>
      <c r="C13" s="615"/>
      <c r="D13" s="615"/>
      <c r="E13" s="615"/>
      <c r="F13" s="616"/>
      <c r="G13" s="723" t="s">
        <v>6</v>
      </c>
      <c r="H13" s="724"/>
      <c r="I13" s="758" t="s">
        <v>7</v>
      </c>
      <c r="J13" s="759"/>
      <c r="K13" s="759"/>
      <c r="L13" s="759"/>
      <c r="M13" s="759"/>
      <c r="N13" s="759"/>
      <c r="O13" s="760"/>
      <c r="P13" s="657">
        <v>25</v>
      </c>
      <c r="Q13" s="658"/>
      <c r="R13" s="658"/>
      <c r="S13" s="658"/>
      <c r="T13" s="658"/>
      <c r="U13" s="658"/>
      <c r="V13" s="659"/>
      <c r="W13" s="657">
        <v>25</v>
      </c>
      <c r="X13" s="658"/>
      <c r="Y13" s="658"/>
      <c r="Z13" s="658"/>
      <c r="AA13" s="658"/>
      <c r="AB13" s="658"/>
      <c r="AC13" s="659"/>
      <c r="AD13" s="657">
        <v>24</v>
      </c>
      <c r="AE13" s="658"/>
      <c r="AF13" s="658"/>
      <c r="AG13" s="658"/>
      <c r="AH13" s="658"/>
      <c r="AI13" s="658"/>
      <c r="AJ13" s="659"/>
      <c r="AK13" s="657">
        <v>25</v>
      </c>
      <c r="AL13" s="658"/>
      <c r="AM13" s="658"/>
      <c r="AN13" s="658"/>
      <c r="AO13" s="658"/>
      <c r="AP13" s="658"/>
      <c r="AQ13" s="659"/>
      <c r="AR13" s="912">
        <v>85</v>
      </c>
      <c r="AS13" s="913"/>
      <c r="AT13" s="913"/>
      <c r="AU13" s="913"/>
      <c r="AV13" s="913"/>
      <c r="AW13" s="913"/>
      <c r="AX13" s="914"/>
    </row>
    <row r="14" spans="1:50" ht="21.25" customHeight="1" x14ac:dyDescent="0.2">
      <c r="A14" s="614"/>
      <c r="B14" s="615"/>
      <c r="C14" s="615"/>
      <c r="D14" s="615"/>
      <c r="E14" s="615"/>
      <c r="F14" s="616"/>
      <c r="G14" s="725"/>
      <c r="H14" s="726"/>
      <c r="I14" s="711" t="s">
        <v>8</v>
      </c>
      <c r="J14" s="756"/>
      <c r="K14" s="756"/>
      <c r="L14" s="756"/>
      <c r="M14" s="756"/>
      <c r="N14" s="756"/>
      <c r="O14" s="757"/>
      <c r="P14" s="657">
        <v>0</v>
      </c>
      <c r="Q14" s="658"/>
      <c r="R14" s="658"/>
      <c r="S14" s="658"/>
      <c r="T14" s="658"/>
      <c r="U14" s="658"/>
      <c r="V14" s="659"/>
      <c r="W14" s="657">
        <v>0</v>
      </c>
      <c r="X14" s="658"/>
      <c r="Y14" s="658"/>
      <c r="Z14" s="658"/>
      <c r="AA14" s="658"/>
      <c r="AB14" s="658"/>
      <c r="AC14" s="659"/>
      <c r="AD14" s="657">
        <v>0</v>
      </c>
      <c r="AE14" s="658"/>
      <c r="AF14" s="658"/>
      <c r="AG14" s="658"/>
      <c r="AH14" s="658"/>
      <c r="AI14" s="658"/>
      <c r="AJ14" s="659"/>
      <c r="AK14" s="657">
        <v>0</v>
      </c>
      <c r="AL14" s="658"/>
      <c r="AM14" s="658"/>
      <c r="AN14" s="658"/>
      <c r="AO14" s="658"/>
      <c r="AP14" s="658"/>
      <c r="AQ14" s="659"/>
      <c r="AR14" s="782"/>
      <c r="AS14" s="782"/>
      <c r="AT14" s="782"/>
      <c r="AU14" s="782"/>
      <c r="AV14" s="782"/>
      <c r="AW14" s="782"/>
      <c r="AX14" s="783"/>
    </row>
    <row r="15" spans="1:50" ht="21.25" customHeight="1" x14ac:dyDescent="0.2">
      <c r="A15" s="614"/>
      <c r="B15" s="615"/>
      <c r="C15" s="615"/>
      <c r="D15" s="615"/>
      <c r="E15" s="615"/>
      <c r="F15" s="616"/>
      <c r="G15" s="725"/>
      <c r="H15" s="726"/>
      <c r="I15" s="711" t="s">
        <v>51</v>
      </c>
      <c r="J15" s="712"/>
      <c r="K15" s="712"/>
      <c r="L15" s="712"/>
      <c r="M15" s="712"/>
      <c r="N15" s="712"/>
      <c r="O15" s="713"/>
      <c r="P15" s="657">
        <v>0</v>
      </c>
      <c r="Q15" s="658"/>
      <c r="R15" s="658"/>
      <c r="S15" s="658"/>
      <c r="T15" s="658"/>
      <c r="U15" s="658"/>
      <c r="V15" s="659"/>
      <c r="W15" s="657">
        <v>0</v>
      </c>
      <c r="X15" s="658"/>
      <c r="Y15" s="658"/>
      <c r="Z15" s="658"/>
      <c r="AA15" s="658"/>
      <c r="AB15" s="658"/>
      <c r="AC15" s="659"/>
      <c r="AD15" s="657">
        <v>0</v>
      </c>
      <c r="AE15" s="658"/>
      <c r="AF15" s="658"/>
      <c r="AG15" s="658"/>
      <c r="AH15" s="658"/>
      <c r="AI15" s="658"/>
      <c r="AJ15" s="659"/>
      <c r="AK15" s="657">
        <v>0</v>
      </c>
      <c r="AL15" s="658"/>
      <c r="AM15" s="658"/>
      <c r="AN15" s="658"/>
      <c r="AO15" s="658"/>
      <c r="AP15" s="658"/>
      <c r="AQ15" s="659"/>
      <c r="AR15" s="657"/>
      <c r="AS15" s="658"/>
      <c r="AT15" s="658"/>
      <c r="AU15" s="658"/>
      <c r="AV15" s="658"/>
      <c r="AW15" s="658"/>
      <c r="AX15" s="800"/>
    </row>
    <row r="16" spans="1:50" ht="21.25" customHeight="1" x14ac:dyDescent="0.2">
      <c r="A16" s="614"/>
      <c r="B16" s="615"/>
      <c r="C16" s="615"/>
      <c r="D16" s="615"/>
      <c r="E16" s="615"/>
      <c r="F16" s="616"/>
      <c r="G16" s="725"/>
      <c r="H16" s="726"/>
      <c r="I16" s="711" t="s">
        <v>52</v>
      </c>
      <c r="J16" s="712"/>
      <c r="K16" s="712"/>
      <c r="L16" s="712"/>
      <c r="M16" s="712"/>
      <c r="N16" s="712"/>
      <c r="O16" s="713"/>
      <c r="P16" s="657">
        <v>0</v>
      </c>
      <c r="Q16" s="658"/>
      <c r="R16" s="658"/>
      <c r="S16" s="658"/>
      <c r="T16" s="658"/>
      <c r="U16" s="658"/>
      <c r="V16" s="659"/>
      <c r="W16" s="657">
        <v>0</v>
      </c>
      <c r="X16" s="658"/>
      <c r="Y16" s="658"/>
      <c r="Z16" s="658"/>
      <c r="AA16" s="658"/>
      <c r="AB16" s="658"/>
      <c r="AC16" s="659"/>
      <c r="AD16" s="657">
        <v>0</v>
      </c>
      <c r="AE16" s="658"/>
      <c r="AF16" s="658"/>
      <c r="AG16" s="658"/>
      <c r="AH16" s="658"/>
      <c r="AI16" s="658"/>
      <c r="AJ16" s="659"/>
      <c r="AK16" s="657">
        <v>0</v>
      </c>
      <c r="AL16" s="658"/>
      <c r="AM16" s="658"/>
      <c r="AN16" s="658"/>
      <c r="AO16" s="658"/>
      <c r="AP16" s="658"/>
      <c r="AQ16" s="659"/>
      <c r="AR16" s="751"/>
      <c r="AS16" s="752"/>
      <c r="AT16" s="752"/>
      <c r="AU16" s="752"/>
      <c r="AV16" s="752"/>
      <c r="AW16" s="752"/>
      <c r="AX16" s="753"/>
    </row>
    <row r="17" spans="1:50" ht="24.75" customHeight="1" x14ac:dyDescent="0.2">
      <c r="A17" s="614"/>
      <c r="B17" s="615"/>
      <c r="C17" s="615"/>
      <c r="D17" s="615"/>
      <c r="E17" s="615"/>
      <c r="F17" s="616"/>
      <c r="G17" s="725"/>
      <c r="H17" s="726"/>
      <c r="I17" s="711" t="s">
        <v>50</v>
      </c>
      <c r="J17" s="756"/>
      <c r="K17" s="756"/>
      <c r="L17" s="756"/>
      <c r="M17" s="756"/>
      <c r="N17" s="756"/>
      <c r="O17" s="757"/>
      <c r="P17" s="657">
        <v>0</v>
      </c>
      <c r="Q17" s="658"/>
      <c r="R17" s="658"/>
      <c r="S17" s="658"/>
      <c r="T17" s="658"/>
      <c r="U17" s="658"/>
      <c r="V17" s="659"/>
      <c r="W17" s="657">
        <v>0</v>
      </c>
      <c r="X17" s="658"/>
      <c r="Y17" s="658"/>
      <c r="Z17" s="658"/>
      <c r="AA17" s="658"/>
      <c r="AB17" s="658"/>
      <c r="AC17" s="659"/>
      <c r="AD17" s="657">
        <v>0</v>
      </c>
      <c r="AE17" s="658"/>
      <c r="AF17" s="658"/>
      <c r="AG17" s="658"/>
      <c r="AH17" s="658"/>
      <c r="AI17" s="658"/>
      <c r="AJ17" s="659"/>
      <c r="AK17" s="657">
        <v>0</v>
      </c>
      <c r="AL17" s="658"/>
      <c r="AM17" s="658"/>
      <c r="AN17" s="658"/>
      <c r="AO17" s="658"/>
      <c r="AP17" s="658"/>
      <c r="AQ17" s="659"/>
      <c r="AR17" s="910"/>
      <c r="AS17" s="910"/>
      <c r="AT17" s="910"/>
      <c r="AU17" s="910"/>
      <c r="AV17" s="910"/>
      <c r="AW17" s="910"/>
      <c r="AX17" s="911"/>
    </row>
    <row r="18" spans="1:50" ht="24.75" customHeight="1" x14ac:dyDescent="0.2">
      <c r="A18" s="614"/>
      <c r="B18" s="615"/>
      <c r="C18" s="615"/>
      <c r="D18" s="615"/>
      <c r="E18" s="615"/>
      <c r="F18" s="616"/>
      <c r="G18" s="727"/>
      <c r="H18" s="728"/>
      <c r="I18" s="716" t="s">
        <v>20</v>
      </c>
      <c r="J18" s="717"/>
      <c r="K18" s="717"/>
      <c r="L18" s="717"/>
      <c r="M18" s="717"/>
      <c r="N18" s="717"/>
      <c r="O18" s="718"/>
      <c r="P18" s="872">
        <f>SUM(P13:V17)</f>
        <v>25</v>
      </c>
      <c r="Q18" s="873"/>
      <c r="R18" s="873"/>
      <c r="S18" s="873"/>
      <c r="T18" s="873"/>
      <c r="U18" s="873"/>
      <c r="V18" s="874"/>
      <c r="W18" s="872">
        <f>SUM(W13:AC17)</f>
        <v>25</v>
      </c>
      <c r="X18" s="873"/>
      <c r="Y18" s="873"/>
      <c r="Z18" s="873"/>
      <c r="AA18" s="873"/>
      <c r="AB18" s="873"/>
      <c r="AC18" s="874"/>
      <c r="AD18" s="872">
        <f>SUM(AD13:AJ17)</f>
        <v>24</v>
      </c>
      <c r="AE18" s="873"/>
      <c r="AF18" s="873"/>
      <c r="AG18" s="873"/>
      <c r="AH18" s="873"/>
      <c r="AI18" s="873"/>
      <c r="AJ18" s="874"/>
      <c r="AK18" s="872">
        <f>SUM(AK13:AQ17)</f>
        <v>25</v>
      </c>
      <c r="AL18" s="873"/>
      <c r="AM18" s="873"/>
      <c r="AN18" s="873"/>
      <c r="AO18" s="873"/>
      <c r="AP18" s="873"/>
      <c r="AQ18" s="874"/>
      <c r="AR18" s="872">
        <f>SUM(AR13:AX17)</f>
        <v>85</v>
      </c>
      <c r="AS18" s="873"/>
      <c r="AT18" s="873"/>
      <c r="AU18" s="873"/>
      <c r="AV18" s="873"/>
      <c r="AW18" s="873"/>
      <c r="AX18" s="875"/>
    </row>
    <row r="19" spans="1:50" ht="24.75" customHeight="1" x14ac:dyDescent="0.2">
      <c r="A19" s="614"/>
      <c r="B19" s="615"/>
      <c r="C19" s="615"/>
      <c r="D19" s="615"/>
      <c r="E19" s="615"/>
      <c r="F19" s="616"/>
      <c r="G19" s="870" t="s">
        <v>9</v>
      </c>
      <c r="H19" s="871"/>
      <c r="I19" s="871"/>
      <c r="J19" s="871"/>
      <c r="K19" s="871"/>
      <c r="L19" s="871"/>
      <c r="M19" s="871"/>
      <c r="N19" s="871"/>
      <c r="O19" s="871"/>
      <c r="P19" s="657">
        <v>17</v>
      </c>
      <c r="Q19" s="658"/>
      <c r="R19" s="658"/>
      <c r="S19" s="658"/>
      <c r="T19" s="658"/>
      <c r="U19" s="658"/>
      <c r="V19" s="659"/>
      <c r="W19" s="657">
        <v>13</v>
      </c>
      <c r="X19" s="658"/>
      <c r="Y19" s="658"/>
      <c r="Z19" s="658"/>
      <c r="AA19" s="658"/>
      <c r="AB19" s="658"/>
      <c r="AC19" s="659"/>
      <c r="AD19" s="657">
        <v>17</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2">
      <c r="A20" s="614"/>
      <c r="B20" s="615"/>
      <c r="C20" s="615"/>
      <c r="D20" s="615"/>
      <c r="E20" s="615"/>
      <c r="F20" s="616"/>
      <c r="G20" s="870" t="s">
        <v>10</v>
      </c>
      <c r="H20" s="871"/>
      <c r="I20" s="871"/>
      <c r="J20" s="871"/>
      <c r="K20" s="871"/>
      <c r="L20" s="871"/>
      <c r="M20" s="871"/>
      <c r="N20" s="871"/>
      <c r="O20" s="871"/>
      <c r="P20" s="312">
        <f>IF(P18=0, "-", SUM(P19)/P18)</f>
        <v>0.68</v>
      </c>
      <c r="Q20" s="312"/>
      <c r="R20" s="312"/>
      <c r="S20" s="312"/>
      <c r="T20" s="312"/>
      <c r="U20" s="312"/>
      <c r="V20" s="312"/>
      <c r="W20" s="312">
        <f t="shared" ref="W20" si="0">IF(W18=0, "-", SUM(W19)/W18)</f>
        <v>0.52</v>
      </c>
      <c r="X20" s="312"/>
      <c r="Y20" s="312"/>
      <c r="Z20" s="312"/>
      <c r="AA20" s="312"/>
      <c r="AB20" s="312"/>
      <c r="AC20" s="312"/>
      <c r="AD20" s="312">
        <f t="shared" ref="AD20" si="1">IF(AD18=0, "-", SUM(AD19)/AD18)</f>
        <v>0.70833333333333337</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2">
      <c r="A21" s="840"/>
      <c r="B21" s="841"/>
      <c r="C21" s="841"/>
      <c r="D21" s="841"/>
      <c r="E21" s="841"/>
      <c r="F21" s="939"/>
      <c r="G21" s="310" t="s">
        <v>493</v>
      </c>
      <c r="H21" s="311"/>
      <c r="I21" s="311"/>
      <c r="J21" s="311"/>
      <c r="K21" s="311"/>
      <c r="L21" s="311"/>
      <c r="M21" s="311"/>
      <c r="N21" s="311"/>
      <c r="O21" s="311"/>
      <c r="P21" s="312">
        <f>IF(P19=0, "-", SUM(P19)/SUM(P13,P14))</f>
        <v>0.68</v>
      </c>
      <c r="Q21" s="312"/>
      <c r="R21" s="312"/>
      <c r="S21" s="312"/>
      <c r="T21" s="312"/>
      <c r="U21" s="312"/>
      <c r="V21" s="312"/>
      <c r="W21" s="312">
        <f t="shared" ref="W21" si="2">IF(W19=0, "-", SUM(W19)/SUM(W13,W14))</f>
        <v>0.52</v>
      </c>
      <c r="X21" s="312"/>
      <c r="Y21" s="312"/>
      <c r="Z21" s="312"/>
      <c r="AA21" s="312"/>
      <c r="AB21" s="312"/>
      <c r="AC21" s="312"/>
      <c r="AD21" s="312">
        <f t="shared" ref="AD21" si="3">IF(AD19=0, "-", SUM(AD19)/SUM(AD13,AD14))</f>
        <v>0.70833333333333337</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2">
      <c r="A22" s="957" t="s">
        <v>535</v>
      </c>
      <c r="B22" s="958"/>
      <c r="C22" s="958"/>
      <c r="D22" s="958"/>
      <c r="E22" s="958"/>
      <c r="F22" s="959"/>
      <c r="G22" s="944" t="s">
        <v>470</v>
      </c>
      <c r="H22" s="216"/>
      <c r="I22" s="216"/>
      <c r="J22" s="216"/>
      <c r="K22" s="216"/>
      <c r="L22" s="216"/>
      <c r="M22" s="216"/>
      <c r="N22" s="216"/>
      <c r="O22" s="217"/>
      <c r="P22" s="929" t="s">
        <v>533</v>
      </c>
      <c r="Q22" s="216"/>
      <c r="R22" s="216"/>
      <c r="S22" s="216"/>
      <c r="T22" s="216"/>
      <c r="U22" s="216"/>
      <c r="V22" s="217"/>
      <c r="W22" s="929" t="s">
        <v>534</v>
      </c>
      <c r="X22" s="216"/>
      <c r="Y22" s="216"/>
      <c r="Z22" s="216"/>
      <c r="AA22" s="216"/>
      <c r="AB22" s="216"/>
      <c r="AC22" s="217"/>
      <c r="AD22" s="929" t="s">
        <v>469</v>
      </c>
      <c r="AE22" s="216"/>
      <c r="AF22" s="216"/>
      <c r="AG22" s="216"/>
      <c r="AH22" s="216"/>
      <c r="AI22" s="216"/>
      <c r="AJ22" s="216"/>
      <c r="AK22" s="216"/>
      <c r="AL22" s="216"/>
      <c r="AM22" s="216"/>
      <c r="AN22" s="216"/>
      <c r="AO22" s="216"/>
      <c r="AP22" s="216"/>
      <c r="AQ22" s="216"/>
      <c r="AR22" s="216"/>
      <c r="AS22" s="216"/>
      <c r="AT22" s="216"/>
      <c r="AU22" s="216"/>
      <c r="AV22" s="216"/>
      <c r="AW22" s="216"/>
      <c r="AX22" s="966"/>
    </row>
    <row r="23" spans="1:50" ht="25.5" customHeight="1" x14ac:dyDescent="0.2">
      <c r="A23" s="960"/>
      <c r="B23" s="961"/>
      <c r="C23" s="961"/>
      <c r="D23" s="961"/>
      <c r="E23" s="961"/>
      <c r="F23" s="962"/>
      <c r="G23" s="945" t="s">
        <v>547</v>
      </c>
      <c r="H23" s="946"/>
      <c r="I23" s="946"/>
      <c r="J23" s="946"/>
      <c r="K23" s="946"/>
      <c r="L23" s="946"/>
      <c r="M23" s="946"/>
      <c r="N23" s="946"/>
      <c r="O23" s="947"/>
      <c r="P23" s="912">
        <v>9</v>
      </c>
      <c r="Q23" s="913"/>
      <c r="R23" s="913"/>
      <c r="S23" s="913"/>
      <c r="T23" s="913"/>
      <c r="U23" s="913"/>
      <c r="V23" s="930"/>
      <c r="W23" s="912">
        <v>68</v>
      </c>
      <c r="X23" s="913"/>
      <c r="Y23" s="913"/>
      <c r="Z23" s="913"/>
      <c r="AA23" s="913"/>
      <c r="AB23" s="913"/>
      <c r="AC23" s="930"/>
      <c r="AD23" s="967" t="s">
        <v>647</v>
      </c>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5.5" customHeight="1" x14ac:dyDescent="0.2">
      <c r="A24" s="960"/>
      <c r="B24" s="961"/>
      <c r="C24" s="961"/>
      <c r="D24" s="961"/>
      <c r="E24" s="961"/>
      <c r="F24" s="962"/>
      <c r="G24" s="948" t="s">
        <v>548</v>
      </c>
      <c r="H24" s="949"/>
      <c r="I24" s="949"/>
      <c r="J24" s="949"/>
      <c r="K24" s="949"/>
      <c r="L24" s="949"/>
      <c r="M24" s="949"/>
      <c r="N24" s="949"/>
      <c r="O24" s="950"/>
      <c r="P24" s="657">
        <v>13</v>
      </c>
      <c r="Q24" s="658"/>
      <c r="R24" s="658"/>
      <c r="S24" s="658"/>
      <c r="T24" s="658"/>
      <c r="U24" s="658"/>
      <c r="V24" s="659"/>
      <c r="W24" s="657">
        <v>14</v>
      </c>
      <c r="X24" s="658"/>
      <c r="Y24" s="658"/>
      <c r="Z24" s="658"/>
      <c r="AA24" s="658"/>
      <c r="AB24" s="658"/>
      <c r="AC24" s="659"/>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customHeight="1" x14ac:dyDescent="0.2">
      <c r="A25" s="960"/>
      <c r="B25" s="961"/>
      <c r="C25" s="961"/>
      <c r="D25" s="961"/>
      <c r="E25" s="961"/>
      <c r="F25" s="962"/>
      <c r="G25" s="948" t="s">
        <v>549</v>
      </c>
      <c r="H25" s="949"/>
      <c r="I25" s="949"/>
      <c r="J25" s="949"/>
      <c r="K25" s="949"/>
      <c r="L25" s="949"/>
      <c r="M25" s="949"/>
      <c r="N25" s="949"/>
      <c r="O25" s="950"/>
      <c r="P25" s="657">
        <v>3</v>
      </c>
      <c r="Q25" s="658"/>
      <c r="R25" s="658"/>
      <c r="S25" s="658"/>
      <c r="T25" s="658"/>
      <c r="U25" s="658"/>
      <c r="V25" s="659"/>
      <c r="W25" s="657">
        <v>3</v>
      </c>
      <c r="X25" s="658"/>
      <c r="Y25" s="658"/>
      <c r="Z25" s="658"/>
      <c r="AA25" s="658"/>
      <c r="AB25" s="658"/>
      <c r="AC25" s="659"/>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customHeight="1" x14ac:dyDescent="0.2">
      <c r="A26" s="960"/>
      <c r="B26" s="961"/>
      <c r="C26" s="961"/>
      <c r="D26" s="961"/>
      <c r="E26" s="961"/>
      <c r="F26" s="962"/>
      <c r="G26" s="948" t="s">
        <v>550</v>
      </c>
      <c r="H26" s="949"/>
      <c r="I26" s="949"/>
      <c r="J26" s="949"/>
      <c r="K26" s="949"/>
      <c r="L26" s="949"/>
      <c r="M26" s="949"/>
      <c r="N26" s="949"/>
      <c r="O26" s="950"/>
      <c r="P26" s="657">
        <v>0.1</v>
      </c>
      <c r="Q26" s="658"/>
      <c r="R26" s="658"/>
      <c r="S26" s="658"/>
      <c r="T26" s="658"/>
      <c r="U26" s="658"/>
      <c r="V26" s="659"/>
      <c r="W26" s="657">
        <v>0.3</v>
      </c>
      <c r="X26" s="658"/>
      <c r="Y26" s="658"/>
      <c r="Z26" s="658"/>
      <c r="AA26" s="658"/>
      <c r="AB26" s="658"/>
      <c r="AC26" s="659"/>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hidden="1" customHeight="1" x14ac:dyDescent="0.2">
      <c r="A27" s="960"/>
      <c r="B27" s="961"/>
      <c r="C27" s="961"/>
      <c r="D27" s="961"/>
      <c r="E27" s="961"/>
      <c r="F27" s="962"/>
      <c r="G27" s="948"/>
      <c r="H27" s="949"/>
      <c r="I27" s="949"/>
      <c r="J27" s="949"/>
      <c r="K27" s="949"/>
      <c r="L27" s="949"/>
      <c r="M27" s="949"/>
      <c r="N27" s="949"/>
      <c r="O27" s="950"/>
      <c r="P27" s="657"/>
      <c r="Q27" s="658"/>
      <c r="R27" s="658"/>
      <c r="S27" s="658"/>
      <c r="T27" s="658"/>
      <c r="U27" s="658"/>
      <c r="V27" s="659"/>
      <c r="W27" s="657"/>
      <c r="X27" s="658"/>
      <c r="Y27" s="658"/>
      <c r="Z27" s="658"/>
      <c r="AA27" s="658"/>
      <c r="AB27" s="658"/>
      <c r="AC27" s="659"/>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hidden="1" customHeight="1" x14ac:dyDescent="0.2">
      <c r="A28" s="960"/>
      <c r="B28" s="961"/>
      <c r="C28" s="961"/>
      <c r="D28" s="961"/>
      <c r="E28" s="961"/>
      <c r="F28" s="962"/>
      <c r="G28" s="951" t="s">
        <v>474</v>
      </c>
      <c r="H28" s="952"/>
      <c r="I28" s="952"/>
      <c r="J28" s="952"/>
      <c r="K28" s="952"/>
      <c r="L28" s="952"/>
      <c r="M28" s="952"/>
      <c r="N28" s="952"/>
      <c r="O28" s="953"/>
      <c r="P28" s="872">
        <f>P29-SUM(P23:P27)</f>
        <v>-0.10000000000000142</v>
      </c>
      <c r="Q28" s="873"/>
      <c r="R28" s="873"/>
      <c r="S28" s="873"/>
      <c r="T28" s="873"/>
      <c r="U28" s="873"/>
      <c r="V28" s="874"/>
      <c r="W28" s="872">
        <f>W29-SUM(W23:W27)</f>
        <v>-0.29999999999999716</v>
      </c>
      <c r="X28" s="873"/>
      <c r="Y28" s="873"/>
      <c r="Z28" s="873"/>
      <c r="AA28" s="873"/>
      <c r="AB28" s="873"/>
      <c r="AC28" s="874"/>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x14ac:dyDescent="0.25">
      <c r="A29" s="963"/>
      <c r="B29" s="964"/>
      <c r="C29" s="964"/>
      <c r="D29" s="964"/>
      <c r="E29" s="964"/>
      <c r="F29" s="965"/>
      <c r="G29" s="954" t="s">
        <v>471</v>
      </c>
      <c r="H29" s="955"/>
      <c r="I29" s="955"/>
      <c r="J29" s="955"/>
      <c r="K29" s="955"/>
      <c r="L29" s="955"/>
      <c r="M29" s="955"/>
      <c r="N29" s="955"/>
      <c r="O29" s="956"/>
      <c r="P29" s="926">
        <f>AK13</f>
        <v>25</v>
      </c>
      <c r="Q29" s="927"/>
      <c r="R29" s="927"/>
      <c r="S29" s="927"/>
      <c r="T29" s="927"/>
      <c r="U29" s="927"/>
      <c r="V29" s="928"/>
      <c r="W29" s="926">
        <f>AR13</f>
        <v>85</v>
      </c>
      <c r="X29" s="927"/>
      <c r="Y29" s="927"/>
      <c r="Z29" s="927"/>
      <c r="AA29" s="927"/>
      <c r="AB29" s="927"/>
      <c r="AC29" s="928"/>
      <c r="AD29" s="973"/>
      <c r="AE29" s="974"/>
      <c r="AF29" s="974"/>
      <c r="AG29" s="974"/>
      <c r="AH29" s="974"/>
      <c r="AI29" s="974"/>
      <c r="AJ29" s="974"/>
      <c r="AK29" s="974"/>
      <c r="AL29" s="974"/>
      <c r="AM29" s="974"/>
      <c r="AN29" s="974"/>
      <c r="AO29" s="974"/>
      <c r="AP29" s="974"/>
      <c r="AQ29" s="974"/>
      <c r="AR29" s="974"/>
      <c r="AS29" s="974"/>
      <c r="AT29" s="974"/>
      <c r="AU29" s="974"/>
      <c r="AV29" s="974"/>
      <c r="AW29" s="974"/>
      <c r="AX29" s="975"/>
    </row>
    <row r="30" spans="1:50" ht="18.75" hidden="1" customHeight="1" x14ac:dyDescent="0.2">
      <c r="A30" s="852" t="s">
        <v>487</v>
      </c>
      <c r="B30" s="853"/>
      <c r="C30" s="853"/>
      <c r="D30" s="853"/>
      <c r="E30" s="853"/>
      <c r="F30" s="854"/>
      <c r="G30" s="767" t="s">
        <v>265</v>
      </c>
      <c r="H30" s="768"/>
      <c r="I30" s="768"/>
      <c r="J30" s="768"/>
      <c r="K30" s="768"/>
      <c r="L30" s="768"/>
      <c r="M30" s="768"/>
      <c r="N30" s="768"/>
      <c r="O30" s="769"/>
      <c r="P30" s="848" t="s">
        <v>59</v>
      </c>
      <c r="Q30" s="768"/>
      <c r="R30" s="768"/>
      <c r="S30" s="768"/>
      <c r="T30" s="768"/>
      <c r="U30" s="768"/>
      <c r="V30" s="768"/>
      <c r="W30" s="768"/>
      <c r="X30" s="769"/>
      <c r="Y30" s="845"/>
      <c r="Z30" s="846"/>
      <c r="AA30" s="847"/>
      <c r="AB30" s="849" t="s">
        <v>11</v>
      </c>
      <c r="AC30" s="850"/>
      <c r="AD30" s="851"/>
      <c r="AE30" s="849" t="s">
        <v>357</v>
      </c>
      <c r="AF30" s="850"/>
      <c r="AG30" s="850"/>
      <c r="AH30" s="851"/>
      <c r="AI30" s="849" t="s">
        <v>363</v>
      </c>
      <c r="AJ30" s="850"/>
      <c r="AK30" s="850"/>
      <c r="AL30" s="851"/>
      <c r="AM30" s="908" t="s">
        <v>467</v>
      </c>
      <c r="AN30" s="908"/>
      <c r="AO30" s="908"/>
      <c r="AP30" s="849"/>
      <c r="AQ30" s="761" t="s">
        <v>355</v>
      </c>
      <c r="AR30" s="762"/>
      <c r="AS30" s="762"/>
      <c r="AT30" s="763"/>
      <c r="AU30" s="768" t="s">
        <v>253</v>
      </c>
      <c r="AV30" s="768"/>
      <c r="AW30" s="768"/>
      <c r="AX30" s="909"/>
    </row>
    <row r="31" spans="1:50" ht="18.75" hidden="1" customHeight="1" x14ac:dyDescent="0.2">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c r="AR31" s="194"/>
      <c r="AS31" s="127" t="s">
        <v>356</v>
      </c>
      <c r="AT31" s="128"/>
      <c r="AU31" s="193"/>
      <c r="AV31" s="193"/>
      <c r="AW31" s="395" t="s">
        <v>300</v>
      </c>
      <c r="AX31" s="396"/>
    </row>
    <row r="32" spans="1:50" ht="23.25" hidden="1" customHeight="1" x14ac:dyDescent="0.2">
      <c r="A32" s="400"/>
      <c r="B32" s="398"/>
      <c r="C32" s="398"/>
      <c r="D32" s="398"/>
      <c r="E32" s="398"/>
      <c r="F32" s="399"/>
      <c r="G32" s="561"/>
      <c r="H32" s="562"/>
      <c r="I32" s="562"/>
      <c r="J32" s="562"/>
      <c r="K32" s="562"/>
      <c r="L32" s="562"/>
      <c r="M32" s="562"/>
      <c r="N32" s="562"/>
      <c r="O32" s="563"/>
      <c r="P32" s="99"/>
      <c r="Q32" s="99"/>
      <c r="R32" s="99"/>
      <c r="S32" s="99"/>
      <c r="T32" s="99"/>
      <c r="U32" s="99"/>
      <c r="V32" s="99"/>
      <c r="W32" s="99"/>
      <c r="X32" s="100"/>
      <c r="Y32" s="468" t="s">
        <v>12</v>
      </c>
      <c r="Z32" s="528"/>
      <c r="AA32" s="529"/>
      <c r="AB32" s="458"/>
      <c r="AC32" s="458"/>
      <c r="AD32" s="458"/>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3.25" hidden="1" customHeight="1" x14ac:dyDescent="0.2">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520"/>
      <c r="AC33" s="520"/>
      <c r="AD33" s="520"/>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3.25" hidden="1" customHeight="1" x14ac:dyDescent="0.2">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ht="23.25" hidden="1" customHeight="1" x14ac:dyDescent="0.2">
      <c r="A35" s="220" t="s">
        <v>523</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hidden="1" customHeigh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2">
      <c r="A37" s="764" t="s">
        <v>487</v>
      </c>
      <c r="B37" s="765"/>
      <c r="C37" s="765"/>
      <c r="D37" s="765"/>
      <c r="E37" s="765"/>
      <c r="F37" s="766"/>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467</v>
      </c>
      <c r="AN37" s="244"/>
      <c r="AO37" s="244"/>
      <c r="AP37" s="238"/>
      <c r="AQ37" s="145" t="s">
        <v>355</v>
      </c>
      <c r="AR37" s="146"/>
      <c r="AS37" s="146"/>
      <c r="AT37" s="147"/>
      <c r="AU37" s="408" t="s">
        <v>253</v>
      </c>
      <c r="AV37" s="408"/>
      <c r="AW37" s="408"/>
      <c r="AX37" s="903"/>
    </row>
    <row r="38" spans="1:50" ht="18.75" hidden="1" customHeight="1" x14ac:dyDescent="0.2">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356</v>
      </c>
      <c r="AT38" s="128"/>
      <c r="AU38" s="193"/>
      <c r="AV38" s="193"/>
      <c r="AW38" s="395" t="s">
        <v>300</v>
      </c>
      <c r="AX38" s="396"/>
    </row>
    <row r="39" spans="1:50" ht="23.25" hidden="1" customHeight="1" x14ac:dyDescent="0.2">
      <c r="A39" s="400"/>
      <c r="B39" s="398"/>
      <c r="C39" s="398"/>
      <c r="D39" s="398"/>
      <c r="E39" s="398"/>
      <c r="F39" s="399"/>
      <c r="G39" s="561"/>
      <c r="H39" s="562"/>
      <c r="I39" s="562"/>
      <c r="J39" s="562"/>
      <c r="K39" s="562"/>
      <c r="L39" s="562"/>
      <c r="M39" s="562"/>
      <c r="N39" s="562"/>
      <c r="O39" s="563"/>
      <c r="P39" s="99"/>
      <c r="Q39" s="99"/>
      <c r="R39" s="99"/>
      <c r="S39" s="99"/>
      <c r="T39" s="99"/>
      <c r="U39" s="99"/>
      <c r="V39" s="99"/>
      <c r="W39" s="99"/>
      <c r="X39" s="100"/>
      <c r="Y39" s="468" t="s">
        <v>12</v>
      </c>
      <c r="Z39" s="528"/>
      <c r="AA39" s="529"/>
      <c r="AB39" s="458"/>
      <c r="AC39" s="458"/>
      <c r="AD39" s="45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2">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c r="AC40" s="520"/>
      <c r="AD40" s="520"/>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2">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2">
      <c r="A42" s="220" t="s">
        <v>523</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2">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2">
      <c r="A44" s="764" t="s">
        <v>487</v>
      </c>
      <c r="B44" s="765"/>
      <c r="C44" s="765"/>
      <c r="D44" s="765"/>
      <c r="E44" s="765"/>
      <c r="F44" s="766"/>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467</v>
      </c>
      <c r="AN44" s="244"/>
      <c r="AO44" s="244"/>
      <c r="AP44" s="238"/>
      <c r="AQ44" s="145" t="s">
        <v>355</v>
      </c>
      <c r="AR44" s="146"/>
      <c r="AS44" s="146"/>
      <c r="AT44" s="147"/>
      <c r="AU44" s="408" t="s">
        <v>253</v>
      </c>
      <c r="AV44" s="408"/>
      <c r="AW44" s="408"/>
      <c r="AX44" s="903"/>
    </row>
    <row r="45" spans="1:50" ht="18.75" hidden="1" customHeight="1" x14ac:dyDescent="0.2">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356</v>
      </c>
      <c r="AT45" s="128"/>
      <c r="AU45" s="193"/>
      <c r="AV45" s="193"/>
      <c r="AW45" s="395" t="s">
        <v>300</v>
      </c>
      <c r="AX45" s="396"/>
    </row>
    <row r="46" spans="1:50" ht="23.25" hidden="1" customHeight="1" x14ac:dyDescent="0.2">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2">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2">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2">
      <c r="A49" s="220" t="s">
        <v>523</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2">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2">
      <c r="A51" s="397" t="s">
        <v>487</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467</v>
      </c>
      <c r="AN51" s="244"/>
      <c r="AO51" s="244"/>
      <c r="AP51" s="238"/>
      <c r="AQ51" s="145" t="s">
        <v>355</v>
      </c>
      <c r="AR51" s="146"/>
      <c r="AS51" s="146"/>
      <c r="AT51" s="147"/>
      <c r="AU51" s="917" t="s">
        <v>253</v>
      </c>
      <c r="AV51" s="917"/>
      <c r="AW51" s="917"/>
      <c r="AX51" s="918"/>
    </row>
    <row r="52" spans="1:50" ht="18.75" hidden="1" customHeight="1" x14ac:dyDescent="0.2">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356</v>
      </c>
      <c r="AT52" s="128"/>
      <c r="AU52" s="193"/>
      <c r="AV52" s="193"/>
      <c r="AW52" s="395" t="s">
        <v>300</v>
      </c>
      <c r="AX52" s="396"/>
    </row>
    <row r="53" spans="1:50" ht="23.25" hidden="1" customHeight="1" x14ac:dyDescent="0.2">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2">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2">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4" t="s">
        <v>14</v>
      </c>
      <c r="AC55" s="594"/>
      <c r="AD55" s="594"/>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2">
      <c r="A56" s="220" t="s">
        <v>523</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2">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2">
      <c r="A58" s="397" t="s">
        <v>487</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467</v>
      </c>
      <c r="AN58" s="244"/>
      <c r="AO58" s="244"/>
      <c r="AP58" s="238"/>
      <c r="AQ58" s="145" t="s">
        <v>355</v>
      </c>
      <c r="AR58" s="146"/>
      <c r="AS58" s="146"/>
      <c r="AT58" s="147"/>
      <c r="AU58" s="917" t="s">
        <v>253</v>
      </c>
      <c r="AV58" s="917"/>
      <c r="AW58" s="917"/>
      <c r="AX58" s="918"/>
    </row>
    <row r="59" spans="1:50" ht="18.75" hidden="1" customHeight="1" x14ac:dyDescent="0.2">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5" t="s">
        <v>300</v>
      </c>
      <c r="AX59" s="396"/>
    </row>
    <row r="60" spans="1:50" ht="23.25" hidden="1" customHeight="1" x14ac:dyDescent="0.2">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2">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2">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2">
      <c r="A63" s="220" t="s">
        <v>523</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2">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2">
      <c r="A65" s="479" t="s">
        <v>488</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483</v>
      </c>
      <c r="X65" s="485"/>
      <c r="Y65" s="488"/>
      <c r="Z65" s="488"/>
      <c r="AA65" s="489"/>
      <c r="AB65" s="232" t="s">
        <v>11</v>
      </c>
      <c r="AC65" s="233"/>
      <c r="AD65" s="234"/>
      <c r="AE65" s="238" t="s">
        <v>357</v>
      </c>
      <c r="AF65" s="239"/>
      <c r="AG65" s="239"/>
      <c r="AH65" s="240"/>
      <c r="AI65" s="238" t="s">
        <v>363</v>
      </c>
      <c r="AJ65" s="239"/>
      <c r="AK65" s="239"/>
      <c r="AL65" s="240"/>
      <c r="AM65" s="244" t="s">
        <v>467</v>
      </c>
      <c r="AN65" s="244"/>
      <c r="AO65" s="244"/>
      <c r="AP65" s="238"/>
      <c r="AQ65" s="232" t="s">
        <v>355</v>
      </c>
      <c r="AR65" s="233"/>
      <c r="AS65" s="233"/>
      <c r="AT65" s="234"/>
      <c r="AU65" s="246" t="s">
        <v>253</v>
      </c>
      <c r="AV65" s="246"/>
      <c r="AW65" s="246"/>
      <c r="AX65" s="247"/>
    </row>
    <row r="66" spans="1:50" ht="18.75" hidden="1" customHeight="1" x14ac:dyDescent="0.2">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486</v>
      </c>
      <c r="AX66" s="248"/>
    </row>
    <row r="67" spans="1:50" ht="23.25" hidden="1" customHeight="1" x14ac:dyDescent="0.2">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513</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2">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513</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2">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514</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2">
      <c r="A70" s="472" t="s">
        <v>494</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512</v>
      </c>
      <c r="X70" s="305"/>
      <c r="Y70" s="264" t="s">
        <v>12</v>
      </c>
      <c r="Z70" s="264"/>
      <c r="AA70" s="265"/>
      <c r="AB70" s="266" t="s">
        <v>513</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2">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513</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2">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514</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2">
      <c r="A73" s="503" t="s">
        <v>488</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467</v>
      </c>
      <c r="AN73" s="244"/>
      <c r="AO73" s="244"/>
      <c r="AP73" s="238"/>
      <c r="AQ73" s="153" t="s">
        <v>355</v>
      </c>
      <c r="AR73" s="124"/>
      <c r="AS73" s="124"/>
      <c r="AT73" s="125"/>
      <c r="AU73" s="129" t="s">
        <v>253</v>
      </c>
      <c r="AV73" s="130"/>
      <c r="AW73" s="130"/>
      <c r="AX73" s="131"/>
    </row>
    <row r="74" spans="1:50" ht="18.75" hidden="1" customHeight="1" x14ac:dyDescent="0.2">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356</v>
      </c>
      <c r="AT74" s="128"/>
      <c r="AU74" s="590"/>
      <c r="AV74" s="194"/>
      <c r="AW74" s="127" t="s">
        <v>300</v>
      </c>
      <c r="AX74" s="189"/>
    </row>
    <row r="75" spans="1:50" ht="23.25" hidden="1" customHeight="1" x14ac:dyDescent="0.2">
      <c r="A75" s="506"/>
      <c r="B75" s="507"/>
      <c r="C75" s="507"/>
      <c r="D75" s="507"/>
      <c r="E75" s="507"/>
      <c r="F75" s="508"/>
      <c r="G75" s="609"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2">
      <c r="A76" s="506"/>
      <c r="B76" s="507"/>
      <c r="C76" s="507"/>
      <c r="D76" s="507"/>
      <c r="E76" s="507"/>
      <c r="F76" s="508"/>
      <c r="G76" s="610"/>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2">
      <c r="A77" s="506"/>
      <c r="B77" s="507"/>
      <c r="C77" s="507"/>
      <c r="D77" s="507"/>
      <c r="E77" s="507"/>
      <c r="F77" s="508"/>
      <c r="G77" s="611"/>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84"/>
      <c r="AF77" s="885"/>
      <c r="AG77" s="885"/>
      <c r="AH77" s="885"/>
      <c r="AI77" s="884"/>
      <c r="AJ77" s="885"/>
      <c r="AK77" s="885"/>
      <c r="AL77" s="885"/>
      <c r="AM77" s="884"/>
      <c r="AN77" s="885"/>
      <c r="AO77" s="885"/>
      <c r="AP77" s="885"/>
      <c r="AQ77" s="334"/>
      <c r="AR77" s="201"/>
      <c r="AS77" s="201"/>
      <c r="AT77" s="335"/>
      <c r="AU77" s="213"/>
      <c r="AV77" s="213"/>
      <c r="AW77" s="213"/>
      <c r="AX77" s="215"/>
    </row>
    <row r="78" spans="1:50" ht="69.75" hidden="1" customHeight="1" x14ac:dyDescent="0.2">
      <c r="A78" s="329" t="s">
        <v>526</v>
      </c>
      <c r="B78" s="330"/>
      <c r="C78" s="330"/>
      <c r="D78" s="330"/>
      <c r="E78" s="327" t="s">
        <v>460</v>
      </c>
      <c r="F78" s="328"/>
      <c r="G78" s="57" t="s">
        <v>365</v>
      </c>
      <c r="H78" s="587"/>
      <c r="I78" s="588"/>
      <c r="J78" s="588"/>
      <c r="K78" s="588"/>
      <c r="L78" s="588"/>
      <c r="M78" s="588"/>
      <c r="N78" s="588"/>
      <c r="O78" s="589"/>
      <c r="P78" s="141"/>
      <c r="Q78" s="141"/>
      <c r="R78" s="141"/>
      <c r="S78" s="141"/>
      <c r="T78" s="141"/>
      <c r="U78" s="141"/>
      <c r="V78" s="141"/>
      <c r="W78" s="141"/>
      <c r="X78" s="141"/>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row>
    <row r="79" spans="1:50" ht="18.75" hidden="1" customHeight="1" x14ac:dyDescent="0.2">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482</v>
      </c>
      <c r="AP79" s="273"/>
      <c r="AQ79" s="273"/>
      <c r="AR79" s="81" t="s">
        <v>480</v>
      </c>
      <c r="AS79" s="272"/>
      <c r="AT79" s="273"/>
      <c r="AU79" s="273"/>
      <c r="AV79" s="273"/>
      <c r="AW79" s="273"/>
      <c r="AX79" s="940"/>
    </row>
    <row r="80" spans="1:50" ht="10" customHeight="1" x14ac:dyDescent="0.2">
      <c r="A80" s="855" t="s">
        <v>266</v>
      </c>
      <c r="B80" s="521" t="s">
        <v>479</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468</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13" customHeight="1" x14ac:dyDescent="0.2">
      <c r="A81" s="856"/>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75" customHeight="1" x14ac:dyDescent="0.2">
      <c r="A82" s="856"/>
      <c r="B82" s="524"/>
      <c r="C82" s="425"/>
      <c r="D82" s="425"/>
      <c r="E82" s="425"/>
      <c r="F82" s="426"/>
      <c r="G82" s="676" t="s">
        <v>649</v>
      </c>
      <c r="H82" s="676"/>
      <c r="I82" s="676"/>
      <c r="J82" s="676"/>
      <c r="K82" s="676"/>
      <c r="L82" s="676"/>
      <c r="M82" s="676"/>
      <c r="N82" s="676"/>
      <c r="O82" s="676"/>
      <c r="P82" s="676"/>
      <c r="Q82" s="676"/>
      <c r="R82" s="676"/>
      <c r="S82" s="676"/>
      <c r="T82" s="676"/>
      <c r="U82" s="676"/>
      <c r="V82" s="676"/>
      <c r="W82" s="676"/>
      <c r="X82" s="676"/>
      <c r="Y82" s="676"/>
      <c r="Z82" s="676"/>
      <c r="AA82" s="677"/>
      <c r="AB82" s="878" t="s">
        <v>641</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79"/>
    </row>
    <row r="83" spans="1:60" ht="15" customHeight="1" x14ac:dyDescent="0.2">
      <c r="A83" s="856"/>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0"/>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1"/>
    </row>
    <row r="84" spans="1:60" ht="12" customHeight="1" x14ac:dyDescent="0.2">
      <c r="A84" s="856"/>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2"/>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3"/>
    </row>
    <row r="85" spans="1:60" ht="18.75" customHeight="1" x14ac:dyDescent="0.2">
      <c r="A85" s="856"/>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467</v>
      </c>
      <c r="AN85" s="244"/>
      <c r="AO85" s="244"/>
      <c r="AP85" s="238"/>
      <c r="AQ85" s="153" t="s">
        <v>355</v>
      </c>
      <c r="AR85" s="124"/>
      <c r="AS85" s="124"/>
      <c r="AT85" s="125"/>
      <c r="AU85" s="530" t="s">
        <v>253</v>
      </c>
      <c r="AV85" s="530"/>
      <c r="AW85" s="530"/>
      <c r="AX85" s="531"/>
      <c r="AY85" s="10"/>
      <c r="AZ85" s="10"/>
      <c r="BA85" s="10"/>
      <c r="BB85" s="10"/>
      <c r="BC85" s="10"/>
    </row>
    <row r="86" spans="1:60" ht="18.75" customHeight="1" x14ac:dyDescent="0.2">
      <c r="A86" s="856"/>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t="s">
        <v>633</v>
      </c>
      <c r="AV86" s="193"/>
      <c r="AW86" s="395" t="s">
        <v>300</v>
      </c>
      <c r="AX86" s="396"/>
      <c r="AY86" s="10"/>
      <c r="AZ86" s="10"/>
      <c r="BA86" s="10"/>
      <c r="BB86" s="10"/>
      <c r="BC86" s="10"/>
      <c r="BD86" s="10"/>
      <c r="BE86" s="10"/>
      <c r="BF86" s="10"/>
      <c r="BG86" s="10"/>
      <c r="BH86" s="10"/>
    </row>
    <row r="87" spans="1:60" ht="23.25" customHeight="1" x14ac:dyDescent="0.2">
      <c r="A87" s="856"/>
      <c r="B87" s="425"/>
      <c r="C87" s="425"/>
      <c r="D87" s="425"/>
      <c r="E87" s="425"/>
      <c r="F87" s="426"/>
      <c r="G87" s="98" t="s">
        <v>551</v>
      </c>
      <c r="H87" s="99"/>
      <c r="I87" s="99"/>
      <c r="J87" s="99"/>
      <c r="K87" s="99"/>
      <c r="L87" s="99"/>
      <c r="M87" s="99"/>
      <c r="N87" s="99"/>
      <c r="O87" s="100"/>
      <c r="P87" s="99" t="s">
        <v>637</v>
      </c>
      <c r="Q87" s="511"/>
      <c r="R87" s="511"/>
      <c r="S87" s="511"/>
      <c r="T87" s="511"/>
      <c r="U87" s="511"/>
      <c r="V87" s="511"/>
      <c r="W87" s="511"/>
      <c r="X87" s="512"/>
      <c r="Y87" s="558" t="s">
        <v>62</v>
      </c>
      <c r="Z87" s="559"/>
      <c r="AA87" s="560"/>
      <c r="AB87" s="458" t="s">
        <v>585</v>
      </c>
      <c r="AC87" s="458"/>
      <c r="AD87" s="458"/>
      <c r="AE87" s="212">
        <v>34695</v>
      </c>
      <c r="AF87" s="213"/>
      <c r="AG87" s="213"/>
      <c r="AH87" s="213"/>
      <c r="AI87" s="212">
        <v>30600</v>
      </c>
      <c r="AJ87" s="213"/>
      <c r="AK87" s="213"/>
      <c r="AL87" s="213"/>
      <c r="AM87" s="212">
        <v>31607</v>
      </c>
      <c r="AN87" s="213"/>
      <c r="AO87" s="213"/>
      <c r="AP87" s="213"/>
      <c r="AQ87" s="334" t="s">
        <v>566</v>
      </c>
      <c r="AR87" s="201"/>
      <c r="AS87" s="201"/>
      <c r="AT87" s="335"/>
      <c r="AU87" s="213" t="s">
        <v>566</v>
      </c>
      <c r="AV87" s="213"/>
      <c r="AW87" s="213"/>
      <c r="AX87" s="215"/>
    </row>
    <row r="88" spans="1:60" ht="23.25" customHeight="1" x14ac:dyDescent="0.2">
      <c r="A88" s="856"/>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458" t="s">
        <v>585</v>
      </c>
      <c r="AC88" s="458"/>
      <c r="AD88" s="458"/>
      <c r="AE88" s="212" t="s">
        <v>566</v>
      </c>
      <c r="AF88" s="213"/>
      <c r="AG88" s="213"/>
      <c r="AH88" s="213"/>
      <c r="AI88" s="212" t="s">
        <v>566</v>
      </c>
      <c r="AJ88" s="213"/>
      <c r="AK88" s="213"/>
      <c r="AL88" s="213"/>
      <c r="AM88" s="212" t="s">
        <v>566</v>
      </c>
      <c r="AN88" s="213"/>
      <c r="AO88" s="213"/>
      <c r="AP88" s="213"/>
      <c r="AQ88" s="334"/>
      <c r="AR88" s="201"/>
      <c r="AS88" s="201"/>
      <c r="AT88" s="335"/>
      <c r="AU88" s="213" t="s">
        <v>566</v>
      </c>
      <c r="AV88" s="213"/>
      <c r="AW88" s="213"/>
      <c r="AX88" s="215"/>
      <c r="AY88" s="10"/>
      <c r="AZ88" s="10"/>
      <c r="BA88" s="10"/>
      <c r="BB88" s="10"/>
      <c r="BC88" s="10"/>
    </row>
    <row r="89" spans="1:60" ht="23.25" customHeight="1" x14ac:dyDescent="0.2">
      <c r="A89" s="856"/>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4" t="s">
        <v>14</v>
      </c>
      <c r="AC89" s="594"/>
      <c r="AD89" s="594"/>
      <c r="AE89" s="212" t="s">
        <v>566</v>
      </c>
      <c r="AF89" s="213"/>
      <c r="AG89" s="213"/>
      <c r="AH89" s="213"/>
      <c r="AI89" s="212" t="s">
        <v>566</v>
      </c>
      <c r="AJ89" s="213"/>
      <c r="AK89" s="213"/>
      <c r="AL89" s="213"/>
      <c r="AM89" s="212" t="s">
        <v>566</v>
      </c>
      <c r="AN89" s="213"/>
      <c r="AO89" s="213"/>
      <c r="AP89" s="213"/>
      <c r="AQ89" s="212" t="s">
        <v>566</v>
      </c>
      <c r="AR89" s="213"/>
      <c r="AS89" s="213"/>
      <c r="AT89" s="213"/>
      <c r="AU89" s="212" t="s">
        <v>566</v>
      </c>
      <c r="AV89" s="213"/>
      <c r="AW89" s="213"/>
      <c r="AX89" s="213"/>
      <c r="AY89" s="10"/>
      <c r="AZ89" s="10"/>
      <c r="BA89" s="10"/>
      <c r="BB89" s="10"/>
      <c r="BC89" s="10"/>
      <c r="BD89" s="10"/>
      <c r="BE89" s="10"/>
      <c r="BF89" s="10"/>
      <c r="BG89" s="10"/>
      <c r="BH89" s="10"/>
    </row>
    <row r="90" spans="1:60" ht="18.75" customHeight="1" x14ac:dyDescent="0.2">
      <c r="A90" s="856"/>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467</v>
      </c>
      <c r="AN90" s="244"/>
      <c r="AO90" s="244"/>
      <c r="AP90" s="238"/>
      <c r="AQ90" s="153" t="s">
        <v>355</v>
      </c>
      <c r="AR90" s="124"/>
      <c r="AS90" s="124"/>
      <c r="AT90" s="125"/>
      <c r="AU90" s="530" t="s">
        <v>253</v>
      </c>
      <c r="AV90" s="530"/>
      <c r="AW90" s="530"/>
      <c r="AX90" s="531"/>
    </row>
    <row r="91" spans="1:60" ht="18.75" customHeight="1" x14ac:dyDescent="0.2">
      <c r="A91" s="856"/>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t="s">
        <v>633</v>
      </c>
      <c r="AV91" s="193"/>
      <c r="AW91" s="395" t="s">
        <v>300</v>
      </c>
      <c r="AX91" s="396"/>
      <c r="AY91" s="10"/>
      <c r="AZ91" s="10"/>
      <c r="BA91" s="10"/>
      <c r="BB91" s="10"/>
      <c r="BC91" s="10"/>
    </row>
    <row r="92" spans="1:60" ht="23.25" customHeight="1" x14ac:dyDescent="0.2">
      <c r="A92" s="856"/>
      <c r="B92" s="425"/>
      <c r="C92" s="425"/>
      <c r="D92" s="425"/>
      <c r="E92" s="425"/>
      <c r="F92" s="426"/>
      <c r="G92" s="98" t="s">
        <v>551</v>
      </c>
      <c r="H92" s="99"/>
      <c r="I92" s="99"/>
      <c r="J92" s="99"/>
      <c r="K92" s="99"/>
      <c r="L92" s="99"/>
      <c r="M92" s="99"/>
      <c r="N92" s="99"/>
      <c r="O92" s="100"/>
      <c r="P92" s="99" t="s">
        <v>638</v>
      </c>
      <c r="Q92" s="511"/>
      <c r="R92" s="511"/>
      <c r="S92" s="511"/>
      <c r="T92" s="511"/>
      <c r="U92" s="511"/>
      <c r="V92" s="511"/>
      <c r="W92" s="511"/>
      <c r="X92" s="512"/>
      <c r="Y92" s="558" t="s">
        <v>62</v>
      </c>
      <c r="Z92" s="559"/>
      <c r="AA92" s="560"/>
      <c r="AB92" s="458" t="s">
        <v>563</v>
      </c>
      <c r="AC92" s="458"/>
      <c r="AD92" s="458"/>
      <c r="AE92" s="212">
        <v>9876361</v>
      </c>
      <c r="AF92" s="213"/>
      <c r="AG92" s="213"/>
      <c r="AH92" s="213"/>
      <c r="AI92" s="212">
        <v>11083368</v>
      </c>
      <c r="AJ92" s="213"/>
      <c r="AK92" s="213"/>
      <c r="AL92" s="213"/>
      <c r="AM92" s="212">
        <v>11243454</v>
      </c>
      <c r="AN92" s="213"/>
      <c r="AO92" s="213"/>
      <c r="AP92" s="213"/>
      <c r="AQ92" s="334" t="s">
        <v>631</v>
      </c>
      <c r="AR92" s="201"/>
      <c r="AS92" s="201"/>
      <c r="AT92" s="335"/>
      <c r="AU92" s="213" t="s">
        <v>631</v>
      </c>
      <c r="AV92" s="213"/>
      <c r="AW92" s="213"/>
      <c r="AX92" s="215"/>
      <c r="AY92" s="10"/>
      <c r="AZ92" s="10"/>
      <c r="BA92" s="10"/>
      <c r="BB92" s="10"/>
      <c r="BC92" s="10"/>
      <c r="BD92" s="10"/>
      <c r="BE92" s="10"/>
      <c r="BF92" s="10"/>
      <c r="BG92" s="10"/>
      <c r="BH92" s="10"/>
    </row>
    <row r="93" spans="1:60" ht="23.25" customHeight="1" x14ac:dyDescent="0.2">
      <c r="A93" s="856"/>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t="s">
        <v>563</v>
      </c>
      <c r="AC93" s="520"/>
      <c r="AD93" s="520"/>
      <c r="AE93" s="212" t="s">
        <v>566</v>
      </c>
      <c r="AF93" s="213"/>
      <c r="AG93" s="213"/>
      <c r="AH93" s="213"/>
      <c r="AI93" s="212" t="s">
        <v>566</v>
      </c>
      <c r="AJ93" s="213"/>
      <c r="AK93" s="213"/>
      <c r="AL93" s="213"/>
      <c r="AM93" s="212" t="s">
        <v>566</v>
      </c>
      <c r="AN93" s="213"/>
      <c r="AO93" s="213"/>
      <c r="AP93" s="213"/>
      <c r="AQ93" s="334"/>
      <c r="AR93" s="201"/>
      <c r="AS93" s="201"/>
      <c r="AT93" s="335"/>
      <c r="AU93" s="213" t="s">
        <v>567</v>
      </c>
      <c r="AV93" s="213"/>
      <c r="AW93" s="213"/>
      <c r="AX93" s="215"/>
    </row>
    <row r="94" spans="1:60" ht="23.25" customHeight="1" thickBot="1" x14ac:dyDescent="0.25">
      <c r="A94" s="856"/>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4" t="s">
        <v>14</v>
      </c>
      <c r="AC94" s="594"/>
      <c r="AD94" s="594"/>
      <c r="AE94" s="212" t="s">
        <v>566</v>
      </c>
      <c r="AF94" s="213"/>
      <c r="AG94" s="213"/>
      <c r="AH94" s="213"/>
      <c r="AI94" s="212" t="s">
        <v>566</v>
      </c>
      <c r="AJ94" s="213"/>
      <c r="AK94" s="213"/>
      <c r="AL94" s="213"/>
      <c r="AM94" s="212" t="s">
        <v>566</v>
      </c>
      <c r="AN94" s="213"/>
      <c r="AO94" s="213"/>
      <c r="AP94" s="213"/>
      <c r="AQ94" s="212" t="s">
        <v>566</v>
      </c>
      <c r="AR94" s="213"/>
      <c r="AS94" s="213"/>
      <c r="AT94" s="213"/>
      <c r="AU94" s="212" t="s">
        <v>566</v>
      </c>
      <c r="AV94" s="213"/>
      <c r="AW94" s="213"/>
      <c r="AX94" s="213"/>
      <c r="AY94" s="10"/>
      <c r="AZ94" s="10"/>
      <c r="BA94" s="10"/>
      <c r="BB94" s="10"/>
      <c r="BC94" s="10"/>
    </row>
    <row r="95" spans="1:60" ht="18.75" hidden="1" customHeight="1" x14ac:dyDescent="0.2">
      <c r="A95" s="856"/>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467</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2">
      <c r="A96" s="856"/>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2">
      <c r="A97" s="856"/>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2">
      <c r="A98" s="856"/>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5">
      <c r="A99" s="857"/>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89" t="s">
        <v>13</v>
      </c>
      <c r="Z99" s="890"/>
      <c r="AA99" s="891"/>
      <c r="AB99" s="886" t="s">
        <v>14</v>
      </c>
      <c r="AC99" s="887"/>
      <c r="AD99" s="888"/>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25.5" customHeight="1" x14ac:dyDescent="0.2">
      <c r="A100" s="498" t="s">
        <v>489</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45"/>
      <c r="Z100" s="846"/>
      <c r="AA100" s="847"/>
      <c r="AB100" s="478" t="s">
        <v>11</v>
      </c>
      <c r="AC100" s="478"/>
      <c r="AD100" s="478"/>
      <c r="AE100" s="536" t="s">
        <v>357</v>
      </c>
      <c r="AF100" s="537"/>
      <c r="AG100" s="537"/>
      <c r="AH100" s="538"/>
      <c r="AI100" s="536" t="s">
        <v>363</v>
      </c>
      <c r="AJ100" s="537"/>
      <c r="AK100" s="537"/>
      <c r="AL100" s="538"/>
      <c r="AM100" s="536" t="s">
        <v>467</v>
      </c>
      <c r="AN100" s="537"/>
      <c r="AO100" s="537"/>
      <c r="AP100" s="538"/>
      <c r="AQ100" s="314" t="s">
        <v>490</v>
      </c>
      <c r="AR100" s="315"/>
      <c r="AS100" s="315"/>
      <c r="AT100" s="316"/>
      <c r="AU100" s="314" t="s">
        <v>536</v>
      </c>
      <c r="AV100" s="315"/>
      <c r="AW100" s="315"/>
      <c r="AX100" s="317"/>
    </row>
    <row r="101" spans="1:60" ht="23.25" customHeight="1" x14ac:dyDescent="0.2">
      <c r="A101" s="419"/>
      <c r="B101" s="420"/>
      <c r="C101" s="420"/>
      <c r="D101" s="420"/>
      <c r="E101" s="420"/>
      <c r="F101" s="421"/>
      <c r="G101" s="99" t="s">
        <v>630</v>
      </c>
      <c r="H101" s="99"/>
      <c r="I101" s="99"/>
      <c r="J101" s="99"/>
      <c r="K101" s="99"/>
      <c r="L101" s="99"/>
      <c r="M101" s="99"/>
      <c r="N101" s="99"/>
      <c r="O101" s="99"/>
      <c r="P101" s="99"/>
      <c r="Q101" s="99"/>
      <c r="R101" s="99"/>
      <c r="S101" s="99"/>
      <c r="T101" s="99"/>
      <c r="U101" s="99"/>
      <c r="V101" s="99"/>
      <c r="W101" s="99"/>
      <c r="X101" s="100"/>
      <c r="Y101" s="539" t="s">
        <v>55</v>
      </c>
      <c r="Z101" s="540"/>
      <c r="AA101" s="541"/>
      <c r="AB101" s="458" t="s">
        <v>563</v>
      </c>
      <c r="AC101" s="458"/>
      <c r="AD101" s="458"/>
      <c r="AE101" s="212">
        <v>3</v>
      </c>
      <c r="AF101" s="213"/>
      <c r="AG101" s="213"/>
      <c r="AH101" s="214"/>
      <c r="AI101" s="212">
        <v>4</v>
      </c>
      <c r="AJ101" s="213"/>
      <c r="AK101" s="213"/>
      <c r="AL101" s="214"/>
      <c r="AM101" s="212">
        <v>5</v>
      </c>
      <c r="AN101" s="213"/>
      <c r="AO101" s="213"/>
      <c r="AP101" s="214"/>
      <c r="AQ101" s="212" t="s">
        <v>569</v>
      </c>
      <c r="AR101" s="213"/>
      <c r="AS101" s="213"/>
      <c r="AT101" s="214"/>
      <c r="AU101" s="212" t="s">
        <v>569</v>
      </c>
      <c r="AV101" s="213"/>
      <c r="AW101" s="213"/>
      <c r="AX101" s="214"/>
    </row>
    <row r="102" spans="1:60" ht="23.25" customHeight="1" x14ac:dyDescent="0.2">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563</v>
      </c>
      <c r="AC102" s="458"/>
      <c r="AD102" s="458"/>
      <c r="AE102" s="415">
        <v>1</v>
      </c>
      <c r="AF102" s="415"/>
      <c r="AG102" s="415"/>
      <c r="AH102" s="415"/>
      <c r="AI102" s="415">
        <v>1</v>
      </c>
      <c r="AJ102" s="415"/>
      <c r="AK102" s="415"/>
      <c r="AL102" s="415"/>
      <c r="AM102" s="415">
        <v>2</v>
      </c>
      <c r="AN102" s="415"/>
      <c r="AO102" s="415"/>
      <c r="AP102" s="415"/>
      <c r="AQ102" s="267">
        <v>2</v>
      </c>
      <c r="AR102" s="268"/>
      <c r="AS102" s="268"/>
      <c r="AT102" s="313"/>
      <c r="AU102" s="267">
        <v>2</v>
      </c>
      <c r="AV102" s="268"/>
      <c r="AW102" s="268"/>
      <c r="AX102" s="313"/>
    </row>
    <row r="103" spans="1:60" ht="31.75" hidden="1" customHeight="1" x14ac:dyDescent="0.2">
      <c r="A103" s="416" t="s">
        <v>489</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467</v>
      </c>
      <c r="AN103" s="413"/>
      <c r="AO103" s="413"/>
      <c r="AP103" s="414"/>
      <c r="AQ103" s="278" t="s">
        <v>490</v>
      </c>
      <c r="AR103" s="279"/>
      <c r="AS103" s="279"/>
      <c r="AT103" s="318"/>
      <c r="AU103" s="278" t="s">
        <v>536</v>
      </c>
      <c r="AV103" s="279"/>
      <c r="AW103" s="279"/>
      <c r="AX103" s="280"/>
    </row>
    <row r="104" spans="1:60" ht="23.25" hidden="1" customHeight="1" x14ac:dyDescent="0.2">
      <c r="A104" s="419"/>
      <c r="B104" s="420"/>
      <c r="C104" s="420"/>
      <c r="D104" s="420"/>
      <c r="E104" s="420"/>
      <c r="F104" s="421"/>
      <c r="G104" s="99"/>
      <c r="H104" s="99"/>
      <c r="I104" s="99"/>
      <c r="J104" s="99"/>
      <c r="K104" s="99"/>
      <c r="L104" s="99"/>
      <c r="M104" s="99"/>
      <c r="N104" s="99"/>
      <c r="O104" s="99"/>
      <c r="P104" s="99"/>
      <c r="Q104" s="99"/>
      <c r="R104" s="99"/>
      <c r="S104" s="99"/>
      <c r="T104" s="99"/>
      <c r="U104" s="99"/>
      <c r="V104" s="99"/>
      <c r="W104" s="99"/>
      <c r="X104" s="100"/>
      <c r="Y104" s="462" t="s">
        <v>55</v>
      </c>
      <c r="Z104" s="463"/>
      <c r="AA104" s="464"/>
      <c r="AB104" s="542" t="s">
        <v>644</v>
      </c>
      <c r="AC104" s="543"/>
      <c r="AD104" s="544"/>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2">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t="s">
        <v>644</v>
      </c>
      <c r="AC105" s="466"/>
      <c r="AD105" s="467"/>
      <c r="AE105" s="415"/>
      <c r="AF105" s="415"/>
      <c r="AG105" s="415"/>
      <c r="AH105" s="415"/>
      <c r="AI105" s="415"/>
      <c r="AJ105" s="415"/>
      <c r="AK105" s="415"/>
      <c r="AL105" s="415"/>
      <c r="AM105" s="415"/>
      <c r="AN105" s="415"/>
      <c r="AO105" s="415"/>
      <c r="AP105" s="415"/>
      <c r="AQ105" s="212"/>
      <c r="AR105" s="213"/>
      <c r="AS105" s="213"/>
      <c r="AT105" s="214"/>
      <c r="AU105" s="267"/>
      <c r="AV105" s="268"/>
      <c r="AW105" s="268"/>
      <c r="AX105" s="313"/>
    </row>
    <row r="106" spans="1:60" ht="31.75" hidden="1" customHeight="1" x14ac:dyDescent="0.2">
      <c r="A106" s="416" t="s">
        <v>489</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467</v>
      </c>
      <c r="AN106" s="413"/>
      <c r="AO106" s="413"/>
      <c r="AP106" s="414"/>
      <c r="AQ106" s="278" t="s">
        <v>490</v>
      </c>
      <c r="AR106" s="279"/>
      <c r="AS106" s="279"/>
      <c r="AT106" s="318"/>
      <c r="AU106" s="278" t="s">
        <v>536</v>
      </c>
      <c r="AV106" s="279"/>
      <c r="AW106" s="279"/>
      <c r="AX106" s="280"/>
    </row>
    <row r="107" spans="1:60" ht="23.25" hidden="1" customHeight="1" x14ac:dyDescent="0.2">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2">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75" hidden="1" customHeight="1" x14ac:dyDescent="0.2">
      <c r="A109" s="416" t="s">
        <v>489</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467</v>
      </c>
      <c r="AN109" s="413"/>
      <c r="AO109" s="413"/>
      <c r="AP109" s="414"/>
      <c r="AQ109" s="278" t="s">
        <v>490</v>
      </c>
      <c r="AR109" s="279"/>
      <c r="AS109" s="279"/>
      <c r="AT109" s="318"/>
      <c r="AU109" s="278" t="s">
        <v>536</v>
      </c>
      <c r="AV109" s="279"/>
      <c r="AW109" s="279"/>
      <c r="AX109" s="280"/>
    </row>
    <row r="110" spans="1:60" ht="23.25" hidden="1" customHeight="1" x14ac:dyDescent="0.2">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2">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75" hidden="1" customHeight="1" x14ac:dyDescent="0.2">
      <c r="A112" s="416" t="s">
        <v>489</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467</v>
      </c>
      <c r="AN112" s="413"/>
      <c r="AO112" s="413"/>
      <c r="AP112" s="414"/>
      <c r="AQ112" s="278" t="s">
        <v>490</v>
      </c>
      <c r="AR112" s="279"/>
      <c r="AS112" s="279"/>
      <c r="AT112" s="318"/>
      <c r="AU112" s="278" t="s">
        <v>536</v>
      </c>
      <c r="AV112" s="279"/>
      <c r="AW112" s="279"/>
      <c r="AX112" s="280"/>
    </row>
    <row r="113" spans="1:50" ht="23.25" hidden="1" customHeight="1" x14ac:dyDescent="0.2">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2">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2">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467</v>
      </c>
      <c r="AN115" s="413"/>
      <c r="AO115" s="413"/>
      <c r="AP115" s="414"/>
      <c r="AQ115" s="591" t="s">
        <v>537</v>
      </c>
      <c r="AR115" s="592"/>
      <c r="AS115" s="592"/>
      <c r="AT115" s="592"/>
      <c r="AU115" s="592"/>
      <c r="AV115" s="592"/>
      <c r="AW115" s="592"/>
      <c r="AX115" s="593"/>
    </row>
    <row r="116" spans="1:50" ht="23.25" customHeight="1" x14ac:dyDescent="0.2">
      <c r="A116" s="436"/>
      <c r="B116" s="437"/>
      <c r="C116" s="437"/>
      <c r="D116" s="437"/>
      <c r="E116" s="437"/>
      <c r="F116" s="438"/>
      <c r="G116" s="390" t="s">
        <v>552</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564</v>
      </c>
      <c r="AC116" s="460"/>
      <c r="AD116" s="461"/>
      <c r="AE116" s="415">
        <v>2.8</v>
      </c>
      <c r="AF116" s="415"/>
      <c r="AG116" s="415"/>
      <c r="AH116" s="415"/>
      <c r="AI116" s="415">
        <v>2</v>
      </c>
      <c r="AJ116" s="415"/>
      <c r="AK116" s="415"/>
      <c r="AL116" s="415"/>
      <c r="AM116" s="415">
        <v>2.7</v>
      </c>
      <c r="AN116" s="415"/>
      <c r="AO116" s="415"/>
      <c r="AP116" s="415"/>
      <c r="AQ116" s="212"/>
      <c r="AR116" s="213"/>
      <c r="AS116" s="213"/>
      <c r="AT116" s="213"/>
      <c r="AU116" s="213"/>
      <c r="AV116" s="213"/>
      <c r="AW116" s="213"/>
      <c r="AX116" s="215"/>
    </row>
    <row r="117" spans="1:50" ht="26" customHeight="1" thickBot="1" x14ac:dyDescent="0.25">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565</v>
      </c>
      <c r="AC117" s="470"/>
      <c r="AD117" s="471"/>
      <c r="AE117" s="548" t="s">
        <v>560</v>
      </c>
      <c r="AF117" s="548"/>
      <c r="AG117" s="548"/>
      <c r="AH117" s="548"/>
      <c r="AI117" s="548" t="s">
        <v>561</v>
      </c>
      <c r="AJ117" s="548"/>
      <c r="AK117" s="548"/>
      <c r="AL117" s="548"/>
      <c r="AM117" s="548" t="s">
        <v>562</v>
      </c>
      <c r="AN117" s="548"/>
      <c r="AO117" s="548"/>
      <c r="AP117" s="548"/>
      <c r="AQ117" s="548"/>
      <c r="AR117" s="548"/>
      <c r="AS117" s="548"/>
      <c r="AT117" s="548"/>
      <c r="AU117" s="548"/>
      <c r="AV117" s="548"/>
      <c r="AW117" s="548"/>
      <c r="AX117" s="549"/>
    </row>
    <row r="118" spans="1:50" ht="23.25" hidden="1" customHeight="1" x14ac:dyDescent="0.2">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467</v>
      </c>
      <c r="AN118" s="413"/>
      <c r="AO118" s="413"/>
      <c r="AP118" s="414"/>
      <c r="AQ118" s="591" t="s">
        <v>537</v>
      </c>
      <c r="AR118" s="592"/>
      <c r="AS118" s="592"/>
      <c r="AT118" s="592"/>
      <c r="AU118" s="592"/>
      <c r="AV118" s="592"/>
      <c r="AW118" s="592"/>
      <c r="AX118" s="593"/>
    </row>
    <row r="119" spans="1:50" ht="23.25" hidden="1" customHeight="1" x14ac:dyDescent="0.2">
      <c r="A119" s="436"/>
      <c r="B119" s="437"/>
      <c r="C119" s="437"/>
      <c r="D119" s="437"/>
      <c r="E119" s="437"/>
      <c r="F119" s="438"/>
      <c r="G119" s="390" t="s">
        <v>499</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2">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498</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2">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467</v>
      </c>
      <c r="AN121" s="413"/>
      <c r="AO121" s="413"/>
      <c r="AP121" s="414"/>
      <c r="AQ121" s="591" t="s">
        <v>537</v>
      </c>
      <c r="AR121" s="592"/>
      <c r="AS121" s="592"/>
      <c r="AT121" s="592"/>
      <c r="AU121" s="592"/>
      <c r="AV121" s="592"/>
      <c r="AW121" s="592"/>
      <c r="AX121" s="593"/>
    </row>
    <row r="122" spans="1:50" ht="23.25" hidden="1" customHeight="1" x14ac:dyDescent="0.2">
      <c r="A122" s="436"/>
      <c r="B122" s="437"/>
      <c r="C122" s="437"/>
      <c r="D122" s="437"/>
      <c r="E122" s="437"/>
      <c r="F122" s="438"/>
      <c r="G122" s="390" t="s">
        <v>500</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2">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501</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2">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467</v>
      </c>
      <c r="AN124" s="413"/>
      <c r="AO124" s="413"/>
      <c r="AP124" s="414"/>
      <c r="AQ124" s="591" t="s">
        <v>537</v>
      </c>
      <c r="AR124" s="592"/>
      <c r="AS124" s="592"/>
      <c r="AT124" s="592"/>
      <c r="AU124" s="592"/>
      <c r="AV124" s="592"/>
      <c r="AW124" s="592"/>
      <c r="AX124" s="593"/>
    </row>
    <row r="125" spans="1:50" ht="23.25" hidden="1" customHeight="1" x14ac:dyDescent="0.2">
      <c r="A125" s="436"/>
      <c r="B125" s="437"/>
      <c r="C125" s="437"/>
      <c r="D125" s="437"/>
      <c r="E125" s="437"/>
      <c r="F125" s="438"/>
      <c r="G125" s="390" t="s">
        <v>500</v>
      </c>
      <c r="H125" s="390"/>
      <c r="I125" s="390"/>
      <c r="J125" s="390"/>
      <c r="K125" s="390"/>
      <c r="L125" s="390"/>
      <c r="M125" s="390"/>
      <c r="N125" s="390"/>
      <c r="O125" s="390"/>
      <c r="P125" s="390"/>
      <c r="Q125" s="390"/>
      <c r="R125" s="390"/>
      <c r="S125" s="390"/>
      <c r="T125" s="390"/>
      <c r="U125" s="390"/>
      <c r="V125" s="390"/>
      <c r="W125" s="390"/>
      <c r="X125" s="922"/>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2">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3"/>
      <c r="Y126" s="468" t="s">
        <v>49</v>
      </c>
      <c r="Z126" s="443"/>
      <c r="AA126" s="444"/>
      <c r="AB126" s="469" t="s">
        <v>498</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2">
      <c r="A127" s="631"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19"/>
      <c r="Z127" s="920"/>
      <c r="AA127" s="921"/>
      <c r="AB127" s="241" t="s">
        <v>11</v>
      </c>
      <c r="AC127" s="242"/>
      <c r="AD127" s="243"/>
      <c r="AE127" s="412" t="s">
        <v>357</v>
      </c>
      <c r="AF127" s="413"/>
      <c r="AG127" s="413"/>
      <c r="AH127" s="414"/>
      <c r="AI127" s="412" t="s">
        <v>363</v>
      </c>
      <c r="AJ127" s="413"/>
      <c r="AK127" s="413"/>
      <c r="AL127" s="414"/>
      <c r="AM127" s="412" t="s">
        <v>467</v>
      </c>
      <c r="AN127" s="413"/>
      <c r="AO127" s="413"/>
      <c r="AP127" s="414"/>
      <c r="AQ127" s="591" t="s">
        <v>537</v>
      </c>
      <c r="AR127" s="592"/>
      <c r="AS127" s="592"/>
      <c r="AT127" s="592"/>
      <c r="AU127" s="592"/>
      <c r="AV127" s="592"/>
      <c r="AW127" s="592"/>
      <c r="AX127" s="593"/>
    </row>
    <row r="128" spans="1:50" ht="23.25" hidden="1" customHeight="1" x14ac:dyDescent="0.2">
      <c r="A128" s="436"/>
      <c r="B128" s="437"/>
      <c r="C128" s="437"/>
      <c r="D128" s="437"/>
      <c r="E128" s="437"/>
      <c r="F128" s="438"/>
      <c r="G128" s="390" t="s">
        <v>500</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5">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498</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hidden="1" customHeight="1" x14ac:dyDescent="0.2">
      <c r="A130" s="182" t="s">
        <v>369</v>
      </c>
      <c r="B130" s="179"/>
      <c r="C130" s="178" t="s">
        <v>366</v>
      </c>
      <c r="D130" s="179"/>
      <c r="E130" s="163" t="s">
        <v>399</v>
      </c>
      <c r="F130" s="164"/>
      <c r="G130" s="165"/>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hidden="1" customHeight="1" x14ac:dyDescent="0.2">
      <c r="A131" s="183"/>
      <c r="B131" s="180"/>
      <c r="C131" s="174"/>
      <c r="D131" s="180"/>
      <c r="E131" s="168" t="s">
        <v>398</v>
      </c>
      <c r="F131" s="169"/>
      <c r="G131" s="104"/>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hidden="1" customHeight="1" x14ac:dyDescent="0.2">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467</v>
      </c>
      <c r="AN132" s="149"/>
      <c r="AO132" s="149"/>
      <c r="AP132" s="145"/>
      <c r="AQ132" s="145" t="s">
        <v>355</v>
      </c>
      <c r="AR132" s="146"/>
      <c r="AS132" s="146"/>
      <c r="AT132" s="147"/>
      <c r="AU132" s="190" t="s">
        <v>380</v>
      </c>
      <c r="AV132" s="190"/>
      <c r="AW132" s="190"/>
      <c r="AX132" s="191"/>
    </row>
    <row r="133" spans="1:50" ht="18.75" hidden="1" customHeight="1" x14ac:dyDescent="0.2">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c r="AR133" s="193"/>
      <c r="AS133" s="127" t="s">
        <v>356</v>
      </c>
      <c r="AT133" s="128"/>
      <c r="AU133" s="194"/>
      <c r="AV133" s="194"/>
      <c r="AW133" s="127" t="s">
        <v>300</v>
      </c>
      <c r="AX133" s="189"/>
    </row>
    <row r="134" spans="1:50" ht="39.75" hidden="1" customHeight="1" x14ac:dyDescent="0.2">
      <c r="A134" s="183"/>
      <c r="B134" s="180"/>
      <c r="C134" s="174"/>
      <c r="D134" s="180"/>
      <c r="E134" s="174"/>
      <c r="F134" s="175"/>
      <c r="G134" s="98"/>
      <c r="H134" s="99"/>
      <c r="I134" s="99"/>
      <c r="J134" s="99"/>
      <c r="K134" s="99"/>
      <c r="L134" s="99"/>
      <c r="M134" s="99"/>
      <c r="N134" s="99"/>
      <c r="O134" s="99"/>
      <c r="P134" s="99"/>
      <c r="Q134" s="99"/>
      <c r="R134" s="99"/>
      <c r="S134" s="99"/>
      <c r="T134" s="99"/>
      <c r="U134" s="99"/>
      <c r="V134" s="99"/>
      <c r="W134" s="99"/>
      <c r="X134" s="100"/>
      <c r="Y134" s="195" t="s">
        <v>379</v>
      </c>
      <c r="Z134" s="196"/>
      <c r="AA134" s="197"/>
      <c r="AB134" s="198"/>
      <c r="AC134" s="199"/>
      <c r="AD134" s="199"/>
      <c r="AE134" s="200"/>
      <c r="AF134" s="201"/>
      <c r="AG134" s="201"/>
      <c r="AH134" s="201"/>
      <c r="AI134" s="200"/>
      <c r="AJ134" s="201"/>
      <c r="AK134" s="201"/>
      <c r="AL134" s="201"/>
      <c r="AM134" s="200"/>
      <c r="AN134" s="201"/>
      <c r="AO134" s="201"/>
      <c r="AP134" s="201"/>
      <c r="AQ134" s="200"/>
      <c r="AR134" s="201"/>
      <c r="AS134" s="201"/>
      <c r="AT134" s="201"/>
      <c r="AU134" s="200"/>
      <c r="AV134" s="201"/>
      <c r="AW134" s="201"/>
      <c r="AX134" s="202"/>
    </row>
    <row r="135" spans="1:50" ht="39.75" hidden="1" customHeight="1" x14ac:dyDescent="0.2">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c r="AC135" s="207"/>
      <c r="AD135" s="207"/>
      <c r="AE135" s="200"/>
      <c r="AF135" s="201"/>
      <c r="AG135" s="201"/>
      <c r="AH135" s="201"/>
      <c r="AI135" s="200"/>
      <c r="AJ135" s="201"/>
      <c r="AK135" s="201"/>
      <c r="AL135" s="201"/>
      <c r="AM135" s="200"/>
      <c r="AN135" s="201"/>
      <c r="AO135" s="201"/>
      <c r="AP135" s="201"/>
      <c r="AQ135" s="200"/>
      <c r="AR135" s="201"/>
      <c r="AS135" s="201"/>
      <c r="AT135" s="201"/>
      <c r="AU135" s="200"/>
      <c r="AV135" s="201"/>
      <c r="AW135" s="201"/>
      <c r="AX135" s="202"/>
    </row>
    <row r="136" spans="1:50" ht="18.75" hidden="1" customHeight="1" x14ac:dyDescent="0.2">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467</v>
      </c>
      <c r="AN136" s="149"/>
      <c r="AO136" s="149"/>
      <c r="AP136" s="145"/>
      <c r="AQ136" s="145" t="s">
        <v>355</v>
      </c>
      <c r="AR136" s="146"/>
      <c r="AS136" s="146"/>
      <c r="AT136" s="147"/>
      <c r="AU136" s="190" t="s">
        <v>380</v>
      </c>
      <c r="AV136" s="190"/>
      <c r="AW136" s="190"/>
      <c r="AX136" s="191"/>
    </row>
    <row r="137" spans="1:50" ht="18.75" hidden="1" customHeight="1" x14ac:dyDescent="0.2">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2">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2">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2">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467</v>
      </c>
      <c r="AN140" s="149"/>
      <c r="AO140" s="149"/>
      <c r="AP140" s="145"/>
      <c r="AQ140" s="145" t="s">
        <v>355</v>
      </c>
      <c r="AR140" s="146"/>
      <c r="AS140" s="146"/>
      <c r="AT140" s="147"/>
      <c r="AU140" s="190" t="s">
        <v>380</v>
      </c>
      <c r="AV140" s="190"/>
      <c r="AW140" s="190"/>
      <c r="AX140" s="191"/>
    </row>
    <row r="141" spans="1:50" ht="18.75" hidden="1" customHeight="1" x14ac:dyDescent="0.2">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2">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2">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2">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467</v>
      </c>
      <c r="AN144" s="149"/>
      <c r="AO144" s="149"/>
      <c r="AP144" s="145"/>
      <c r="AQ144" s="145" t="s">
        <v>355</v>
      </c>
      <c r="AR144" s="146"/>
      <c r="AS144" s="146"/>
      <c r="AT144" s="147"/>
      <c r="AU144" s="190" t="s">
        <v>380</v>
      </c>
      <c r="AV144" s="190"/>
      <c r="AW144" s="190"/>
      <c r="AX144" s="191"/>
    </row>
    <row r="145" spans="1:50" ht="18.75" hidden="1" customHeight="1" x14ac:dyDescent="0.2">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2">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2">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2">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467</v>
      </c>
      <c r="AN148" s="149"/>
      <c r="AO148" s="149"/>
      <c r="AP148" s="145"/>
      <c r="AQ148" s="145" t="s">
        <v>355</v>
      </c>
      <c r="AR148" s="146"/>
      <c r="AS148" s="146"/>
      <c r="AT148" s="147"/>
      <c r="AU148" s="190" t="s">
        <v>380</v>
      </c>
      <c r="AV148" s="190"/>
      <c r="AW148" s="190"/>
      <c r="AX148" s="191"/>
    </row>
    <row r="149" spans="1:50" ht="18.75" hidden="1" customHeight="1" x14ac:dyDescent="0.2">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2">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2">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75" hidden="1" customHeight="1" x14ac:dyDescent="0.2">
      <c r="A152" s="183"/>
      <c r="B152" s="180"/>
      <c r="C152" s="174"/>
      <c r="D152" s="180"/>
      <c r="E152" s="174"/>
      <c r="F152" s="175"/>
      <c r="G152" s="151" t="s">
        <v>381</v>
      </c>
      <c r="H152" s="124"/>
      <c r="I152" s="124"/>
      <c r="J152" s="124"/>
      <c r="K152" s="124"/>
      <c r="L152" s="124"/>
      <c r="M152" s="124"/>
      <c r="N152" s="124"/>
      <c r="O152" s="124"/>
      <c r="P152" s="125"/>
      <c r="Q152" s="153" t="s">
        <v>472</v>
      </c>
      <c r="R152" s="124"/>
      <c r="S152" s="124"/>
      <c r="T152" s="124"/>
      <c r="U152" s="124"/>
      <c r="V152" s="124"/>
      <c r="W152" s="124"/>
      <c r="X152" s="124"/>
      <c r="Y152" s="124"/>
      <c r="Z152" s="124"/>
      <c r="AA152" s="124"/>
      <c r="AB152" s="123" t="s">
        <v>473</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75" hidden="1" customHeight="1" x14ac:dyDescent="0.2">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75" hidden="1" customHeight="1" x14ac:dyDescent="0.2">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75" hidden="1" customHeight="1" x14ac:dyDescent="0.2">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2">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75" hidden="1" customHeight="1" x14ac:dyDescent="0.2">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75" hidden="1" customHeight="1" x14ac:dyDescent="0.2">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75" hidden="1" customHeight="1" x14ac:dyDescent="0.2">
      <c r="A159" s="183"/>
      <c r="B159" s="180"/>
      <c r="C159" s="174"/>
      <c r="D159" s="180"/>
      <c r="E159" s="174"/>
      <c r="F159" s="175"/>
      <c r="G159" s="151" t="s">
        <v>381</v>
      </c>
      <c r="H159" s="124"/>
      <c r="I159" s="124"/>
      <c r="J159" s="124"/>
      <c r="K159" s="124"/>
      <c r="L159" s="124"/>
      <c r="M159" s="124"/>
      <c r="N159" s="124"/>
      <c r="O159" s="124"/>
      <c r="P159" s="125"/>
      <c r="Q159" s="153" t="s">
        <v>472</v>
      </c>
      <c r="R159" s="124"/>
      <c r="S159" s="124"/>
      <c r="T159" s="124"/>
      <c r="U159" s="124"/>
      <c r="V159" s="124"/>
      <c r="W159" s="124"/>
      <c r="X159" s="124"/>
      <c r="Y159" s="124"/>
      <c r="Z159" s="124"/>
      <c r="AA159" s="124"/>
      <c r="AB159" s="123" t="s">
        <v>473</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75" hidden="1" customHeight="1" x14ac:dyDescent="0.2">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75" hidden="1" customHeight="1" x14ac:dyDescent="0.2">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75" hidden="1" customHeight="1" x14ac:dyDescent="0.2">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2">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75" hidden="1" customHeight="1" x14ac:dyDescent="0.2">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75" hidden="1" customHeight="1" x14ac:dyDescent="0.2">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75" hidden="1" customHeight="1" x14ac:dyDescent="0.2">
      <c r="A166" s="183"/>
      <c r="B166" s="180"/>
      <c r="C166" s="174"/>
      <c r="D166" s="180"/>
      <c r="E166" s="174"/>
      <c r="F166" s="175"/>
      <c r="G166" s="151" t="s">
        <v>381</v>
      </c>
      <c r="H166" s="124"/>
      <c r="I166" s="124"/>
      <c r="J166" s="124"/>
      <c r="K166" s="124"/>
      <c r="L166" s="124"/>
      <c r="M166" s="124"/>
      <c r="N166" s="124"/>
      <c r="O166" s="124"/>
      <c r="P166" s="125"/>
      <c r="Q166" s="153" t="s">
        <v>472</v>
      </c>
      <c r="R166" s="124"/>
      <c r="S166" s="124"/>
      <c r="T166" s="124"/>
      <c r="U166" s="124"/>
      <c r="V166" s="124"/>
      <c r="W166" s="124"/>
      <c r="X166" s="124"/>
      <c r="Y166" s="124"/>
      <c r="Z166" s="124"/>
      <c r="AA166" s="124"/>
      <c r="AB166" s="123" t="s">
        <v>473</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75" hidden="1" customHeight="1" x14ac:dyDescent="0.2">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75" hidden="1" customHeight="1" x14ac:dyDescent="0.2">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75" hidden="1" customHeight="1" x14ac:dyDescent="0.2">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2">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75" hidden="1" customHeight="1" x14ac:dyDescent="0.2">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75" hidden="1" customHeight="1" x14ac:dyDescent="0.2">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75" hidden="1" customHeight="1" x14ac:dyDescent="0.2">
      <c r="A173" s="183"/>
      <c r="B173" s="180"/>
      <c r="C173" s="174"/>
      <c r="D173" s="180"/>
      <c r="E173" s="174"/>
      <c r="F173" s="175"/>
      <c r="G173" s="151" t="s">
        <v>381</v>
      </c>
      <c r="H173" s="124"/>
      <c r="I173" s="124"/>
      <c r="J173" s="124"/>
      <c r="K173" s="124"/>
      <c r="L173" s="124"/>
      <c r="M173" s="124"/>
      <c r="N173" s="124"/>
      <c r="O173" s="124"/>
      <c r="P173" s="125"/>
      <c r="Q173" s="153" t="s">
        <v>472</v>
      </c>
      <c r="R173" s="124"/>
      <c r="S173" s="124"/>
      <c r="T173" s="124"/>
      <c r="U173" s="124"/>
      <c r="V173" s="124"/>
      <c r="W173" s="124"/>
      <c r="X173" s="124"/>
      <c r="Y173" s="124"/>
      <c r="Z173" s="124"/>
      <c r="AA173" s="124"/>
      <c r="AB173" s="123" t="s">
        <v>473</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75" hidden="1" customHeight="1" x14ac:dyDescent="0.2">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75" hidden="1" customHeight="1" x14ac:dyDescent="0.2">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75" hidden="1" customHeight="1" x14ac:dyDescent="0.2">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2">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75" hidden="1" customHeight="1" x14ac:dyDescent="0.2">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75" hidden="1" customHeight="1" x14ac:dyDescent="0.2">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75" hidden="1" customHeight="1" x14ac:dyDescent="0.2">
      <c r="A180" s="183"/>
      <c r="B180" s="180"/>
      <c r="C180" s="174"/>
      <c r="D180" s="180"/>
      <c r="E180" s="174"/>
      <c r="F180" s="175"/>
      <c r="G180" s="151" t="s">
        <v>381</v>
      </c>
      <c r="H180" s="124"/>
      <c r="I180" s="124"/>
      <c r="J180" s="124"/>
      <c r="K180" s="124"/>
      <c r="L180" s="124"/>
      <c r="M180" s="124"/>
      <c r="N180" s="124"/>
      <c r="O180" s="124"/>
      <c r="P180" s="125"/>
      <c r="Q180" s="153" t="s">
        <v>472</v>
      </c>
      <c r="R180" s="124"/>
      <c r="S180" s="124"/>
      <c r="T180" s="124"/>
      <c r="U180" s="124"/>
      <c r="V180" s="124"/>
      <c r="W180" s="124"/>
      <c r="X180" s="124"/>
      <c r="Y180" s="124"/>
      <c r="Z180" s="124"/>
      <c r="AA180" s="124"/>
      <c r="AB180" s="123" t="s">
        <v>473</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75" hidden="1" customHeight="1" x14ac:dyDescent="0.2">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75" hidden="1" customHeight="1" x14ac:dyDescent="0.2">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75" hidden="1" customHeight="1" x14ac:dyDescent="0.2">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2">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75" hidden="1" customHeight="1" x14ac:dyDescent="0.2">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75" hidden="1" customHeight="1" x14ac:dyDescent="0.2">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hidden="1" customHeight="1" x14ac:dyDescent="0.2">
      <c r="A187" s="183"/>
      <c r="B187" s="180"/>
      <c r="C187" s="174"/>
      <c r="D187" s="180"/>
      <c r="E187" s="116" t="s">
        <v>429</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hidden="1" customHeight="1" x14ac:dyDescent="0.2">
      <c r="A188" s="183"/>
      <c r="B188" s="180"/>
      <c r="C188" s="174"/>
      <c r="D188" s="180"/>
      <c r="E188" s="119"/>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hidden="1" customHeight="1" thickBot="1" x14ac:dyDescent="0.2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2">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2">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2">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467</v>
      </c>
      <c r="AN192" s="149"/>
      <c r="AO192" s="149"/>
      <c r="AP192" s="145"/>
      <c r="AQ192" s="145" t="s">
        <v>355</v>
      </c>
      <c r="AR192" s="146"/>
      <c r="AS192" s="146"/>
      <c r="AT192" s="147"/>
      <c r="AU192" s="190" t="s">
        <v>380</v>
      </c>
      <c r="AV192" s="190"/>
      <c r="AW192" s="190"/>
      <c r="AX192" s="191"/>
    </row>
    <row r="193" spans="1:50" ht="18.75" hidden="1" customHeight="1" x14ac:dyDescent="0.2">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2">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2">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2">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467</v>
      </c>
      <c r="AN196" s="149"/>
      <c r="AO196" s="149"/>
      <c r="AP196" s="145"/>
      <c r="AQ196" s="145" t="s">
        <v>355</v>
      </c>
      <c r="AR196" s="146"/>
      <c r="AS196" s="146"/>
      <c r="AT196" s="147"/>
      <c r="AU196" s="190" t="s">
        <v>380</v>
      </c>
      <c r="AV196" s="190"/>
      <c r="AW196" s="190"/>
      <c r="AX196" s="191"/>
    </row>
    <row r="197" spans="1:50" ht="18.75" hidden="1" customHeight="1" x14ac:dyDescent="0.2">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2">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2">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2">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467</v>
      </c>
      <c r="AN200" s="149"/>
      <c r="AO200" s="149"/>
      <c r="AP200" s="145"/>
      <c r="AQ200" s="145" t="s">
        <v>355</v>
      </c>
      <c r="AR200" s="146"/>
      <c r="AS200" s="146"/>
      <c r="AT200" s="147"/>
      <c r="AU200" s="190" t="s">
        <v>380</v>
      </c>
      <c r="AV200" s="190"/>
      <c r="AW200" s="190"/>
      <c r="AX200" s="191"/>
    </row>
    <row r="201" spans="1:50" ht="18.75" hidden="1" customHeight="1" x14ac:dyDescent="0.2">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2">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2">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2">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467</v>
      </c>
      <c r="AN204" s="149"/>
      <c r="AO204" s="149"/>
      <c r="AP204" s="145"/>
      <c r="AQ204" s="145" t="s">
        <v>355</v>
      </c>
      <c r="AR204" s="146"/>
      <c r="AS204" s="146"/>
      <c r="AT204" s="147"/>
      <c r="AU204" s="190" t="s">
        <v>380</v>
      </c>
      <c r="AV204" s="190"/>
      <c r="AW204" s="190"/>
      <c r="AX204" s="191"/>
    </row>
    <row r="205" spans="1:50" ht="18.75" hidden="1" customHeight="1" x14ac:dyDescent="0.2">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2">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2">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2">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467</v>
      </c>
      <c r="AN208" s="149"/>
      <c r="AO208" s="149"/>
      <c r="AP208" s="145"/>
      <c r="AQ208" s="145" t="s">
        <v>355</v>
      </c>
      <c r="AR208" s="146"/>
      <c r="AS208" s="146"/>
      <c r="AT208" s="147"/>
      <c r="AU208" s="190" t="s">
        <v>380</v>
      </c>
      <c r="AV208" s="190"/>
      <c r="AW208" s="190"/>
      <c r="AX208" s="191"/>
    </row>
    <row r="209" spans="1:50" ht="18.75" hidden="1" customHeight="1" x14ac:dyDescent="0.2">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2">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2">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75" hidden="1" customHeight="1" x14ac:dyDescent="0.2">
      <c r="A212" s="183"/>
      <c r="B212" s="180"/>
      <c r="C212" s="174"/>
      <c r="D212" s="180"/>
      <c r="E212" s="174"/>
      <c r="F212" s="175"/>
      <c r="G212" s="151" t="s">
        <v>381</v>
      </c>
      <c r="H212" s="124"/>
      <c r="I212" s="124"/>
      <c r="J212" s="124"/>
      <c r="K212" s="124"/>
      <c r="L212" s="124"/>
      <c r="M212" s="124"/>
      <c r="N212" s="124"/>
      <c r="O212" s="124"/>
      <c r="P212" s="125"/>
      <c r="Q212" s="153" t="s">
        <v>472</v>
      </c>
      <c r="R212" s="124"/>
      <c r="S212" s="124"/>
      <c r="T212" s="124"/>
      <c r="U212" s="124"/>
      <c r="V212" s="124"/>
      <c r="W212" s="124"/>
      <c r="X212" s="124"/>
      <c r="Y212" s="124"/>
      <c r="Z212" s="124"/>
      <c r="AA212" s="124"/>
      <c r="AB212" s="123" t="s">
        <v>473</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75" hidden="1" customHeight="1" x14ac:dyDescent="0.2">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75" hidden="1" customHeight="1" x14ac:dyDescent="0.2">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75" hidden="1" customHeight="1" x14ac:dyDescent="0.2">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2">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75" hidden="1" customHeight="1" x14ac:dyDescent="0.2">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75" hidden="1" customHeight="1" x14ac:dyDescent="0.2">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75" hidden="1" customHeight="1" x14ac:dyDescent="0.2">
      <c r="A219" s="183"/>
      <c r="B219" s="180"/>
      <c r="C219" s="174"/>
      <c r="D219" s="180"/>
      <c r="E219" s="174"/>
      <c r="F219" s="175"/>
      <c r="G219" s="151" t="s">
        <v>381</v>
      </c>
      <c r="H219" s="124"/>
      <c r="I219" s="124"/>
      <c r="J219" s="124"/>
      <c r="K219" s="124"/>
      <c r="L219" s="124"/>
      <c r="M219" s="124"/>
      <c r="N219" s="124"/>
      <c r="O219" s="124"/>
      <c r="P219" s="125"/>
      <c r="Q219" s="153" t="s">
        <v>472</v>
      </c>
      <c r="R219" s="124"/>
      <c r="S219" s="124"/>
      <c r="T219" s="124"/>
      <c r="U219" s="124"/>
      <c r="V219" s="124"/>
      <c r="W219" s="124"/>
      <c r="X219" s="124"/>
      <c r="Y219" s="124"/>
      <c r="Z219" s="124"/>
      <c r="AA219" s="124"/>
      <c r="AB219" s="123" t="s">
        <v>473</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75" hidden="1" customHeight="1" x14ac:dyDescent="0.2">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75" hidden="1" customHeight="1" x14ac:dyDescent="0.2">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75" hidden="1" customHeight="1" x14ac:dyDescent="0.2">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2">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75" hidden="1" customHeight="1" x14ac:dyDescent="0.2">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75" hidden="1" customHeight="1" x14ac:dyDescent="0.2">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75" hidden="1" customHeight="1" x14ac:dyDescent="0.2">
      <c r="A226" s="183"/>
      <c r="B226" s="180"/>
      <c r="C226" s="174"/>
      <c r="D226" s="180"/>
      <c r="E226" s="174"/>
      <c r="F226" s="175"/>
      <c r="G226" s="151" t="s">
        <v>381</v>
      </c>
      <c r="H226" s="124"/>
      <c r="I226" s="124"/>
      <c r="J226" s="124"/>
      <c r="K226" s="124"/>
      <c r="L226" s="124"/>
      <c r="M226" s="124"/>
      <c r="N226" s="124"/>
      <c r="O226" s="124"/>
      <c r="P226" s="125"/>
      <c r="Q226" s="153" t="s">
        <v>472</v>
      </c>
      <c r="R226" s="124"/>
      <c r="S226" s="124"/>
      <c r="T226" s="124"/>
      <c r="U226" s="124"/>
      <c r="V226" s="124"/>
      <c r="W226" s="124"/>
      <c r="X226" s="124"/>
      <c r="Y226" s="124"/>
      <c r="Z226" s="124"/>
      <c r="AA226" s="124"/>
      <c r="AB226" s="123" t="s">
        <v>473</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75" hidden="1" customHeight="1" x14ac:dyDescent="0.2">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75" hidden="1" customHeight="1" x14ac:dyDescent="0.2">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75" hidden="1" customHeight="1" x14ac:dyDescent="0.2">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2">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75" hidden="1" customHeight="1" x14ac:dyDescent="0.2">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75" hidden="1" customHeight="1" x14ac:dyDescent="0.2">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75" hidden="1" customHeight="1" x14ac:dyDescent="0.2">
      <c r="A233" s="183"/>
      <c r="B233" s="180"/>
      <c r="C233" s="174"/>
      <c r="D233" s="180"/>
      <c r="E233" s="174"/>
      <c r="F233" s="175"/>
      <c r="G233" s="151" t="s">
        <v>381</v>
      </c>
      <c r="H233" s="124"/>
      <c r="I233" s="124"/>
      <c r="J233" s="124"/>
      <c r="K233" s="124"/>
      <c r="L233" s="124"/>
      <c r="M233" s="124"/>
      <c r="N233" s="124"/>
      <c r="O233" s="124"/>
      <c r="P233" s="125"/>
      <c r="Q233" s="153" t="s">
        <v>472</v>
      </c>
      <c r="R233" s="124"/>
      <c r="S233" s="124"/>
      <c r="T233" s="124"/>
      <c r="U233" s="124"/>
      <c r="V233" s="124"/>
      <c r="W233" s="124"/>
      <c r="X233" s="124"/>
      <c r="Y233" s="124"/>
      <c r="Z233" s="124"/>
      <c r="AA233" s="124"/>
      <c r="AB233" s="123" t="s">
        <v>473</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75" hidden="1" customHeight="1" x14ac:dyDescent="0.2">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75" hidden="1" customHeight="1" x14ac:dyDescent="0.2">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75" hidden="1" customHeight="1" x14ac:dyDescent="0.2">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2">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75" hidden="1" customHeight="1" x14ac:dyDescent="0.2">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75" hidden="1" customHeight="1" x14ac:dyDescent="0.2">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75" hidden="1" customHeight="1" x14ac:dyDescent="0.2">
      <c r="A240" s="183"/>
      <c r="B240" s="180"/>
      <c r="C240" s="174"/>
      <c r="D240" s="180"/>
      <c r="E240" s="174"/>
      <c r="F240" s="175"/>
      <c r="G240" s="151" t="s">
        <v>381</v>
      </c>
      <c r="H240" s="124"/>
      <c r="I240" s="124"/>
      <c r="J240" s="124"/>
      <c r="K240" s="124"/>
      <c r="L240" s="124"/>
      <c r="M240" s="124"/>
      <c r="N240" s="124"/>
      <c r="O240" s="124"/>
      <c r="P240" s="125"/>
      <c r="Q240" s="153" t="s">
        <v>472</v>
      </c>
      <c r="R240" s="124"/>
      <c r="S240" s="124"/>
      <c r="T240" s="124"/>
      <c r="U240" s="124"/>
      <c r="V240" s="124"/>
      <c r="W240" s="124"/>
      <c r="X240" s="124"/>
      <c r="Y240" s="124"/>
      <c r="Z240" s="124"/>
      <c r="AA240" s="124"/>
      <c r="AB240" s="123" t="s">
        <v>473</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75" hidden="1" customHeight="1" x14ac:dyDescent="0.2">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75" hidden="1" customHeight="1" x14ac:dyDescent="0.2">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75" hidden="1" customHeight="1" x14ac:dyDescent="0.2">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2">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75" hidden="1" customHeight="1" x14ac:dyDescent="0.2">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75" hidden="1" customHeight="1" x14ac:dyDescent="0.2">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2">
      <c r="A247" s="183"/>
      <c r="B247" s="180"/>
      <c r="C247" s="174"/>
      <c r="D247" s="180"/>
      <c r="E247" s="116" t="s">
        <v>429</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2">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5">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32.25" customHeight="1" x14ac:dyDescent="0.2">
      <c r="A250" s="183"/>
      <c r="B250" s="180"/>
      <c r="C250" s="174"/>
      <c r="D250" s="180"/>
      <c r="E250" s="163" t="s">
        <v>399</v>
      </c>
      <c r="F250" s="164"/>
      <c r="G250" s="165" t="s">
        <v>570</v>
      </c>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32.25" customHeight="1" x14ac:dyDescent="0.2">
      <c r="A251" s="183"/>
      <c r="B251" s="180"/>
      <c r="C251" s="174"/>
      <c r="D251" s="180"/>
      <c r="E251" s="168" t="s">
        <v>398</v>
      </c>
      <c r="F251" s="169"/>
      <c r="G251" s="104" t="s">
        <v>571</v>
      </c>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2">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467</v>
      </c>
      <c r="AN252" s="149"/>
      <c r="AO252" s="149"/>
      <c r="AP252" s="145"/>
      <c r="AQ252" s="145" t="s">
        <v>355</v>
      </c>
      <c r="AR252" s="146"/>
      <c r="AS252" s="146"/>
      <c r="AT252" s="147"/>
      <c r="AU252" s="190" t="s">
        <v>380</v>
      </c>
      <c r="AV252" s="190"/>
      <c r="AW252" s="190"/>
      <c r="AX252" s="191"/>
    </row>
    <row r="253" spans="1:50" ht="18.75" hidden="1" customHeight="1" x14ac:dyDescent="0.2">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2">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2">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2">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467</v>
      </c>
      <c r="AN256" s="149"/>
      <c r="AO256" s="149"/>
      <c r="AP256" s="145"/>
      <c r="AQ256" s="145" t="s">
        <v>355</v>
      </c>
      <c r="AR256" s="146"/>
      <c r="AS256" s="146"/>
      <c r="AT256" s="147"/>
      <c r="AU256" s="190" t="s">
        <v>380</v>
      </c>
      <c r="AV256" s="190"/>
      <c r="AW256" s="190"/>
      <c r="AX256" s="191"/>
    </row>
    <row r="257" spans="1:50" ht="18.75" hidden="1" customHeight="1" x14ac:dyDescent="0.2">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2">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2">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2">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467</v>
      </c>
      <c r="AN260" s="149"/>
      <c r="AO260" s="149"/>
      <c r="AP260" s="145"/>
      <c r="AQ260" s="145" t="s">
        <v>355</v>
      </c>
      <c r="AR260" s="146"/>
      <c r="AS260" s="146"/>
      <c r="AT260" s="147"/>
      <c r="AU260" s="190" t="s">
        <v>380</v>
      </c>
      <c r="AV260" s="190"/>
      <c r="AW260" s="190"/>
      <c r="AX260" s="191"/>
    </row>
    <row r="261" spans="1:50" ht="18.75" hidden="1" customHeight="1" x14ac:dyDescent="0.2">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2">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2">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2">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467</v>
      </c>
      <c r="AN264" s="211"/>
      <c r="AO264" s="211"/>
      <c r="AP264" s="153"/>
      <c r="AQ264" s="153" t="s">
        <v>355</v>
      </c>
      <c r="AR264" s="124"/>
      <c r="AS264" s="124"/>
      <c r="AT264" s="125"/>
      <c r="AU264" s="130" t="s">
        <v>380</v>
      </c>
      <c r="AV264" s="130"/>
      <c r="AW264" s="130"/>
      <c r="AX264" s="131"/>
    </row>
    <row r="265" spans="1:50" ht="18.75" hidden="1" customHeight="1" x14ac:dyDescent="0.2">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2">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2">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2">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467</v>
      </c>
      <c r="AN268" s="149"/>
      <c r="AO268" s="149"/>
      <c r="AP268" s="145"/>
      <c r="AQ268" s="145" t="s">
        <v>355</v>
      </c>
      <c r="AR268" s="146"/>
      <c r="AS268" s="146"/>
      <c r="AT268" s="147"/>
      <c r="AU268" s="190" t="s">
        <v>380</v>
      </c>
      <c r="AV268" s="190"/>
      <c r="AW268" s="190"/>
      <c r="AX268" s="191"/>
    </row>
    <row r="269" spans="1:50" ht="18.75" hidden="1" customHeight="1" x14ac:dyDescent="0.2">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2">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2">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75" hidden="1" customHeight="1" x14ac:dyDescent="0.2">
      <c r="A272" s="183"/>
      <c r="B272" s="180"/>
      <c r="C272" s="174"/>
      <c r="D272" s="180"/>
      <c r="E272" s="174"/>
      <c r="F272" s="175"/>
      <c r="G272" s="151" t="s">
        <v>381</v>
      </c>
      <c r="H272" s="124"/>
      <c r="I272" s="124"/>
      <c r="J272" s="124"/>
      <c r="K272" s="124"/>
      <c r="L272" s="124"/>
      <c r="M272" s="124"/>
      <c r="N272" s="124"/>
      <c r="O272" s="124"/>
      <c r="P272" s="125"/>
      <c r="Q272" s="153" t="s">
        <v>472</v>
      </c>
      <c r="R272" s="124"/>
      <c r="S272" s="124"/>
      <c r="T272" s="124"/>
      <c r="U272" s="124"/>
      <c r="V272" s="124"/>
      <c r="W272" s="124"/>
      <c r="X272" s="124"/>
      <c r="Y272" s="124"/>
      <c r="Z272" s="124"/>
      <c r="AA272" s="124"/>
      <c r="AB272" s="123" t="s">
        <v>473</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75" hidden="1" customHeight="1" x14ac:dyDescent="0.2">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75" hidden="1" customHeight="1" x14ac:dyDescent="0.2">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75" hidden="1" customHeight="1" x14ac:dyDescent="0.2">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2">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75" hidden="1" customHeight="1" x14ac:dyDescent="0.2">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75" hidden="1" customHeight="1" x14ac:dyDescent="0.2">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75" hidden="1" customHeight="1" x14ac:dyDescent="0.2">
      <c r="A279" s="183"/>
      <c r="B279" s="180"/>
      <c r="C279" s="174"/>
      <c r="D279" s="180"/>
      <c r="E279" s="174"/>
      <c r="F279" s="175"/>
      <c r="G279" s="151" t="s">
        <v>381</v>
      </c>
      <c r="H279" s="124"/>
      <c r="I279" s="124"/>
      <c r="J279" s="124"/>
      <c r="K279" s="124"/>
      <c r="L279" s="124"/>
      <c r="M279" s="124"/>
      <c r="N279" s="124"/>
      <c r="O279" s="124"/>
      <c r="P279" s="125"/>
      <c r="Q279" s="153" t="s">
        <v>472</v>
      </c>
      <c r="R279" s="124"/>
      <c r="S279" s="124"/>
      <c r="T279" s="124"/>
      <c r="U279" s="124"/>
      <c r="V279" s="124"/>
      <c r="W279" s="124"/>
      <c r="X279" s="124"/>
      <c r="Y279" s="124"/>
      <c r="Z279" s="124"/>
      <c r="AA279" s="124"/>
      <c r="AB279" s="123" t="s">
        <v>473</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75" hidden="1" customHeight="1" x14ac:dyDescent="0.2">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75" hidden="1" customHeight="1" x14ac:dyDescent="0.2">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75" hidden="1" customHeight="1" x14ac:dyDescent="0.2">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2">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75" hidden="1" customHeight="1" x14ac:dyDescent="0.2">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75" hidden="1" customHeight="1" x14ac:dyDescent="0.2">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75" hidden="1" customHeight="1" x14ac:dyDescent="0.2">
      <c r="A286" s="183"/>
      <c r="B286" s="180"/>
      <c r="C286" s="174"/>
      <c r="D286" s="180"/>
      <c r="E286" s="174"/>
      <c r="F286" s="175"/>
      <c r="G286" s="151" t="s">
        <v>381</v>
      </c>
      <c r="H286" s="124"/>
      <c r="I286" s="124"/>
      <c r="J286" s="124"/>
      <c r="K286" s="124"/>
      <c r="L286" s="124"/>
      <c r="M286" s="124"/>
      <c r="N286" s="124"/>
      <c r="O286" s="124"/>
      <c r="P286" s="125"/>
      <c r="Q286" s="153" t="s">
        <v>472</v>
      </c>
      <c r="R286" s="124"/>
      <c r="S286" s="124"/>
      <c r="T286" s="124"/>
      <c r="U286" s="124"/>
      <c r="V286" s="124"/>
      <c r="W286" s="124"/>
      <c r="X286" s="124"/>
      <c r="Y286" s="124"/>
      <c r="Z286" s="124"/>
      <c r="AA286" s="124"/>
      <c r="AB286" s="123" t="s">
        <v>473</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75" hidden="1" customHeight="1" x14ac:dyDescent="0.2">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75" hidden="1" customHeight="1" x14ac:dyDescent="0.2">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75" hidden="1" customHeight="1" x14ac:dyDescent="0.2">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2">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75" hidden="1" customHeight="1" x14ac:dyDescent="0.2">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75" hidden="1" customHeight="1" x14ac:dyDescent="0.2">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75" hidden="1" customHeight="1" x14ac:dyDescent="0.2">
      <c r="A293" s="183"/>
      <c r="B293" s="180"/>
      <c r="C293" s="174"/>
      <c r="D293" s="180"/>
      <c r="E293" s="174"/>
      <c r="F293" s="175"/>
      <c r="G293" s="151" t="s">
        <v>381</v>
      </c>
      <c r="H293" s="124"/>
      <c r="I293" s="124"/>
      <c r="J293" s="124"/>
      <c r="K293" s="124"/>
      <c r="L293" s="124"/>
      <c r="M293" s="124"/>
      <c r="N293" s="124"/>
      <c r="O293" s="124"/>
      <c r="P293" s="125"/>
      <c r="Q293" s="153" t="s">
        <v>472</v>
      </c>
      <c r="R293" s="124"/>
      <c r="S293" s="124"/>
      <c r="T293" s="124"/>
      <c r="U293" s="124"/>
      <c r="V293" s="124"/>
      <c r="W293" s="124"/>
      <c r="X293" s="124"/>
      <c r="Y293" s="124"/>
      <c r="Z293" s="124"/>
      <c r="AA293" s="124"/>
      <c r="AB293" s="123" t="s">
        <v>473</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75" hidden="1" customHeight="1" x14ac:dyDescent="0.2">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75" hidden="1" customHeight="1" x14ac:dyDescent="0.2">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75" hidden="1" customHeight="1" x14ac:dyDescent="0.2">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2">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75" hidden="1" customHeight="1" x14ac:dyDescent="0.2">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75" hidden="1" customHeight="1" x14ac:dyDescent="0.2">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75" hidden="1" customHeight="1" x14ac:dyDescent="0.2">
      <c r="A300" s="183"/>
      <c r="B300" s="180"/>
      <c r="C300" s="174"/>
      <c r="D300" s="180"/>
      <c r="E300" s="174"/>
      <c r="F300" s="175"/>
      <c r="G300" s="151" t="s">
        <v>381</v>
      </c>
      <c r="H300" s="124"/>
      <c r="I300" s="124"/>
      <c r="J300" s="124"/>
      <c r="K300" s="124"/>
      <c r="L300" s="124"/>
      <c r="M300" s="124"/>
      <c r="N300" s="124"/>
      <c r="O300" s="124"/>
      <c r="P300" s="125"/>
      <c r="Q300" s="153" t="s">
        <v>472</v>
      </c>
      <c r="R300" s="124"/>
      <c r="S300" s="124"/>
      <c r="T300" s="124"/>
      <c r="U300" s="124"/>
      <c r="V300" s="124"/>
      <c r="W300" s="124"/>
      <c r="X300" s="124"/>
      <c r="Y300" s="124"/>
      <c r="Z300" s="124"/>
      <c r="AA300" s="124"/>
      <c r="AB300" s="123" t="s">
        <v>473</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75" hidden="1" customHeight="1" x14ac:dyDescent="0.2">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75" hidden="1" customHeight="1" x14ac:dyDescent="0.2">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75" hidden="1" customHeight="1" x14ac:dyDescent="0.2">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2">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75" hidden="1" customHeight="1" x14ac:dyDescent="0.2">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75" hidden="1" customHeight="1" x14ac:dyDescent="0.2">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2">
      <c r="A307" s="183"/>
      <c r="B307" s="180"/>
      <c r="C307" s="174"/>
      <c r="D307" s="180"/>
      <c r="E307" s="116" t="s">
        <v>429</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2">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5">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2">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2">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2">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467</v>
      </c>
      <c r="AN312" s="149"/>
      <c r="AO312" s="149"/>
      <c r="AP312" s="145"/>
      <c r="AQ312" s="145" t="s">
        <v>355</v>
      </c>
      <c r="AR312" s="146"/>
      <c r="AS312" s="146"/>
      <c r="AT312" s="147"/>
      <c r="AU312" s="190" t="s">
        <v>380</v>
      </c>
      <c r="AV312" s="190"/>
      <c r="AW312" s="190"/>
      <c r="AX312" s="191"/>
    </row>
    <row r="313" spans="1:50" ht="18.75" hidden="1" customHeight="1" x14ac:dyDescent="0.2">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2">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2">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2">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467</v>
      </c>
      <c r="AN316" s="149"/>
      <c r="AO316" s="149"/>
      <c r="AP316" s="145"/>
      <c r="AQ316" s="145" t="s">
        <v>355</v>
      </c>
      <c r="AR316" s="146"/>
      <c r="AS316" s="146"/>
      <c r="AT316" s="147"/>
      <c r="AU316" s="190" t="s">
        <v>380</v>
      </c>
      <c r="AV316" s="190"/>
      <c r="AW316" s="190"/>
      <c r="AX316" s="191"/>
    </row>
    <row r="317" spans="1:50" ht="18.75" hidden="1" customHeight="1" x14ac:dyDescent="0.2">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2">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2">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2">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467</v>
      </c>
      <c r="AN320" s="149"/>
      <c r="AO320" s="149"/>
      <c r="AP320" s="145"/>
      <c r="AQ320" s="145" t="s">
        <v>355</v>
      </c>
      <c r="AR320" s="146"/>
      <c r="AS320" s="146"/>
      <c r="AT320" s="147"/>
      <c r="AU320" s="190" t="s">
        <v>380</v>
      </c>
      <c r="AV320" s="190"/>
      <c r="AW320" s="190"/>
      <c r="AX320" s="191"/>
    </row>
    <row r="321" spans="1:50" ht="18.75" hidden="1" customHeight="1" x14ac:dyDescent="0.2">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2">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2">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2">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467</v>
      </c>
      <c r="AN324" s="149"/>
      <c r="AO324" s="149"/>
      <c r="AP324" s="145"/>
      <c r="AQ324" s="145" t="s">
        <v>355</v>
      </c>
      <c r="AR324" s="146"/>
      <c r="AS324" s="146"/>
      <c r="AT324" s="147"/>
      <c r="AU324" s="190" t="s">
        <v>380</v>
      </c>
      <c r="AV324" s="190"/>
      <c r="AW324" s="190"/>
      <c r="AX324" s="191"/>
    </row>
    <row r="325" spans="1:50" ht="18.75" hidden="1" customHeight="1" x14ac:dyDescent="0.2">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2">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2">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2">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467</v>
      </c>
      <c r="AN328" s="149"/>
      <c r="AO328" s="149"/>
      <c r="AP328" s="145"/>
      <c r="AQ328" s="145" t="s">
        <v>355</v>
      </c>
      <c r="AR328" s="146"/>
      <c r="AS328" s="146"/>
      <c r="AT328" s="147"/>
      <c r="AU328" s="190" t="s">
        <v>380</v>
      </c>
      <c r="AV328" s="190"/>
      <c r="AW328" s="190"/>
      <c r="AX328" s="191"/>
    </row>
    <row r="329" spans="1:50" ht="18.75" hidden="1" customHeight="1" x14ac:dyDescent="0.2">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2">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2">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75" hidden="1" customHeight="1" x14ac:dyDescent="0.2">
      <c r="A332" s="183"/>
      <c r="B332" s="180"/>
      <c r="C332" s="174"/>
      <c r="D332" s="180"/>
      <c r="E332" s="174"/>
      <c r="F332" s="175"/>
      <c r="G332" s="151" t="s">
        <v>381</v>
      </c>
      <c r="H332" s="124"/>
      <c r="I332" s="124"/>
      <c r="J332" s="124"/>
      <c r="K332" s="124"/>
      <c r="L332" s="124"/>
      <c r="M332" s="124"/>
      <c r="N332" s="124"/>
      <c r="O332" s="124"/>
      <c r="P332" s="125"/>
      <c r="Q332" s="153" t="s">
        <v>472</v>
      </c>
      <c r="R332" s="124"/>
      <c r="S332" s="124"/>
      <c r="T332" s="124"/>
      <c r="U332" s="124"/>
      <c r="V332" s="124"/>
      <c r="W332" s="124"/>
      <c r="X332" s="124"/>
      <c r="Y332" s="124"/>
      <c r="Z332" s="124"/>
      <c r="AA332" s="124"/>
      <c r="AB332" s="123" t="s">
        <v>473</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75" hidden="1" customHeight="1" x14ac:dyDescent="0.2">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75" hidden="1" customHeight="1" x14ac:dyDescent="0.2">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75" hidden="1" customHeight="1" x14ac:dyDescent="0.2">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2">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75" hidden="1" customHeight="1" x14ac:dyDescent="0.2">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75" hidden="1" customHeight="1" x14ac:dyDescent="0.2">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75" hidden="1" customHeight="1" x14ac:dyDescent="0.2">
      <c r="A339" s="183"/>
      <c r="B339" s="180"/>
      <c r="C339" s="174"/>
      <c r="D339" s="180"/>
      <c r="E339" s="174"/>
      <c r="F339" s="175"/>
      <c r="G339" s="151" t="s">
        <v>381</v>
      </c>
      <c r="H339" s="124"/>
      <c r="I339" s="124"/>
      <c r="J339" s="124"/>
      <c r="K339" s="124"/>
      <c r="L339" s="124"/>
      <c r="M339" s="124"/>
      <c r="N339" s="124"/>
      <c r="O339" s="124"/>
      <c r="P339" s="125"/>
      <c r="Q339" s="153" t="s">
        <v>472</v>
      </c>
      <c r="R339" s="124"/>
      <c r="S339" s="124"/>
      <c r="T339" s="124"/>
      <c r="U339" s="124"/>
      <c r="V339" s="124"/>
      <c r="W339" s="124"/>
      <c r="X339" s="124"/>
      <c r="Y339" s="124"/>
      <c r="Z339" s="124"/>
      <c r="AA339" s="124"/>
      <c r="AB339" s="123" t="s">
        <v>473</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75" hidden="1" customHeight="1" x14ac:dyDescent="0.2">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75" hidden="1" customHeight="1" x14ac:dyDescent="0.2">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75" hidden="1" customHeight="1" x14ac:dyDescent="0.2">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2">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75" hidden="1" customHeight="1" x14ac:dyDescent="0.2">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75" hidden="1" customHeight="1" x14ac:dyDescent="0.2">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75" hidden="1" customHeight="1" x14ac:dyDescent="0.2">
      <c r="A346" s="183"/>
      <c r="B346" s="180"/>
      <c r="C346" s="174"/>
      <c r="D346" s="180"/>
      <c r="E346" s="174"/>
      <c r="F346" s="175"/>
      <c r="G346" s="151" t="s">
        <v>381</v>
      </c>
      <c r="H346" s="124"/>
      <c r="I346" s="124"/>
      <c r="J346" s="124"/>
      <c r="K346" s="124"/>
      <c r="L346" s="124"/>
      <c r="M346" s="124"/>
      <c r="N346" s="124"/>
      <c r="O346" s="124"/>
      <c r="P346" s="125"/>
      <c r="Q346" s="153" t="s">
        <v>472</v>
      </c>
      <c r="R346" s="124"/>
      <c r="S346" s="124"/>
      <c r="T346" s="124"/>
      <c r="U346" s="124"/>
      <c r="V346" s="124"/>
      <c r="W346" s="124"/>
      <c r="X346" s="124"/>
      <c r="Y346" s="124"/>
      <c r="Z346" s="124"/>
      <c r="AA346" s="124"/>
      <c r="AB346" s="123" t="s">
        <v>473</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75" hidden="1" customHeight="1" x14ac:dyDescent="0.2">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75" hidden="1" customHeight="1" x14ac:dyDescent="0.2">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75" hidden="1" customHeight="1" x14ac:dyDescent="0.2">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2">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75" hidden="1" customHeight="1" x14ac:dyDescent="0.2">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75" hidden="1" customHeight="1" x14ac:dyDescent="0.2">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75" hidden="1" customHeight="1" x14ac:dyDescent="0.2">
      <c r="A353" s="183"/>
      <c r="B353" s="180"/>
      <c r="C353" s="174"/>
      <c r="D353" s="180"/>
      <c r="E353" s="174"/>
      <c r="F353" s="175"/>
      <c r="G353" s="151" t="s">
        <v>381</v>
      </c>
      <c r="H353" s="124"/>
      <c r="I353" s="124"/>
      <c r="J353" s="124"/>
      <c r="K353" s="124"/>
      <c r="L353" s="124"/>
      <c r="M353" s="124"/>
      <c r="N353" s="124"/>
      <c r="O353" s="124"/>
      <c r="P353" s="125"/>
      <c r="Q353" s="153" t="s">
        <v>472</v>
      </c>
      <c r="R353" s="124"/>
      <c r="S353" s="124"/>
      <c r="T353" s="124"/>
      <c r="U353" s="124"/>
      <c r="V353" s="124"/>
      <c r="W353" s="124"/>
      <c r="X353" s="124"/>
      <c r="Y353" s="124"/>
      <c r="Z353" s="124"/>
      <c r="AA353" s="124"/>
      <c r="AB353" s="123" t="s">
        <v>473</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75" hidden="1" customHeight="1" x14ac:dyDescent="0.2">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75" hidden="1" customHeight="1" x14ac:dyDescent="0.2">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75" hidden="1" customHeight="1" x14ac:dyDescent="0.2">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2">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75" hidden="1" customHeight="1" x14ac:dyDescent="0.2">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75" hidden="1" customHeight="1" x14ac:dyDescent="0.2">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15" customHeight="1" x14ac:dyDescent="0.2">
      <c r="A360" s="183"/>
      <c r="B360" s="180"/>
      <c r="C360" s="174"/>
      <c r="D360" s="180"/>
      <c r="E360" s="174"/>
      <c r="F360" s="175"/>
      <c r="G360" s="151" t="s">
        <v>381</v>
      </c>
      <c r="H360" s="124"/>
      <c r="I360" s="124"/>
      <c r="J360" s="124"/>
      <c r="K360" s="124"/>
      <c r="L360" s="124"/>
      <c r="M360" s="124"/>
      <c r="N360" s="124"/>
      <c r="O360" s="124"/>
      <c r="P360" s="125"/>
      <c r="Q360" s="153" t="s">
        <v>472</v>
      </c>
      <c r="R360" s="124"/>
      <c r="S360" s="124"/>
      <c r="T360" s="124"/>
      <c r="U360" s="124"/>
      <c r="V360" s="124"/>
      <c r="W360" s="124"/>
      <c r="X360" s="124"/>
      <c r="Y360" s="124"/>
      <c r="Z360" s="124"/>
      <c r="AA360" s="124"/>
      <c r="AB360" s="123" t="s">
        <v>473</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15" customHeight="1" x14ac:dyDescent="0.2">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75" customHeight="1" x14ac:dyDescent="0.2">
      <c r="A362" s="183"/>
      <c r="B362" s="180"/>
      <c r="C362" s="174"/>
      <c r="D362" s="180"/>
      <c r="E362" s="174"/>
      <c r="F362" s="175"/>
      <c r="G362" s="98" t="s">
        <v>572</v>
      </c>
      <c r="H362" s="99"/>
      <c r="I362" s="99"/>
      <c r="J362" s="99"/>
      <c r="K362" s="99"/>
      <c r="L362" s="99"/>
      <c r="M362" s="99"/>
      <c r="N362" s="99"/>
      <c r="O362" s="99"/>
      <c r="P362" s="100"/>
      <c r="Q362" s="107" t="s">
        <v>573</v>
      </c>
      <c r="R362" s="108"/>
      <c r="S362" s="108"/>
      <c r="T362" s="108"/>
      <c r="U362" s="108"/>
      <c r="V362" s="108"/>
      <c r="W362" s="108"/>
      <c r="X362" s="108"/>
      <c r="Y362" s="108"/>
      <c r="Z362" s="108"/>
      <c r="AA362" s="109"/>
      <c r="AB362" s="135" t="s">
        <v>625</v>
      </c>
      <c r="AC362" s="136"/>
      <c r="AD362" s="136"/>
      <c r="AE362" s="141" t="s">
        <v>624</v>
      </c>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75" customHeight="1" x14ac:dyDescent="0.2">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customHeight="1" x14ac:dyDescent="0.2">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43.5" customHeight="1" x14ac:dyDescent="0.2">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t="s">
        <v>646</v>
      </c>
      <c r="AF365" s="99"/>
      <c r="AG365" s="99"/>
      <c r="AH365" s="99"/>
      <c r="AI365" s="99"/>
      <c r="AJ365" s="99"/>
      <c r="AK365" s="99"/>
      <c r="AL365" s="99"/>
      <c r="AM365" s="99"/>
      <c r="AN365" s="99"/>
      <c r="AO365" s="99"/>
      <c r="AP365" s="99"/>
      <c r="AQ365" s="99"/>
      <c r="AR365" s="99"/>
      <c r="AS365" s="99"/>
      <c r="AT365" s="99"/>
      <c r="AU365" s="99"/>
      <c r="AV365" s="99"/>
      <c r="AW365" s="99"/>
      <c r="AX365" s="120"/>
    </row>
    <row r="366" spans="1:50" ht="153" customHeight="1" x14ac:dyDescent="0.2">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customHeight="1" x14ac:dyDescent="0.2">
      <c r="A367" s="183"/>
      <c r="B367" s="180"/>
      <c r="C367" s="174"/>
      <c r="D367" s="180"/>
      <c r="E367" s="116" t="s">
        <v>429</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0" customHeight="1" x14ac:dyDescent="0.2">
      <c r="A368" s="183"/>
      <c r="B368" s="180"/>
      <c r="C368" s="174"/>
      <c r="D368" s="180"/>
      <c r="E368" s="119" t="s">
        <v>629</v>
      </c>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18.5" customHeight="1" thickBot="1" x14ac:dyDescent="0.25">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2">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2">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2">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467</v>
      </c>
      <c r="AN372" s="149"/>
      <c r="AO372" s="149"/>
      <c r="AP372" s="145"/>
      <c r="AQ372" s="145" t="s">
        <v>355</v>
      </c>
      <c r="AR372" s="146"/>
      <c r="AS372" s="146"/>
      <c r="AT372" s="147"/>
      <c r="AU372" s="190" t="s">
        <v>380</v>
      </c>
      <c r="AV372" s="190"/>
      <c r="AW372" s="190"/>
      <c r="AX372" s="191"/>
    </row>
    <row r="373" spans="1:50" ht="18.75" hidden="1" customHeight="1" x14ac:dyDescent="0.2">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2">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2">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2">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467</v>
      </c>
      <c r="AN376" s="149"/>
      <c r="AO376" s="149"/>
      <c r="AP376" s="145"/>
      <c r="AQ376" s="145" t="s">
        <v>355</v>
      </c>
      <c r="AR376" s="146"/>
      <c r="AS376" s="146"/>
      <c r="AT376" s="147"/>
      <c r="AU376" s="190" t="s">
        <v>380</v>
      </c>
      <c r="AV376" s="190"/>
      <c r="AW376" s="190"/>
      <c r="AX376" s="191"/>
    </row>
    <row r="377" spans="1:50" ht="18.75" hidden="1" customHeight="1" x14ac:dyDescent="0.2">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2">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2">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2">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467</v>
      </c>
      <c r="AN380" s="149"/>
      <c r="AO380" s="149"/>
      <c r="AP380" s="145"/>
      <c r="AQ380" s="145" t="s">
        <v>355</v>
      </c>
      <c r="AR380" s="146"/>
      <c r="AS380" s="146"/>
      <c r="AT380" s="147"/>
      <c r="AU380" s="190" t="s">
        <v>380</v>
      </c>
      <c r="AV380" s="190"/>
      <c r="AW380" s="190"/>
      <c r="AX380" s="191"/>
    </row>
    <row r="381" spans="1:50" ht="18.75" hidden="1" customHeight="1" x14ac:dyDescent="0.2">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2">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2">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2">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467</v>
      </c>
      <c r="AN384" s="149"/>
      <c r="AO384" s="149"/>
      <c r="AP384" s="145"/>
      <c r="AQ384" s="145" t="s">
        <v>355</v>
      </c>
      <c r="AR384" s="146"/>
      <c r="AS384" s="146"/>
      <c r="AT384" s="147"/>
      <c r="AU384" s="190" t="s">
        <v>380</v>
      </c>
      <c r="AV384" s="190"/>
      <c r="AW384" s="190"/>
      <c r="AX384" s="191"/>
    </row>
    <row r="385" spans="1:50" ht="18.75" hidden="1" customHeight="1" x14ac:dyDescent="0.2">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2">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2">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2">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467</v>
      </c>
      <c r="AN388" s="149"/>
      <c r="AO388" s="149"/>
      <c r="AP388" s="145"/>
      <c r="AQ388" s="145" t="s">
        <v>355</v>
      </c>
      <c r="AR388" s="146"/>
      <c r="AS388" s="146"/>
      <c r="AT388" s="147"/>
      <c r="AU388" s="190" t="s">
        <v>380</v>
      </c>
      <c r="AV388" s="190"/>
      <c r="AW388" s="190"/>
      <c r="AX388" s="191"/>
    </row>
    <row r="389" spans="1:50" ht="18.75" hidden="1" customHeight="1" x14ac:dyDescent="0.2">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2">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2">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75" hidden="1" customHeight="1" x14ac:dyDescent="0.2">
      <c r="A392" s="183"/>
      <c r="B392" s="180"/>
      <c r="C392" s="174"/>
      <c r="D392" s="180"/>
      <c r="E392" s="174"/>
      <c r="F392" s="175"/>
      <c r="G392" s="151" t="s">
        <v>381</v>
      </c>
      <c r="H392" s="124"/>
      <c r="I392" s="124"/>
      <c r="J392" s="124"/>
      <c r="K392" s="124"/>
      <c r="L392" s="124"/>
      <c r="M392" s="124"/>
      <c r="N392" s="124"/>
      <c r="O392" s="124"/>
      <c r="P392" s="125"/>
      <c r="Q392" s="153" t="s">
        <v>472</v>
      </c>
      <c r="R392" s="124"/>
      <c r="S392" s="124"/>
      <c r="T392" s="124"/>
      <c r="U392" s="124"/>
      <c r="V392" s="124"/>
      <c r="W392" s="124"/>
      <c r="X392" s="124"/>
      <c r="Y392" s="124"/>
      <c r="Z392" s="124"/>
      <c r="AA392" s="124"/>
      <c r="AB392" s="123" t="s">
        <v>473</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75" hidden="1" customHeight="1" x14ac:dyDescent="0.2">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75" hidden="1" customHeight="1" x14ac:dyDescent="0.2">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75" hidden="1" customHeight="1" x14ac:dyDescent="0.2">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2">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75" hidden="1" customHeight="1" x14ac:dyDescent="0.2">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75" hidden="1" customHeight="1" thickBot="1" x14ac:dyDescent="0.2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75" hidden="1" customHeight="1" x14ac:dyDescent="0.2">
      <c r="A399" s="183"/>
      <c r="B399" s="180"/>
      <c r="C399" s="174"/>
      <c r="D399" s="180"/>
      <c r="E399" s="174"/>
      <c r="F399" s="175"/>
      <c r="G399" s="151" t="s">
        <v>381</v>
      </c>
      <c r="H399" s="124"/>
      <c r="I399" s="124"/>
      <c r="J399" s="124"/>
      <c r="K399" s="124"/>
      <c r="L399" s="124"/>
      <c r="M399" s="124"/>
      <c r="N399" s="124"/>
      <c r="O399" s="124"/>
      <c r="P399" s="125"/>
      <c r="Q399" s="153" t="s">
        <v>472</v>
      </c>
      <c r="R399" s="124"/>
      <c r="S399" s="124"/>
      <c r="T399" s="124"/>
      <c r="U399" s="124"/>
      <c r="V399" s="124"/>
      <c r="W399" s="124"/>
      <c r="X399" s="124"/>
      <c r="Y399" s="124"/>
      <c r="Z399" s="124"/>
      <c r="AA399" s="124"/>
      <c r="AB399" s="123" t="s">
        <v>473</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75" hidden="1" customHeight="1" x14ac:dyDescent="0.2">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75" hidden="1" customHeight="1" x14ac:dyDescent="0.2">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75" hidden="1" customHeight="1" x14ac:dyDescent="0.2">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2">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75" hidden="1" customHeight="1" x14ac:dyDescent="0.2">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75" hidden="1" customHeight="1" x14ac:dyDescent="0.2">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75" hidden="1" customHeight="1" x14ac:dyDescent="0.2">
      <c r="A406" s="183"/>
      <c r="B406" s="180"/>
      <c r="C406" s="174"/>
      <c r="D406" s="180"/>
      <c r="E406" s="174"/>
      <c r="F406" s="175"/>
      <c r="G406" s="151" t="s">
        <v>381</v>
      </c>
      <c r="H406" s="124"/>
      <c r="I406" s="124"/>
      <c r="J406" s="124"/>
      <c r="K406" s="124"/>
      <c r="L406" s="124"/>
      <c r="M406" s="124"/>
      <c r="N406" s="124"/>
      <c r="O406" s="124"/>
      <c r="P406" s="125"/>
      <c r="Q406" s="153" t="s">
        <v>472</v>
      </c>
      <c r="R406" s="124"/>
      <c r="S406" s="124"/>
      <c r="T406" s="124"/>
      <c r="U406" s="124"/>
      <c r="V406" s="124"/>
      <c r="W406" s="124"/>
      <c r="X406" s="124"/>
      <c r="Y406" s="124"/>
      <c r="Z406" s="124"/>
      <c r="AA406" s="124"/>
      <c r="AB406" s="123" t="s">
        <v>473</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75" hidden="1" customHeight="1" x14ac:dyDescent="0.2">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75" hidden="1" customHeight="1" x14ac:dyDescent="0.2">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75" hidden="1" customHeight="1" x14ac:dyDescent="0.2">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2">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75" hidden="1" customHeight="1" x14ac:dyDescent="0.2">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75" hidden="1" customHeight="1" x14ac:dyDescent="0.2">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75" hidden="1" customHeight="1" x14ac:dyDescent="0.2">
      <c r="A413" s="183"/>
      <c r="B413" s="180"/>
      <c r="C413" s="174"/>
      <c r="D413" s="180"/>
      <c r="E413" s="174"/>
      <c r="F413" s="175"/>
      <c r="G413" s="151" t="s">
        <v>381</v>
      </c>
      <c r="H413" s="124"/>
      <c r="I413" s="124"/>
      <c r="J413" s="124"/>
      <c r="K413" s="124"/>
      <c r="L413" s="124"/>
      <c r="M413" s="124"/>
      <c r="N413" s="124"/>
      <c r="O413" s="124"/>
      <c r="P413" s="125"/>
      <c r="Q413" s="153" t="s">
        <v>472</v>
      </c>
      <c r="R413" s="124"/>
      <c r="S413" s="124"/>
      <c r="T413" s="124"/>
      <c r="U413" s="124"/>
      <c r="V413" s="124"/>
      <c r="W413" s="124"/>
      <c r="X413" s="124"/>
      <c r="Y413" s="124"/>
      <c r="Z413" s="124"/>
      <c r="AA413" s="124"/>
      <c r="AB413" s="123" t="s">
        <v>473</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75" hidden="1" customHeight="1" x14ac:dyDescent="0.2">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75" hidden="1" customHeight="1" x14ac:dyDescent="0.2">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75" hidden="1" customHeight="1" x14ac:dyDescent="0.2">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2">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75" hidden="1" customHeight="1" x14ac:dyDescent="0.2">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75" hidden="1" customHeight="1" x14ac:dyDescent="0.2">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75" hidden="1" customHeight="1" x14ac:dyDescent="0.2">
      <c r="A420" s="183"/>
      <c r="B420" s="180"/>
      <c r="C420" s="174"/>
      <c r="D420" s="180"/>
      <c r="E420" s="174"/>
      <c r="F420" s="175"/>
      <c r="G420" s="151" t="s">
        <v>381</v>
      </c>
      <c r="H420" s="124"/>
      <c r="I420" s="124"/>
      <c r="J420" s="124"/>
      <c r="K420" s="124"/>
      <c r="L420" s="124"/>
      <c r="M420" s="124"/>
      <c r="N420" s="124"/>
      <c r="O420" s="124"/>
      <c r="P420" s="125"/>
      <c r="Q420" s="153" t="s">
        <v>472</v>
      </c>
      <c r="R420" s="124"/>
      <c r="S420" s="124"/>
      <c r="T420" s="124"/>
      <c r="U420" s="124"/>
      <c r="V420" s="124"/>
      <c r="W420" s="124"/>
      <c r="X420" s="124"/>
      <c r="Y420" s="124"/>
      <c r="Z420" s="124"/>
      <c r="AA420" s="124"/>
      <c r="AB420" s="123" t="s">
        <v>473</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75" hidden="1" customHeight="1" x14ac:dyDescent="0.2">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75" hidden="1" customHeight="1" x14ac:dyDescent="0.2">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75" hidden="1" customHeight="1" x14ac:dyDescent="0.2">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2">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75" hidden="1" customHeight="1" x14ac:dyDescent="0.2">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75" hidden="1" customHeight="1" x14ac:dyDescent="0.2">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2">
      <c r="A427" s="183"/>
      <c r="B427" s="180"/>
      <c r="C427" s="174"/>
      <c r="D427" s="180"/>
      <c r="E427" s="116" t="s">
        <v>429</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2">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2">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hidden="1" customHeight="1" x14ac:dyDescent="0.2">
      <c r="A430" s="183"/>
      <c r="B430" s="180"/>
      <c r="C430" s="172" t="s">
        <v>368</v>
      </c>
      <c r="D430" s="924"/>
      <c r="E430" s="168" t="s">
        <v>388</v>
      </c>
      <c r="F430" s="169"/>
      <c r="G430" s="892" t="s">
        <v>384</v>
      </c>
      <c r="H430" s="117"/>
      <c r="I430" s="117"/>
      <c r="J430" s="893"/>
      <c r="K430" s="894"/>
      <c r="L430" s="894"/>
      <c r="M430" s="894"/>
      <c r="N430" s="894"/>
      <c r="O430" s="894"/>
      <c r="P430" s="894"/>
      <c r="Q430" s="894"/>
      <c r="R430" s="894"/>
      <c r="S430" s="894"/>
      <c r="T430" s="895"/>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6"/>
    </row>
    <row r="431" spans="1:50" ht="18.75" hidden="1" customHeight="1" x14ac:dyDescent="0.2">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467</v>
      </c>
      <c r="AJ431" s="211"/>
      <c r="AK431" s="211"/>
      <c r="AL431" s="153"/>
      <c r="AM431" s="211" t="s">
        <v>531</v>
      </c>
      <c r="AN431" s="211"/>
      <c r="AO431" s="211"/>
      <c r="AP431" s="153"/>
      <c r="AQ431" s="153" t="s">
        <v>355</v>
      </c>
      <c r="AR431" s="124"/>
      <c r="AS431" s="124"/>
      <c r="AT431" s="125"/>
      <c r="AU431" s="130" t="s">
        <v>253</v>
      </c>
      <c r="AV431" s="130"/>
      <c r="AW431" s="130"/>
      <c r="AX431" s="131"/>
    </row>
    <row r="432" spans="1:50" ht="18.75" hidden="1" customHeight="1" x14ac:dyDescent="0.2">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c r="AF432" s="194"/>
      <c r="AG432" s="127" t="s">
        <v>356</v>
      </c>
      <c r="AH432" s="128"/>
      <c r="AI432" s="150"/>
      <c r="AJ432" s="150"/>
      <c r="AK432" s="150"/>
      <c r="AL432" s="148"/>
      <c r="AM432" s="150"/>
      <c r="AN432" s="150"/>
      <c r="AO432" s="150"/>
      <c r="AP432" s="148"/>
      <c r="AQ432" s="590"/>
      <c r="AR432" s="194"/>
      <c r="AS432" s="127" t="s">
        <v>356</v>
      </c>
      <c r="AT432" s="128"/>
      <c r="AU432" s="194"/>
      <c r="AV432" s="194"/>
      <c r="AW432" s="127" t="s">
        <v>300</v>
      </c>
      <c r="AX432" s="189"/>
    </row>
    <row r="433" spans="1:50" ht="23.25" hidden="1" customHeight="1" x14ac:dyDescent="0.2">
      <c r="A433" s="183"/>
      <c r="B433" s="180"/>
      <c r="C433" s="174"/>
      <c r="D433" s="180"/>
      <c r="E433" s="336"/>
      <c r="F433" s="337"/>
      <c r="G433" s="98"/>
      <c r="H433" s="99"/>
      <c r="I433" s="99"/>
      <c r="J433" s="99"/>
      <c r="K433" s="99"/>
      <c r="L433" s="99"/>
      <c r="M433" s="99"/>
      <c r="N433" s="99"/>
      <c r="O433" s="99"/>
      <c r="P433" s="99"/>
      <c r="Q433" s="99"/>
      <c r="R433" s="99"/>
      <c r="S433" s="99"/>
      <c r="T433" s="99"/>
      <c r="U433" s="99"/>
      <c r="V433" s="99"/>
      <c r="W433" s="99"/>
      <c r="X433" s="100"/>
      <c r="Y433" s="195" t="s">
        <v>12</v>
      </c>
      <c r="Z433" s="196"/>
      <c r="AA433" s="197"/>
      <c r="AB433" s="207"/>
      <c r="AC433" s="207"/>
      <c r="AD433" s="207"/>
      <c r="AE433" s="334"/>
      <c r="AF433" s="201"/>
      <c r="AG433" s="201"/>
      <c r="AH433" s="201"/>
      <c r="AI433" s="334"/>
      <c r="AJ433" s="201"/>
      <c r="AK433" s="201"/>
      <c r="AL433" s="201"/>
      <c r="AM433" s="334"/>
      <c r="AN433" s="201"/>
      <c r="AO433" s="201"/>
      <c r="AP433" s="335"/>
      <c r="AQ433" s="334"/>
      <c r="AR433" s="201"/>
      <c r="AS433" s="201"/>
      <c r="AT433" s="335"/>
      <c r="AU433" s="201"/>
      <c r="AV433" s="201"/>
      <c r="AW433" s="201"/>
      <c r="AX433" s="202"/>
    </row>
    <row r="434" spans="1:50" ht="23.25" hidden="1" customHeight="1" x14ac:dyDescent="0.2">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c r="AC434" s="199"/>
      <c r="AD434" s="199"/>
      <c r="AE434" s="334"/>
      <c r="AF434" s="201"/>
      <c r="AG434" s="201"/>
      <c r="AH434" s="335"/>
      <c r="AI434" s="334"/>
      <c r="AJ434" s="201"/>
      <c r="AK434" s="201"/>
      <c r="AL434" s="201"/>
      <c r="AM434" s="334"/>
      <c r="AN434" s="201"/>
      <c r="AO434" s="201"/>
      <c r="AP434" s="335"/>
      <c r="AQ434" s="334"/>
      <c r="AR434" s="201"/>
      <c r="AS434" s="201"/>
      <c r="AT434" s="335"/>
      <c r="AU434" s="201"/>
      <c r="AV434" s="201"/>
      <c r="AW434" s="201"/>
      <c r="AX434" s="202"/>
    </row>
    <row r="435" spans="1:50" ht="23.25" hidden="1" customHeight="1" x14ac:dyDescent="0.2">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c r="AF435" s="201"/>
      <c r="AG435" s="201"/>
      <c r="AH435" s="335"/>
      <c r="AI435" s="334"/>
      <c r="AJ435" s="201"/>
      <c r="AK435" s="201"/>
      <c r="AL435" s="201"/>
      <c r="AM435" s="334"/>
      <c r="AN435" s="201"/>
      <c r="AO435" s="201"/>
      <c r="AP435" s="335"/>
      <c r="AQ435" s="334"/>
      <c r="AR435" s="201"/>
      <c r="AS435" s="201"/>
      <c r="AT435" s="335"/>
      <c r="AU435" s="201"/>
      <c r="AV435" s="201"/>
      <c r="AW435" s="201"/>
      <c r="AX435" s="202"/>
    </row>
    <row r="436" spans="1:50" ht="18.75" hidden="1" customHeight="1" x14ac:dyDescent="0.2">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467</v>
      </c>
      <c r="AJ436" s="211"/>
      <c r="AK436" s="211"/>
      <c r="AL436" s="153"/>
      <c r="AM436" s="211" t="s">
        <v>531</v>
      </c>
      <c r="AN436" s="211"/>
      <c r="AO436" s="211"/>
      <c r="AP436" s="153"/>
      <c r="AQ436" s="153" t="s">
        <v>355</v>
      </c>
      <c r="AR436" s="124"/>
      <c r="AS436" s="124"/>
      <c r="AT436" s="125"/>
      <c r="AU436" s="130" t="s">
        <v>253</v>
      </c>
      <c r="AV436" s="130"/>
      <c r="AW436" s="130"/>
      <c r="AX436" s="131"/>
    </row>
    <row r="437" spans="1:50" ht="18.75" hidden="1" customHeight="1" x14ac:dyDescent="0.2">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t="23.25" hidden="1" customHeight="1" x14ac:dyDescent="0.2">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2">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2">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2">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467</v>
      </c>
      <c r="AJ441" s="211"/>
      <c r="AK441" s="211"/>
      <c r="AL441" s="153"/>
      <c r="AM441" s="211" t="s">
        <v>531</v>
      </c>
      <c r="AN441" s="211"/>
      <c r="AO441" s="211"/>
      <c r="AP441" s="153"/>
      <c r="AQ441" s="153" t="s">
        <v>355</v>
      </c>
      <c r="AR441" s="124"/>
      <c r="AS441" s="124"/>
      <c r="AT441" s="125"/>
      <c r="AU441" s="130" t="s">
        <v>253</v>
      </c>
      <c r="AV441" s="130"/>
      <c r="AW441" s="130"/>
      <c r="AX441" s="131"/>
    </row>
    <row r="442" spans="1:50" ht="18.75" hidden="1" customHeight="1" x14ac:dyDescent="0.2">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2">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2">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2">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2">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467</v>
      </c>
      <c r="AJ446" s="211"/>
      <c r="AK446" s="211"/>
      <c r="AL446" s="153"/>
      <c r="AM446" s="211" t="s">
        <v>531</v>
      </c>
      <c r="AN446" s="211"/>
      <c r="AO446" s="211"/>
      <c r="AP446" s="153"/>
      <c r="AQ446" s="153" t="s">
        <v>355</v>
      </c>
      <c r="AR446" s="124"/>
      <c r="AS446" s="124"/>
      <c r="AT446" s="125"/>
      <c r="AU446" s="130" t="s">
        <v>253</v>
      </c>
      <c r="AV446" s="130"/>
      <c r="AW446" s="130"/>
      <c r="AX446" s="131"/>
    </row>
    <row r="447" spans="1:50" ht="18.75" hidden="1" customHeight="1" x14ac:dyDescent="0.2">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2">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2">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2">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2">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467</v>
      </c>
      <c r="AJ451" s="211"/>
      <c r="AK451" s="211"/>
      <c r="AL451" s="153"/>
      <c r="AM451" s="211" t="s">
        <v>531</v>
      </c>
      <c r="AN451" s="211"/>
      <c r="AO451" s="211"/>
      <c r="AP451" s="153"/>
      <c r="AQ451" s="153" t="s">
        <v>355</v>
      </c>
      <c r="AR451" s="124"/>
      <c r="AS451" s="124"/>
      <c r="AT451" s="125"/>
      <c r="AU451" s="130" t="s">
        <v>253</v>
      </c>
      <c r="AV451" s="130"/>
      <c r="AW451" s="130"/>
      <c r="AX451" s="131"/>
    </row>
    <row r="452" spans="1:50" ht="18.75" hidden="1" customHeight="1" x14ac:dyDescent="0.2">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2">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2">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2">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hidden="1" customHeight="1" x14ac:dyDescent="0.2">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467</v>
      </c>
      <c r="AJ456" s="211"/>
      <c r="AK456" s="211"/>
      <c r="AL456" s="153"/>
      <c r="AM456" s="211" t="s">
        <v>531</v>
      </c>
      <c r="AN456" s="211"/>
      <c r="AO456" s="211"/>
      <c r="AP456" s="153"/>
      <c r="AQ456" s="153" t="s">
        <v>355</v>
      </c>
      <c r="AR456" s="124"/>
      <c r="AS456" s="124"/>
      <c r="AT456" s="125"/>
      <c r="AU456" s="130" t="s">
        <v>253</v>
      </c>
      <c r="AV456" s="130"/>
      <c r="AW456" s="130"/>
      <c r="AX456" s="131"/>
    </row>
    <row r="457" spans="1:50" ht="18.75" hidden="1" customHeight="1" x14ac:dyDescent="0.2">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c r="AF457" s="194"/>
      <c r="AG457" s="127" t="s">
        <v>356</v>
      </c>
      <c r="AH457" s="128"/>
      <c r="AI457" s="150"/>
      <c r="AJ457" s="150"/>
      <c r="AK457" s="150"/>
      <c r="AL457" s="148"/>
      <c r="AM457" s="150"/>
      <c r="AN457" s="150"/>
      <c r="AO457" s="150"/>
      <c r="AP457" s="148"/>
      <c r="AQ457" s="590"/>
      <c r="AR457" s="194"/>
      <c r="AS457" s="127" t="s">
        <v>356</v>
      </c>
      <c r="AT457" s="128"/>
      <c r="AU457" s="194"/>
      <c r="AV457" s="194"/>
      <c r="AW457" s="127" t="s">
        <v>300</v>
      </c>
      <c r="AX457" s="189"/>
    </row>
    <row r="458" spans="1:50" ht="23.25" hidden="1" customHeight="1" x14ac:dyDescent="0.2">
      <c r="A458" s="183"/>
      <c r="B458" s="180"/>
      <c r="C458" s="174"/>
      <c r="D458" s="180"/>
      <c r="E458" s="336"/>
      <c r="F458" s="337"/>
      <c r="G458" s="98"/>
      <c r="H458" s="99"/>
      <c r="I458" s="99"/>
      <c r="J458" s="99"/>
      <c r="K458" s="99"/>
      <c r="L458" s="99"/>
      <c r="M458" s="99"/>
      <c r="N458" s="99"/>
      <c r="O458" s="99"/>
      <c r="P458" s="99"/>
      <c r="Q458" s="99"/>
      <c r="R458" s="99"/>
      <c r="S458" s="99"/>
      <c r="T458" s="99"/>
      <c r="U458" s="99"/>
      <c r="V458" s="99"/>
      <c r="W458" s="99"/>
      <c r="X458" s="100"/>
      <c r="Y458" s="195" t="s">
        <v>12</v>
      </c>
      <c r="Z458" s="196"/>
      <c r="AA458" s="197"/>
      <c r="AB458" s="207"/>
      <c r="AC458" s="207"/>
      <c r="AD458" s="207"/>
      <c r="AE458" s="334"/>
      <c r="AF458" s="201"/>
      <c r="AG458" s="201"/>
      <c r="AH458" s="201"/>
      <c r="AI458" s="334"/>
      <c r="AJ458" s="201"/>
      <c r="AK458" s="201"/>
      <c r="AL458" s="201"/>
      <c r="AM458" s="334"/>
      <c r="AN458" s="201"/>
      <c r="AO458" s="201"/>
      <c r="AP458" s="335"/>
      <c r="AQ458" s="334"/>
      <c r="AR458" s="201"/>
      <c r="AS458" s="201"/>
      <c r="AT458" s="335"/>
      <c r="AU458" s="201"/>
      <c r="AV458" s="201"/>
      <c r="AW458" s="201"/>
      <c r="AX458" s="202"/>
    </row>
    <row r="459" spans="1:50" ht="23.25" hidden="1" customHeight="1" x14ac:dyDescent="0.2">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c r="AC459" s="199"/>
      <c r="AD459" s="199"/>
      <c r="AE459" s="334"/>
      <c r="AF459" s="201"/>
      <c r="AG459" s="201"/>
      <c r="AH459" s="335"/>
      <c r="AI459" s="334"/>
      <c r="AJ459" s="201"/>
      <c r="AK459" s="201"/>
      <c r="AL459" s="201"/>
      <c r="AM459" s="334"/>
      <c r="AN459" s="201"/>
      <c r="AO459" s="201"/>
      <c r="AP459" s="335"/>
      <c r="AQ459" s="334"/>
      <c r="AR459" s="201"/>
      <c r="AS459" s="201"/>
      <c r="AT459" s="335"/>
      <c r="AU459" s="201"/>
      <c r="AV459" s="201"/>
      <c r="AW459" s="201"/>
      <c r="AX459" s="202"/>
    </row>
    <row r="460" spans="1:50" ht="23.25" hidden="1" customHeight="1" x14ac:dyDescent="0.2">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c r="AF460" s="201"/>
      <c r="AG460" s="201"/>
      <c r="AH460" s="335"/>
      <c r="AI460" s="334"/>
      <c r="AJ460" s="201"/>
      <c r="AK460" s="201"/>
      <c r="AL460" s="201"/>
      <c r="AM460" s="334"/>
      <c r="AN460" s="201"/>
      <c r="AO460" s="201"/>
      <c r="AP460" s="335"/>
      <c r="AQ460" s="334"/>
      <c r="AR460" s="201"/>
      <c r="AS460" s="201"/>
      <c r="AT460" s="335"/>
      <c r="AU460" s="201"/>
      <c r="AV460" s="201"/>
      <c r="AW460" s="201"/>
      <c r="AX460" s="202"/>
    </row>
    <row r="461" spans="1:50" ht="18.75" hidden="1" customHeight="1" x14ac:dyDescent="0.2">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467</v>
      </c>
      <c r="AJ461" s="211"/>
      <c r="AK461" s="211"/>
      <c r="AL461" s="153"/>
      <c r="AM461" s="211" t="s">
        <v>531</v>
      </c>
      <c r="AN461" s="211"/>
      <c r="AO461" s="211"/>
      <c r="AP461" s="153"/>
      <c r="AQ461" s="153" t="s">
        <v>355</v>
      </c>
      <c r="AR461" s="124"/>
      <c r="AS461" s="124"/>
      <c r="AT461" s="125"/>
      <c r="AU461" s="130" t="s">
        <v>253</v>
      </c>
      <c r="AV461" s="130"/>
      <c r="AW461" s="130"/>
      <c r="AX461" s="131"/>
    </row>
    <row r="462" spans="1:50" ht="18.75" hidden="1" customHeight="1" x14ac:dyDescent="0.2">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2">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2">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2">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2">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467</v>
      </c>
      <c r="AJ466" s="211"/>
      <c r="AK466" s="211"/>
      <c r="AL466" s="153"/>
      <c r="AM466" s="211" t="s">
        <v>531</v>
      </c>
      <c r="AN466" s="211"/>
      <c r="AO466" s="211"/>
      <c r="AP466" s="153"/>
      <c r="AQ466" s="153" t="s">
        <v>355</v>
      </c>
      <c r="AR466" s="124"/>
      <c r="AS466" s="124"/>
      <c r="AT466" s="125"/>
      <c r="AU466" s="130" t="s">
        <v>253</v>
      </c>
      <c r="AV466" s="130"/>
      <c r="AW466" s="130"/>
      <c r="AX466" s="131"/>
    </row>
    <row r="467" spans="1:50" ht="18.75" hidden="1" customHeight="1" x14ac:dyDescent="0.2">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2">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2">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2">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2">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467</v>
      </c>
      <c r="AJ471" s="211"/>
      <c r="AK471" s="211"/>
      <c r="AL471" s="153"/>
      <c r="AM471" s="211" t="s">
        <v>531</v>
      </c>
      <c r="AN471" s="211"/>
      <c r="AO471" s="211"/>
      <c r="AP471" s="153"/>
      <c r="AQ471" s="153" t="s">
        <v>355</v>
      </c>
      <c r="AR471" s="124"/>
      <c r="AS471" s="124"/>
      <c r="AT471" s="125"/>
      <c r="AU471" s="130" t="s">
        <v>253</v>
      </c>
      <c r="AV471" s="130"/>
      <c r="AW471" s="130"/>
      <c r="AX471" s="131"/>
    </row>
    <row r="472" spans="1:50" ht="18.75" hidden="1" customHeight="1" x14ac:dyDescent="0.2">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2">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2">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2">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2">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467</v>
      </c>
      <c r="AJ476" s="211"/>
      <c r="AK476" s="211"/>
      <c r="AL476" s="153"/>
      <c r="AM476" s="211" t="s">
        <v>531</v>
      </c>
      <c r="AN476" s="211"/>
      <c r="AO476" s="211"/>
      <c r="AP476" s="153"/>
      <c r="AQ476" s="153" t="s">
        <v>355</v>
      </c>
      <c r="AR476" s="124"/>
      <c r="AS476" s="124"/>
      <c r="AT476" s="125"/>
      <c r="AU476" s="130" t="s">
        <v>253</v>
      </c>
      <c r="AV476" s="130"/>
      <c r="AW476" s="130"/>
      <c r="AX476" s="131"/>
    </row>
    <row r="477" spans="1:50" ht="18.75" hidden="1" customHeight="1" x14ac:dyDescent="0.2">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2">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2">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2">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4" hidden="1" customHeight="1" x14ac:dyDescent="0.2">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hidden="1" customHeight="1" x14ac:dyDescent="0.2">
      <c r="A482" s="183"/>
      <c r="B482" s="180"/>
      <c r="C482" s="174"/>
      <c r="D482" s="180"/>
      <c r="E482" s="11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hidden="1" customHeigh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2">
      <c r="A484" s="183"/>
      <c r="B484" s="180"/>
      <c r="C484" s="174"/>
      <c r="D484" s="180"/>
      <c r="E484" s="168" t="s">
        <v>354</v>
      </c>
      <c r="F484" s="169"/>
      <c r="G484" s="892" t="s">
        <v>384</v>
      </c>
      <c r="H484" s="117"/>
      <c r="I484" s="117"/>
      <c r="J484" s="893"/>
      <c r="K484" s="894"/>
      <c r="L484" s="894"/>
      <c r="M484" s="894"/>
      <c r="N484" s="894"/>
      <c r="O484" s="894"/>
      <c r="P484" s="894"/>
      <c r="Q484" s="894"/>
      <c r="R484" s="894"/>
      <c r="S484" s="894"/>
      <c r="T484" s="89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6"/>
    </row>
    <row r="485" spans="1:50" ht="18.75" hidden="1" customHeight="1" x14ac:dyDescent="0.2">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467</v>
      </c>
      <c r="AJ485" s="211"/>
      <c r="AK485" s="211"/>
      <c r="AL485" s="153"/>
      <c r="AM485" s="211" t="s">
        <v>531</v>
      </c>
      <c r="AN485" s="211"/>
      <c r="AO485" s="211"/>
      <c r="AP485" s="153"/>
      <c r="AQ485" s="153" t="s">
        <v>355</v>
      </c>
      <c r="AR485" s="124"/>
      <c r="AS485" s="124"/>
      <c r="AT485" s="125"/>
      <c r="AU485" s="130" t="s">
        <v>253</v>
      </c>
      <c r="AV485" s="130"/>
      <c r="AW485" s="130"/>
      <c r="AX485" s="131"/>
    </row>
    <row r="486" spans="1:50" ht="18.75" hidden="1" customHeight="1" x14ac:dyDescent="0.2">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t="23.25" hidden="1" customHeight="1" x14ac:dyDescent="0.2">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2">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2">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2">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467</v>
      </c>
      <c r="AJ490" s="211"/>
      <c r="AK490" s="211"/>
      <c r="AL490" s="153"/>
      <c r="AM490" s="211" t="s">
        <v>531</v>
      </c>
      <c r="AN490" s="211"/>
      <c r="AO490" s="211"/>
      <c r="AP490" s="153"/>
      <c r="AQ490" s="153" t="s">
        <v>355</v>
      </c>
      <c r="AR490" s="124"/>
      <c r="AS490" s="124"/>
      <c r="AT490" s="125"/>
      <c r="AU490" s="130" t="s">
        <v>253</v>
      </c>
      <c r="AV490" s="130"/>
      <c r="AW490" s="130"/>
      <c r="AX490" s="131"/>
    </row>
    <row r="491" spans="1:50" ht="18.75" hidden="1" customHeight="1" x14ac:dyDescent="0.2">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x14ac:dyDescent="0.2">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2">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2">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2">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467</v>
      </c>
      <c r="AJ495" s="211"/>
      <c r="AK495" s="211"/>
      <c r="AL495" s="153"/>
      <c r="AM495" s="211" t="s">
        <v>531</v>
      </c>
      <c r="AN495" s="211"/>
      <c r="AO495" s="211"/>
      <c r="AP495" s="153"/>
      <c r="AQ495" s="153" t="s">
        <v>355</v>
      </c>
      <c r="AR495" s="124"/>
      <c r="AS495" s="124"/>
      <c r="AT495" s="125"/>
      <c r="AU495" s="130" t="s">
        <v>253</v>
      </c>
      <c r="AV495" s="130"/>
      <c r="AW495" s="130"/>
      <c r="AX495" s="131"/>
    </row>
    <row r="496" spans="1:50" ht="18.75" hidden="1" customHeight="1" x14ac:dyDescent="0.2">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x14ac:dyDescent="0.2">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2">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2">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2">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467</v>
      </c>
      <c r="AJ500" s="211"/>
      <c r="AK500" s="211"/>
      <c r="AL500" s="153"/>
      <c r="AM500" s="211" t="s">
        <v>531</v>
      </c>
      <c r="AN500" s="211"/>
      <c r="AO500" s="211"/>
      <c r="AP500" s="153"/>
      <c r="AQ500" s="153" t="s">
        <v>355</v>
      </c>
      <c r="AR500" s="124"/>
      <c r="AS500" s="124"/>
      <c r="AT500" s="125"/>
      <c r="AU500" s="130" t="s">
        <v>253</v>
      </c>
      <c r="AV500" s="130"/>
      <c r="AW500" s="130"/>
      <c r="AX500" s="131"/>
    </row>
    <row r="501" spans="1:50" ht="18.75" hidden="1" customHeight="1" x14ac:dyDescent="0.2">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x14ac:dyDescent="0.2">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2">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2">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2">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467</v>
      </c>
      <c r="AJ505" s="211"/>
      <c r="AK505" s="211"/>
      <c r="AL505" s="153"/>
      <c r="AM505" s="211" t="s">
        <v>531</v>
      </c>
      <c r="AN505" s="211"/>
      <c r="AO505" s="211"/>
      <c r="AP505" s="153"/>
      <c r="AQ505" s="153" t="s">
        <v>355</v>
      </c>
      <c r="AR505" s="124"/>
      <c r="AS505" s="124"/>
      <c r="AT505" s="125"/>
      <c r="AU505" s="130" t="s">
        <v>253</v>
      </c>
      <c r="AV505" s="130"/>
      <c r="AW505" s="130"/>
      <c r="AX505" s="131"/>
    </row>
    <row r="506" spans="1:50" ht="18.75" hidden="1" customHeight="1" x14ac:dyDescent="0.2">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x14ac:dyDescent="0.2">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2">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2">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2">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467</v>
      </c>
      <c r="AJ510" s="211"/>
      <c r="AK510" s="211"/>
      <c r="AL510" s="153"/>
      <c r="AM510" s="211" t="s">
        <v>531</v>
      </c>
      <c r="AN510" s="211"/>
      <c r="AO510" s="211"/>
      <c r="AP510" s="153"/>
      <c r="AQ510" s="153" t="s">
        <v>355</v>
      </c>
      <c r="AR510" s="124"/>
      <c r="AS510" s="124"/>
      <c r="AT510" s="125"/>
      <c r="AU510" s="130" t="s">
        <v>253</v>
      </c>
      <c r="AV510" s="130"/>
      <c r="AW510" s="130"/>
      <c r="AX510" s="131"/>
    </row>
    <row r="511" spans="1:50" ht="18.75" hidden="1" customHeight="1" x14ac:dyDescent="0.2">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0"/>
      <c r="AR511" s="194"/>
      <c r="AS511" s="127" t="s">
        <v>356</v>
      </c>
      <c r="AT511" s="128"/>
      <c r="AU511" s="194"/>
      <c r="AV511" s="194"/>
      <c r="AW511" s="127" t="s">
        <v>300</v>
      </c>
      <c r="AX511" s="189"/>
    </row>
    <row r="512" spans="1:50" ht="23.25" hidden="1" customHeight="1" x14ac:dyDescent="0.2">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2">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2">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2">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467</v>
      </c>
      <c r="AJ515" s="211"/>
      <c r="AK515" s="211"/>
      <c r="AL515" s="153"/>
      <c r="AM515" s="211" t="s">
        <v>531</v>
      </c>
      <c r="AN515" s="211"/>
      <c r="AO515" s="211"/>
      <c r="AP515" s="153"/>
      <c r="AQ515" s="153" t="s">
        <v>355</v>
      </c>
      <c r="AR515" s="124"/>
      <c r="AS515" s="124"/>
      <c r="AT515" s="125"/>
      <c r="AU515" s="130" t="s">
        <v>253</v>
      </c>
      <c r="AV515" s="130"/>
      <c r="AW515" s="130"/>
      <c r="AX515" s="131"/>
    </row>
    <row r="516" spans="1:50" ht="18.75" hidden="1" customHeight="1" x14ac:dyDescent="0.2">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x14ac:dyDescent="0.2">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2">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2">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2">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467</v>
      </c>
      <c r="AJ520" s="211"/>
      <c r="AK520" s="211"/>
      <c r="AL520" s="153"/>
      <c r="AM520" s="211" t="s">
        <v>531</v>
      </c>
      <c r="AN520" s="211"/>
      <c r="AO520" s="211"/>
      <c r="AP520" s="153"/>
      <c r="AQ520" s="153" t="s">
        <v>355</v>
      </c>
      <c r="AR520" s="124"/>
      <c r="AS520" s="124"/>
      <c r="AT520" s="125"/>
      <c r="AU520" s="130" t="s">
        <v>253</v>
      </c>
      <c r="AV520" s="130"/>
      <c r="AW520" s="130"/>
      <c r="AX520" s="131"/>
    </row>
    <row r="521" spans="1:50" ht="18.75" hidden="1" customHeight="1" x14ac:dyDescent="0.2">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x14ac:dyDescent="0.2">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2">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2">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2">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467</v>
      </c>
      <c r="AJ525" s="211"/>
      <c r="AK525" s="211"/>
      <c r="AL525" s="153"/>
      <c r="AM525" s="211" t="s">
        <v>531</v>
      </c>
      <c r="AN525" s="211"/>
      <c r="AO525" s="211"/>
      <c r="AP525" s="153"/>
      <c r="AQ525" s="153" t="s">
        <v>355</v>
      </c>
      <c r="AR525" s="124"/>
      <c r="AS525" s="124"/>
      <c r="AT525" s="125"/>
      <c r="AU525" s="130" t="s">
        <v>253</v>
      </c>
      <c r="AV525" s="130"/>
      <c r="AW525" s="130"/>
      <c r="AX525" s="131"/>
    </row>
    <row r="526" spans="1:50" ht="18.75" hidden="1" customHeight="1" x14ac:dyDescent="0.2">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x14ac:dyDescent="0.2">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2">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2">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2">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467</v>
      </c>
      <c r="AJ530" s="211"/>
      <c r="AK530" s="211"/>
      <c r="AL530" s="153"/>
      <c r="AM530" s="211" t="s">
        <v>531</v>
      </c>
      <c r="AN530" s="211"/>
      <c r="AO530" s="211"/>
      <c r="AP530" s="153"/>
      <c r="AQ530" s="153" t="s">
        <v>355</v>
      </c>
      <c r="AR530" s="124"/>
      <c r="AS530" s="124"/>
      <c r="AT530" s="125"/>
      <c r="AU530" s="130" t="s">
        <v>253</v>
      </c>
      <c r="AV530" s="130"/>
      <c r="AW530" s="130"/>
      <c r="AX530" s="131"/>
    </row>
    <row r="531" spans="1:50" ht="18.75" hidden="1" customHeight="1" x14ac:dyDescent="0.2">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x14ac:dyDescent="0.2">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2">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2">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4" hidden="1" customHeight="1" x14ac:dyDescent="0.2">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2">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2">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2">
      <c r="A538" s="183"/>
      <c r="B538" s="180"/>
      <c r="C538" s="174"/>
      <c r="D538" s="180"/>
      <c r="E538" s="168" t="s">
        <v>354</v>
      </c>
      <c r="F538" s="169"/>
      <c r="G538" s="892" t="s">
        <v>384</v>
      </c>
      <c r="H538" s="117"/>
      <c r="I538" s="117"/>
      <c r="J538" s="893"/>
      <c r="K538" s="894"/>
      <c r="L538" s="894"/>
      <c r="M538" s="894"/>
      <c r="N538" s="894"/>
      <c r="O538" s="894"/>
      <c r="P538" s="894"/>
      <c r="Q538" s="894"/>
      <c r="R538" s="894"/>
      <c r="S538" s="894"/>
      <c r="T538" s="89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6"/>
    </row>
    <row r="539" spans="1:50" ht="18.75" hidden="1" customHeight="1" x14ac:dyDescent="0.2">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467</v>
      </c>
      <c r="AJ539" s="211"/>
      <c r="AK539" s="211"/>
      <c r="AL539" s="153"/>
      <c r="AM539" s="211" t="s">
        <v>531</v>
      </c>
      <c r="AN539" s="211"/>
      <c r="AO539" s="211"/>
      <c r="AP539" s="153"/>
      <c r="AQ539" s="153" t="s">
        <v>355</v>
      </c>
      <c r="AR539" s="124"/>
      <c r="AS539" s="124"/>
      <c r="AT539" s="125"/>
      <c r="AU539" s="130" t="s">
        <v>253</v>
      </c>
      <c r="AV539" s="130"/>
      <c r="AW539" s="130"/>
      <c r="AX539" s="131"/>
    </row>
    <row r="540" spans="1:50" ht="18.75" hidden="1" customHeight="1" x14ac:dyDescent="0.2">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x14ac:dyDescent="0.2">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2">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2">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2">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467</v>
      </c>
      <c r="AJ544" s="211"/>
      <c r="AK544" s="211"/>
      <c r="AL544" s="153"/>
      <c r="AM544" s="211" t="s">
        <v>531</v>
      </c>
      <c r="AN544" s="211"/>
      <c r="AO544" s="211"/>
      <c r="AP544" s="153"/>
      <c r="AQ544" s="153" t="s">
        <v>355</v>
      </c>
      <c r="AR544" s="124"/>
      <c r="AS544" s="124"/>
      <c r="AT544" s="125"/>
      <c r="AU544" s="130" t="s">
        <v>253</v>
      </c>
      <c r="AV544" s="130"/>
      <c r="AW544" s="130"/>
      <c r="AX544" s="131"/>
    </row>
    <row r="545" spans="1:50" ht="18.75" hidden="1" customHeight="1" x14ac:dyDescent="0.2">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x14ac:dyDescent="0.2">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2">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2">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2">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467</v>
      </c>
      <c r="AJ549" s="211"/>
      <c r="AK549" s="211"/>
      <c r="AL549" s="153"/>
      <c r="AM549" s="211" t="s">
        <v>531</v>
      </c>
      <c r="AN549" s="211"/>
      <c r="AO549" s="211"/>
      <c r="AP549" s="153"/>
      <c r="AQ549" s="153" t="s">
        <v>355</v>
      </c>
      <c r="AR549" s="124"/>
      <c r="AS549" s="124"/>
      <c r="AT549" s="125"/>
      <c r="AU549" s="130" t="s">
        <v>253</v>
      </c>
      <c r="AV549" s="130"/>
      <c r="AW549" s="130"/>
      <c r="AX549" s="131"/>
    </row>
    <row r="550" spans="1:50" ht="18.75" hidden="1" customHeight="1" x14ac:dyDescent="0.2">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x14ac:dyDescent="0.2">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2">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2">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2">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467</v>
      </c>
      <c r="AJ554" s="211"/>
      <c r="AK554" s="211"/>
      <c r="AL554" s="153"/>
      <c r="AM554" s="211" t="s">
        <v>531</v>
      </c>
      <c r="AN554" s="211"/>
      <c r="AO554" s="211"/>
      <c r="AP554" s="153"/>
      <c r="AQ554" s="153" t="s">
        <v>355</v>
      </c>
      <c r="AR554" s="124"/>
      <c r="AS554" s="124"/>
      <c r="AT554" s="125"/>
      <c r="AU554" s="130" t="s">
        <v>253</v>
      </c>
      <c r="AV554" s="130"/>
      <c r="AW554" s="130"/>
      <c r="AX554" s="131"/>
    </row>
    <row r="555" spans="1:50" ht="18.75" hidden="1" customHeight="1" x14ac:dyDescent="0.2">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x14ac:dyDescent="0.2">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2">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2">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2">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467</v>
      </c>
      <c r="AJ559" s="211"/>
      <c r="AK559" s="211"/>
      <c r="AL559" s="153"/>
      <c r="AM559" s="211" t="s">
        <v>531</v>
      </c>
      <c r="AN559" s="211"/>
      <c r="AO559" s="211"/>
      <c r="AP559" s="153"/>
      <c r="AQ559" s="153" t="s">
        <v>355</v>
      </c>
      <c r="AR559" s="124"/>
      <c r="AS559" s="124"/>
      <c r="AT559" s="125"/>
      <c r="AU559" s="130" t="s">
        <v>253</v>
      </c>
      <c r="AV559" s="130"/>
      <c r="AW559" s="130"/>
      <c r="AX559" s="131"/>
    </row>
    <row r="560" spans="1:50" ht="18.75" hidden="1" customHeight="1" x14ac:dyDescent="0.2">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x14ac:dyDescent="0.2">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2">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2">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2">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467</v>
      </c>
      <c r="AJ564" s="211"/>
      <c r="AK564" s="211"/>
      <c r="AL564" s="153"/>
      <c r="AM564" s="211" t="s">
        <v>531</v>
      </c>
      <c r="AN564" s="211"/>
      <c r="AO564" s="211"/>
      <c r="AP564" s="153"/>
      <c r="AQ564" s="153" t="s">
        <v>355</v>
      </c>
      <c r="AR564" s="124"/>
      <c r="AS564" s="124"/>
      <c r="AT564" s="125"/>
      <c r="AU564" s="130" t="s">
        <v>253</v>
      </c>
      <c r="AV564" s="130"/>
      <c r="AW564" s="130"/>
      <c r="AX564" s="131"/>
    </row>
    <row r="565" spans="1:50" ht="18.75" hidden="1" customHeight="1" x14ac:dyDescent="0.2">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x14ac:dyDescent="0.2">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2">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2">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2">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467</v>
      </c>
      <c r="AJ569" s="211"/>
      <c r="AK569" s="211"/>
      <c r="AL569" s="153"/>
      <c r="AM569" s="211" t="s">
        <v>531</v>
      </c>
      <c r="AN569" s="211"/>
      <c r="AO569" s="211"/>
      <c r="AP569" s="153"/>
      <c r="AQ569" s="153" t="s">
        <v>355</v>
      </c>
      <c r="AR569" s="124"/>
      <c r="AS569" s="124"/>
      <c r="AT569" s="125"/>
      <c r="AU569" s="130" t="s">
        <v>253</v>
      </c>
      <c r="AV569" s="130"/>
      <c r="AW569" s="130"/>
      <c r="AX569" s="131"/>
    </row>
    <row r="570" spans="1:50" ht="18.75" hidden="1" customHeight="1" x14ac:dyDescent="0.2">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x14ac:dyDescent="0.2">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2">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2">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2">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467</v>
      </c>
      <c r="AJ574" s="211"/>
      <c r="AK574" s="211"/>
      <c r="AL574" s="153"/>
      <c r="AM574" s="211" t="s">
        <v>531</v>
      </c>
      <c r="AN574" s="211"/>
      <c r="AO574" s="211"/>
      <c r="AP574" s="153"/>
      <c r="AQ574" s="153" t="s">
        <v>355</v>
      </c>
      <c r="AR574" s="124"/>
      <c r="AS574" s="124"/>
      <c r="AT574" s="125"/>
      <c r="AU574" s="130" t="s">
        <v>253</v>
      </c>
      <c r="AV574" s="130"/>
      <c r="AW574" s="130"/>
      <c r="AX574" s="131"/>
    </row>
    <row r="575" spans="1:50" ht="18.75" hidden="1" customHeight="1" x14ac:dyDescent="0.2">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x14ac:dyDescent="0.2">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2">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2">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2">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467</v>
      </c>
      <c r="AJ579" s="211"/>
      <c r="AK579" s="211"/>
      <c r="AL579" s="153"/>
      <c r="AM579" s="211" t="s">
        <v>531</v>
      </c>
      <c r="AN579" s="211"/>
      <c r="AO579" s="211"/>
      <c r="AP579" s="153"/>
      <c r="AQ579" s="153" t="s">
        <v>355</v>
      </c>
      <c r="AR579" s="124"/>
      <c r="AS579" s="124"/>
      <c r="AT579" s="125"/>
      <c r="AU579" s="130" t="s">
        <v>253</v>
      </c>
      <c r="AV579" s="130"/>
      <c r="AW579" s="130"/>
      <c r="AX579" s="131"/>
    </row>
    <row r="580" spans="1:50" ht="18.75" hidden="1" customHeight="1" x14ac:dyDescent="0.2">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x14ac:dyDescent="0.2">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2">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2">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2">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467</v>
      </c>
      <c r="AJ584" s="211"/>
      <c r="AK584" s="211"/>
      <c r="AL584" s="153"/>
      <c r="AM584" s="211" t="s">
        <v>531</v>
      </c>
      <c r="AN584" s="211"/>
      <c r="AO584" s="211"/>
      <c r="AP584" s="153"/>
      <c r="AQ584" s="153" t="s">
        <v>355</v>
      </c>
      <c r="AR584" s="124"/>
      <c r="AS584" s="124"/>
      <c r="AT584" s="125"/>
      <c r="AU584" s="130" t="s">
        <v>253</v>
      </c>
      <c r="AV584" s="130"/>
      <c r="AW584" s="130"/>
      <c r="AX584" s="131"/>
    </row>
    <row r="585" spans="1:50" ht="18.75" hidden="1" customHeight="1" x14ac:dyDescent="0.2">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x14ac:dyDescent="0.2">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2">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2">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4" hidden="1" customHeight="1" x14ac:dyDescent="0.2">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2">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2">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2">
      <c r="A592" s="183"/>
      <c r="B592" s="180"/>
      <c r="C592" s="174"/>
      <c r="D592" s="180"/>
      <c r="E592" s="168" t="s">
        <v>354</v>
      </c>
      <c r="F592" s="169"/>
      <c r="G592" s="892" t="s">
        <v>384</v>
      </c>
      <c r="H592" s="117"/>
      <c r="I592" s="117"/>
      <c r="J592" s="893"/>
      <c r="K592" s="894"/>
      <c r="L592" s="894"/>
      <c r="M592" s="894"/>
      <c r="N592" s="894"/>
      <c r="O592" s="894"/>
      <c r="P592" s="894"/>
      <c r="Q592" s="894"/>
      <c r="R592" s="894"/>
      <c r="S592" s="894"/>
      <c r="T592" s="89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6"/>
    </row>
    <row r="593" spans="1:50" ht="18.75" hidden="1" customHeight="1" x14ac:dyDescent="0.2">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467</v>
      </c>
      <c r="AJ593" s="211"/>
      <c r="AK593" s="211"/>
      <c r="AL593" s="153"/>
      <c r="AM593" s="211" t="s">
        <v>531</v>
      </c>
      <c r="AN593" s="211"/>
      <c r="AO593" s="211"/>
      <c r="AP593" s="153"/>
      <c r="AQ593" s="153" t="s">
        <v>355</v>
      </c>
      <c r="AR593" s="124"/>
      <c r="AS593" s="124"/>
      <c r="AT593" s="125"/>
      <c r="AU593" s="130" t="s">
        <v>253</v>
      </c>
      <c r="AV593" s="130"/>
      <c r="AW593" s="130"/>
      <c r="AX593" s="131"/>
    </row>
    <row r="594" spans="1:50" ht="18.75" hidden="1" customHeight="1" x14ac:dyDescent="0.2">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x14ac:dyDescent="0.2">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2">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2">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2">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467</v>
      </c>
      <c r="AJ598" s="211"/>
      <c r="AK598" s="211"/>
      <c r="AL598" s="153"/>
      <c r="AM598" s="211" t="s">
        <v>531</v>
      </c>
      <c r="AN598" s="211"/>
      <c r="AO598" s="211"/>
      <c r="AP598" s="153"/>
      <c r="AQ598" s="153" t="s">
        <v>355</v>
      </c>
      <c r="AR598" s="124"/>
      <c r="AS598" s="124"/>
      <c r="AT598" s="125"/>
      <c r="AU598" s="130" t="s">
        <v>253</v>
      </c>
      <c r="AV598" s="130"/>
      <c r="AW598" s="130"/>
      <c r="AX598" s="131"/>
    </row>
    <row r="599" spans="1:50" ht="18.75" hidden="1" customHeight="1" x14ac:dyDescent="0.2">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x14ac:dyDescent="0.2">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2">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2">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2">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467</v>
      </c>
      <c r="AJ603" s="211"/>
      <c r="AK603" s="211"/>
      <c r="AL603" s="153"/>
      <c r="AM603" s="211" t="s">
        <v>531</v>
      </c>
      <c r="AN603" s="211"/>
      <c r="AO603" s="211"/>
      <c r="AP603" s="153"/>
      <c r="AQ603" s="153" t="s">
        <v>355</v>
      </c>
      <c r="AR603" s="124"/>
      <c r="AS603" s="124"/>
      <c r="AT603" s="125"/>
      <c r="AU603" s="130" t="s">
        <v>253</v>
      </c>
      <c r="AV603" s="130"/>
      <c r="AW603" s="130"/>
      <c r="AX603" s="131"/>
    </row>
    <row r="604" spans="1:50" ht="18.75" hidden="1" customHeight="1" x14ac:dyDescent="0.2">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x14ac:dyDescent="0.2">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2">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2">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2">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467</v>
      </c>
      <c r="AJ608" s="211"/>
      <c r="AK608" s="211"/>
      <c r="AL608" s="153"/>
      <c r="AM608" s="211" t="s">
        <v>531</v>
      </c>
      <c r="AN608" s="211"/>
      <c r="AO608" s="211"/>
      <c r="AP608" s="153"/>
      <c r="AQ608" s="153" t="s">
        <v>355</v>
      </c>
      <c r="AR608" s="124"/>
      <c r="AS608" s="124"/>
      <c r="AT608" s="125"/>
      <c r="AU608" s="130" t="s">
        <v>253</v>
      </c>
      <c r="AV608" s="130"/>
      <c r="AW608" s="130"/>
      <c r="AX608" s="131"/>
    </row>
    <row r="609" spans="1:50" ht="18.75" hidden="1" customHeight="1" x14ac:dyDescent="0.2">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3.25" hidden="1" customHeight="1" x14ac:dyDescent="0.2">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2">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2">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2">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467</v>
      </c>
      <c r="AJ613" s="211"/>
      <c r="AK613" s="211"/>
      <c r="AL613" s="153"/>
      <c r="AM613" s="211" t="s">
        <v>531</v>
      </c>
      <c r="AN613" s="211"/>
      <c r="AO613" s="211"/>
      <c r="AP613" s="153"/>
      <c r="AQ613" s="153" t="s">
        <v>355</v>
      </c>
      <c r="AR613" s="124"/>
      <c r="AS613" s="124"/>
      <c r="AT613" s="125"/>
      <c r="AU613" s="130" t="s">
        <v>253</v>
      </c>
      <c r="AV613" s="130"/>
      <c r="AW613" s="130"/>
      <c r="AX613" s="131"/>
    </row>
    <row r="614" spans="1:50" ht="18.75" hidden="1" customHeight="1" x14ac:dyDescent="0.2">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x14ac:dyDescent="0.2">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2">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2">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2">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467</v>
      </c>
      <c r="AJ618" s="211"/>
      <c r="AK618" s="211"/>
      <c r="AL618" s="153"/>
      <c r="AM618" s="211" t="s">
        <v>531</v>
      </c>
      <c r="AN618" s="211"/>
      <c r="AO618" s="211"/>
      <c r="AP618" s="153"/>
      <c r="AQ618" s="153" t="s">
        <v>355</v>
      </c>
      <c r="AR618" s="124"/>
      <c r="AS618" s="124"/>
      <c r="AT618" s="125"/>
      <c r="AU618" s="130" t="s">
        <v>253</v>
      </c>
      <c r="AV618" s="130"/>
      <c r="AW618" s="130"/>
      <c r="AX618" s="131"/>
    </row>
    <row r="619" spans="1:50" ht="18.75" hidden="1" customHeight="1" x14ac:dyDescent="0.2">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x14ac:dyDescent="0.2">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2">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2">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2">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467</v>
      </c>
      <c r="AJ623" s="211"/>
      <c r="AK623" s="211"/>
      <c r="AL623" s="153"/>
      <c r="AM623" s="211" t="s">
        <v>531</v>
      </c>
      <c r="AN623" s="211"/>
      <c r="AO623" s="211"/>
      <c r="AP623" s="153"/>
      <c r="AQ623" s="153" t="s">
        <v>355</v>
      </c>
      <c r="AR623" s="124"/>
      <c r="AS623" s="124"/>
      <c r="AT623" s="125"/>
      <c r="AU623" s="130" t="s">
        <v>253</v>
      </c>
      <c r="AV623" s="130"/>
      <c r="AW623" s="130"/>
      <c r="AX623" s="131"/>
    </row>
    <row r="624" spans="1:50" ht="18.75" hidden="1" customHeight="1" x14ac:dyDescent="0.2">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x14ac:dyDescent="0.2">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2">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2">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2">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467</v>
      </c>
      <c r="AJ628" s="211"/>
      <c r="AK628" s="211"/>
      <c r="AL628" s="153"/>
      <c r="AM628" s="211" t="s">
        <v>531</v>
      </c>
      <c r="AN628" s="211"/>
      <c r="AO628" s="211"/>
      <c r="AP628" s="153"/>
      <c r="AQ628" s="153" t="s">
        <v>355</v>
      </c>
      <c r="AR628" s="124"/>
      <c r="AS628" s="124"/>
      <c r="AT628" s="125"/>
      <c r="AU628" s="130" t="s">
        <v>253</v>
      </c>
      <c r="AV628" s="130"/>
      <c r="AW628" s="130"/>
      <c r="AX628" s="131"/>
    </row>
    <row r="629" spans="1:50" ht="18.75" hidden="1" customHeight="1" x14ac:dyDescent="0.2">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x14ac:dyDescent="0.2">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2">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2">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2">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467</v>
      </c>
      <c r="AJ633" s="211"/>
      <c r="AK633" s="211"/>
      <c r="AL633" s="153"/>
      <c r="AM633" s="211" t="s">
        <v>531</v>
      </c>
      <c r="AN633" s="211"/>
      <c r="AO633" s="211"/>
      <c r="AP633" s="153"/>
      <c r="AQ633" s="153" t="s">
        <v>355</v>
      </c>
      <c r="AR633" s="124"/>
      <c r="AS633" s="124"/>
      <c r="AT633" s="125"/>
      <c r="AU633" s="130" t="s">
        <v>253</v>
      </c>
      <c r="AV633" s="130"/>
      <c r="AW633" s="130"/>
      <c r="AX633" s="131"/>
    </row>
    <row r="634" spans="1:50" ht="18.75" hidden="1" customHeight="1" x14ac:dyDescent="0.2">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x14ac:dyDescent="0.2">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2">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2">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2">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467</v>
      </c>
      <c r="AJ638" s="211"/>
      <c r="AK638" s="211"/>
      <c r="AL638" s="153"/>
      <c r="AM638" s="211" t="s">
        <v>531</v>
      </c>
      <c r="AN638" s="211"/>
      <c r="AO638" s="211"/>
      <c r="AP638" s="153"/>
      <c r="AQ638" s="153" t="s">
        <v>355</v>
      </c>
      <c r="AR638" s="124"/>
      <c r="AS638" s="124"/>
      <c r="AT638" s="125"/>
      <c r="AU638" s="130" t="s">
        <v>253</v>
      </c>
      <c r="AV638" s="130"/>
      <c r="AW638" s="130"/>
      <c r="AX638" s="131"/>
    </row>
    <row r="639" spans="1:50" ht="18.75" hidden="1" customHeight="1" x14ac:dyDescent="0.2">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x14ac:dyDescent="0.2">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2">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2">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4" hidden="1" customHeight="1" x14ac:dyDescent="0.2">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2">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2">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2">
      <c r="A646" s="183"/>
      <c r="B646" s="180"/>
      <c r="C646" s="174"/>
      <c r="D646" s="180"/>
      <c r="E646" s="168" t="s">
        <v>354</v>
      </c>
      <c r="F646" s="169"/>
      <c r="G646" s="892" t="s">
        <v>384</v>
      </c>
      <c r="H646" s="117"/>
      <c r="I646" s="117"/>
      <c r="J646" s="893"/>
      <c r="K646" s="894"/>
      <c r="L646" s="894"/>
      <c r="M646" s="894"/>
      <c r="N646" s="894"/>
      <c r="O646" s="894"/>
      <c r="P646" s="894"/>
      <c r="Q646" s="894"/>
      <c r="R646" s="894"/>
      <c r="S646" s="894"/>
      <c r="T646" s="89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6"/>
    </row>
    <row r="647" spans="1:50" ht="18.75" hidden="1" customHeight="1" x14ac:dyDescent="0.2">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467</v>
      </c>
      <c r="AJ647" s="211"/>
      <c r="AK647" s="211"/>
      <c r="AL647" s="153"/>
      <c r="AM647" s="211" t="s">
        <v>531</v>
      </c>
      <c r="AN647" s="211"/>
      <c r="AO647" s="211"/>
      <c r="AP647" s="153"/>
      <c r="AQ647" s="153" t="s">
        <v>355</v>
      </c>
      <c r="AR647" s="124"/>
      <c r="AS647" s="124"/>
      <c r="AT647" s="125"/>
      <c r="AU647" s="130" t="s">
        <v>253</v>
      </c>
      <c r="AV647" s="130"/>
      <c r="AW647" s="130"/>
      <c r="AX647" s="131"/>
    </row>
    <row r="648" spans="1:50" ht="18.75" hidden="1" customHeight="1" x14ac:dyDescent="0.2">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x14ac:dyDescent="0.2">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2">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2">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2">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467</v>
      </c>
      <c r="AJ652" s="211"/>
      <c r="AK652" s="211"/>
      <c r="AL652" s="153"/>
      <c r="AM652" s="211" t="s">
        <v>531</v>
      </c>
      <c r="AN652" s="211"/>
      <c r="AO652" s="211"/>
      <c r="AP652" s="153"/>
      <c r="AQ652" s="153" t="s">
        <v>355</v>
      </c>
      <c r="AR652" s="124"/>
      <c r="AS652" s="124"/>
      <c r="AT652" s="125"/>
      <c r="AU652" s="130" t="s">
        <v>253</v>
      </c>
      <c r="AV652" s="130"/>
      <c r="AW652" s="130"/>
      <c r="AX652" s="131"/>
    </row>
    <row r="653" spans="1:50" ht="18.75" hidden="1" customHeight="1" x14ac:dyDescent="0.2">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x14ac:dyDescent="0.2">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2">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2">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2">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467</v>
      </c>
      <c r="AJ657" s="211"/>
      <c r="AK657" s="211"/>
      <c r="AL657" s="153"/>
      <c r="AM657" s="211" t="s">
        <v>531</v>
      </c>
      <c r="AN657" s="211"/>
      <c r="AO657" s="211"/>
      <c r="AP657" s="153"/>
      <c r="AQ657" s="153" t="s">
        <v>355</v>
      </c>
      <c r="AR657" s="124"/>
      <c r="AS657" s="124"/>
      <c r="AT657" s="125"/>
      <c r="AU657" s="130" t="s">
        <v>253</v>
      </c>
      <c r="AV657" s="130"/>
      <c r="AW657" s="130"/>
      <c r="AX657" s="131"/>
    </row>
    <row r="658" spans="1:50" ht="18.75" hidden="1" customHeight="1" x14ac:dyDescent="0.2">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x14ac:dyDescent="0.2">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2">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2">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2">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467</v>
      </c>
      <c r="AJ662" s="211"/>
      <c r="AK662" s="211"/>
      <c r="AL662" s="153"/>
      <c r="AM662" s="211" t="s">
        <v>531</v>
      </c>
      <c r="AN662" s="211"/>
      <c r="AO662" s="211"/>
      <c r="AP662" s="153"/>
      <c r="AQ662" s="153" t="s">
        <v>355</v>
      </c>
      <c r="AR662" s="124"/>
      <c r="AS662" s="124"/>
      <c r="AT662" s="125"/>
      <c r="AU662" s="130" t="s">
        <v>253</v>
      </c>
      <c r="AV662" s="130"/>
      <c r="AW662" s="130"/>
      <c r="AX662" s="131"/>
    </row>
    <row r="663" spans="1:50" ht="18.75" hidden="1" customHeight="1" x14ac:dyDescent="0.2">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x14ac:dyDescent="0.2">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2">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2">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2">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467</v>
      </c>
      <c r="AJ667" s="211"/>
      <c r="AK667" s="211"/>
      <c r="AL667" s="153"/>
      <c r="AM667" s="211" t="s">
        <v>531</v>
      </c>
      <c r="AN667" s="211"/>
      <c r="AO667" s="211"/>
      <c r="AP667" s="153"/>
      <c r="AQ667" s="153" t="s">
        <v>355</v>
      </c>
      <c r="AR667" s="124"/>
      <c r="AS667" s="124"/>
      <c r="AT667" s="125"/>
      <c r="AU667" s="130" t="s">
        <v>253</v>
      </c>
      <c r="AV667" s="130"/>
      <c r="AW667" s="130"/>
      <c r="AX667" s="131"/>
    </row>
    <row r="668" spans="1:50" ht="18.75" hidden="1" customHeight="1" x14ac:dyDescent="0.2">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hidden="1" customHeight="1" x14ac:dyDescent="0.2">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2">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2">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2">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467</v>
      </c>
      <c r="AJ672" s="211"/>
      <c r="AK672" s="211"/>
      <c r="AL672" s="153"/>
      <c r="AM672" s="211" t="s">
        <v>531</v>
      </c>
      <c r="AN672" s="211"/>
      <c r="AO672" s="211"/>
      <c r="AP672" s="153"/>
      <c r="AQ672" s="153" t="s">
        <v>355</v>
      </c>
      <c r="AR672" s="124"/>
      <c r="AS672" s="124"/>
      <c r="AT672" s="125"/>
      <c r="AU672" s="130" t="s">
        <v>253</v>
      </c>
      <c r="AV672" s="130"/>
      <c r="AW672" s="130"/>
      <c r="AX672" s="131"/>
    </row>
    <row r="673" spans="1:50" ht="18.75" hidden="1" customHeight="1" x14ac:dyDescent="0.2">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hidden="1" customHeight="1" x14ac:dyDescent="0.2">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2">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2">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2">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467</v>
      </c>
      <c r="AJ677" s="211"/>
      <c r="AK677" s="211"/>
      <c r="AL677" s="153"/>
      <c r="AM677" s="211" t="s">
        <v>531</v>
      </c>
      <c r="AN677" s="211"/>
      <c r="AO677" s="211"/>
      <c r="AP677" s="153"/>
      <c r="AQ677" s="153" t="s">
        <v>355</v>
      </c>
      <c r="AR677" s="124"/>
      <c r="AS677" s="124"/>
      <c r="AT677" s="125"/>
      <c r="AU677" s="130" t="s">
        <v>253</v>
      </c>
      <c r="AV677" s="130"/>
      <c r="AW677" s="130"/>
      <c r="AX677" s="131"/>
    </row>
    <row r="678" spans="1:50" ht="18.75" hidden="1" customHeight="1" x14ac:dyDescent="0.2">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x14ac:dyDescent="0.2">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2">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2">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2">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467</v>
      </c>
      <c r="AJ682" s="211"/>
      <c r="AK682" s="211"/>
      <c r="AL682" s="153"/>
      <c r="AM682" s="211" t="s">
        <v>531</v>
      </c>
      <c r="AN682" s="211"/>
      <c r="AO682" s="211"/>
      <c r="AP682" s="153"/>
      <c r="AQ682" s="153" t="s">
        <v>355</v>
      </c>
      <c r="AR682" s="124"/>
      <c r="AS682" s="124"/>
      <c r="AT682" s="125"/>
      <c r="AU682" s="130" t="s">
        <v>253</v>
      </c>
      <c r="AV682" s="130"/>
      <c r="AW682" s="130"/>
      <c r="AX682" s="131"/>
    </row>
    <row r="683" spans="1:50" ht="18.75" hidden="1" customHeight="1" x14ac:dyDescent="0.2">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x14ac:dyDescent="0.2">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2">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2">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2">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467</v>
      </c>
      <c r="AJ687" s="211"/>
      <c r="AK687" s="211"/>
      <c r="AL687" s="153"/>
      <c r="AM687" s="211" t="s">
        <v>531</v>
      </c>
      <c r="AN687" s="211"/>
      <c r="AO687" s="211"/>
      <c r="AP687" s="153"/>
      <c r="AQ687" s="153" t="s">
        <v>355</v>
      </c>
      <c r="AR687" s="124"/>
      <c r="AS687" s="124"/>
      <c r="AT687" s="125"/>
      <c r="AU687" s="130" t="s">
        <v>253</v>
      </c>
      <c r="AV687" s="130"/>
      <c r="AW687" s="130"/>
      <c r="AX687" s="131"/>
    </row>
    <row r="688" spans="1:50" ht="18.75" hidden="1" customHeight="1" x14ac:dyDescent="0.2">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3.25" hidden="1" customHeight="1" x14ac:dyDescent="0.2">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2">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2">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2">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467</v>
      </c>
      <c r="AJ692" s="211"/>
      <c r="AK692" s="211"/>
      <c r="AL692" s="153"/>
      <c r="AM692" s="211" t="s">
        <v>531</v>
      </c>
      <c r="AN692" s="211"/>
      <c r="AO692" s="211"/>
      <c r="AP692" s="153"/>
      <c r="AQ692" s="153" t="s">
        <v>355</v>
      </c>
      <c r="AR692" s="124"/>
      <c r="AS692" s="124"/>
      <c r="AT692" s="125"/>
      <c r="AU692" s="130" t="s">
        <v>253</v>
      </c>
      <c r="AV692" s="130"/>
      <c r="AW692" s="130"/>
      <c r="AX692" s="131"/>
    </row>
    <row r="693" spans="1:50" ht="18.75" hidden="1" customHeight="1" x14ac:dyDescent="0.2">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x14ac:dyDescent="0.2">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2">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2">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4" hidden="1" customHeight="1" x14ac:dyDescent="0.2">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2">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5">
      <c r="A699" s="184"/>
      <c r="B699" s="185"/>
      <c r="C699" s="925"/>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2">
      <c r="A700" s="900" t="s">
        <v>47</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0" ht="27" customHeight="1" x14ac:dyDescent="0.2">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15" t="s">
        <v>31</v>
      </c>
      <c r="AH701" s="379"/>
      <c r="AI701" s="379"/>
      <c r="AJ701" s="379"/>
      <c r="AK701" s="379"/>
      <c r="AL701" s="379"/>
      <c r="AM701" s="379"/>
      <c r="AN701" s="379"/>
      <c r="AO701" s="379"/>
      <c r="AP701" s="379"/>
      <c r="AQ701" s="379"/>
      <c r="AR701" s="379"/>
      <c r="AS701" s="379"/>
      <c r="AT701" s="379"/>
      <c r="AU701" s="379"/>
      <c r="AV701" s="379"/>
      <c r="AW701" s="379"/>
      <c r="AX701" s="816"/>
    </row>
    <row r="702" spans="1:50" ht="31.75" customHeight="1" x14ac:dyDescent="0.2">
      <c r="A702" s="864" t="s">
        <v>259</v>
      </c>
      <c r="B702" s="865"/>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545</v>
      </c>
      <c r="AE702" s="340"/>
      <c r="AF702" s="340"/>
      <c r="AG702" s="382" t="s">
        <v>607</v>
      </c>
      <c r="AH702" s="383"/>
      <c r="AI702" s="383"/>
      <c r="AJ702" s="383"/>
      <c r="AK702" s="383"/>
      <c r="AL702" s="383"/>
      <c r="AM702" s="383"/>
      <c r="AN702" s="383"/>
      <c r="AO702" s="383"/>
      <c r="AP702" s="383"/>
      <c r="AQ702" s="383"/>
      <c r="AR702" s="383"/>
      <c r="AS702" s="383"/>
      <c r="AT702" s="383"/>
      <c r="AU702" s="383"/>
      <c r="AV702" s="383"/>
      <c r="AW702" s="383"/>
      <c r="AX702" s="384"/>
    </row>
    <row r="703" spans="1:50" ht="31.75" customHeight="1" x14ac:dyDescent="0.2">
      <c r="A703" s="866"/>
      <c r="B703" s="867"/>
      <c r="C703" s="807" t="s">
        <v>37</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389"/>
      <c r="AD703" s="322" t="s">
        <v>545</v>
      </c>
      <c r="AE703" s="323"/>
      <c r="AF703" s="323"/>
      <c r="AG703" s="95" t="s">
        <v>608</v>
      </c>
      <c r="AH703" s="96"/>
      <c r="AI703" s="96"/>
      <c r="AJ703" s="96"/>
      <c r="AK703" s="96"/>
      <c r="AL703" s="96"/>
      <c r="AM703" s="96"/>
      <c r="AN703" s="96"/>
      <c r="AO703" s="96"/>
      <c r="AP703" s="96"/>
      <c r="AQ703" s="96"/>
      <c r="AR703" s="96"/>
      <c r="AS703" s="96"/>
      <c r="AT703" s="96"/>
      <c r="AU703" s="96"/>
      <c r="AV703" s="96"/>
      <c r="AW703" s="96"/>
      <c r="AX703" s="97"/>
    </row>
    <row r="704" spans="1:50" ht="33.75" customHeight="1" x14ac:dyDescent="0.2">
      <c r="A704" s="868"/>
      <c r="B704" s="869"/>
      <c r="C704" s="809" t="s">
        <v>261</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776" t="s">
        <v>545</v>
      </c>
      <c r="AE704" s="777"/>
      <c r="AF704" s="777"/>
      <c r="AG704" s="161" t="s">
        <v>636</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2">
      <c r="A705" s="640" t="s">
        <v>39</v>
      </c>
      <c r="B705" s="641"/>
      <c r="C705" s="812" t="s">
        <v>41</v>
      </c>
      <c r="D705" s="81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14"/>
      <c r="AD705" s="714" t="s">
        <v>545</v>
      </c>
      <c r="AE705" s="715"/>
      <c r="AF705" s="715"/>
      <c r="AG705" s="119" t="s">
        <v>609</v>
      </c>
      <c r="AH705" s="99"/>
      <c r="AI705" s="99"/>
      <c r="AJ705" s="99"/>
      <c r="AK705" s="99"/>
      <c r="AL705" s="99"/>
      <c r="AM705" s="99"/>
      <c r="AN705" s="99"/>
      <c r="AO705" s="99"/>
      <c r="AP705" s="99"/>
      <c r="AQ705" s="99"/>
      <c r="AR705" s="99"/>
      <c r="AS705" s="99"/>
      <c r="AT705" s="99"/>
      <c r="AU705" s="99"/>
      <c r="AV705" s="99"/>
      <c r="AW705" s="99"/>
      <c r="AX705" s="120"/>
    </row>
    <row r="706" spans="1:50" ht="35.5" customHeight="1" x14ac:dyDescent="0.2">
      <c r="A706" s="642"/>
      <c r="B706" s="643"/>
      <c r="C706" s="788"/>
      <c r="D706" s="789"/>
      <c r="E706" s="730" t="s">
        <v>524</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553</v>
      </c>
      <c r="AE706" s="323"/>
      <c r="AF706" s="663"/>
      <c r="AG706" s="161"/>
      <c r="AH706" s="102"/>
      <c r="AI706" s="102"/>
      <c r="AJ706" s="102"/>
      <c r="AK706" s="102"/>
      <c r="AL706" s="102"/>
      <c r="AM706" s="102"/>
      <c r="AN706" s="102"/>
      <c r="AO706" s="102"/>
      <c r="AP706" s="102"/>
      <c r="AQ706" s="102"/>
      <c r="AR706" s="102"/>
      <c r="AS706" s="102"/>
      <c r="AT706" s="102"/>
      <c r="AU706" s="102"/>
      <c r="AV706" s="102"/>
      <c r="AW706" s="102"/>
      <c r="AX706" s="162"/>
    </row>
    <row r="707" spans="1:50" ht="26.5" customHeight="1" x14ac:dyDescent="0.2">
      <c r="A707" s="642"/>
      <c r="B707" s="643"/>
      <c r="C707" s="790"/>
      <c r="D707" s="791"/>
      <c r="E707" s="733" t="s">
        <v>451</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26" t="s">
        <v>553</v>
      </c>
      <c r="AE707" s="827"/>
      <c r="AF707" s="827"/>
      <c r="AG707" s="161"/>
      <c r="AH707" s="102"/>
      <c r="AI707" s="102"/>
      <c r="AJ707" s="102"/>
      <c r="AK707" s="102"/>
      <c r="AL707" s="102"/>
      <c r="AM707" s="102"/>
      <c r="AN707" s="102"/>
      <c r="AO707" s="102"/>
      <c r="AP707" s="102"/>
      <c r="AQ707" s="102"/>
      <c r="AR707" s="102"/>
      <c r="AS707" s="102"/>
      <c r="AT707" s="102"/>
      <c r="AU707" s="102"/>
      <c r="AV707" s="102"/>
      <c r="AW707" s="102"/>
      <c r="AX707" s="162"/>
    </row>
    <row r="708" spans="1:50" ht="36" customHeight="1" x14ac:dyDescent="0.2">
      <c r="A708" s="642"/>
      <c r="B708" s="644"/>
      <c r="C708" s="804" t="s">
        <v>42</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604" t="s">
        <v>545</v>
      </c>
      <c r="AE708" s="605"/>
      <c r="AF708" s="605"/>
      <c r="AG708" s="861" t="s">
        <v>626</v>
      </c>
      <c r="AH708" s="862"/>
      <c r="AI708" s="862"/>
      <c r="AJ708" s="862"/>
      <c r="AK708" s="862"/>
      <c r="AL708" s="862"/>
      <c r="AM708" s="862"/>
      <c r="AN708" s="862"/>
      <c r="AO708" s="862"/>
      <c r="AP708" s="862"/>
      <c r="AQ708" s="862"/>
      <c r="AR708" s="862"/>
      <c r="AS708" s="862"/>
      <c r="AT708" s="862"/>
      <c r="AU708" s="862"/>
      <c r="AV708" s="862"/>
      <c r="AW708" s="862"/>
      <c r="AX708" s="863"/>
    </row>
    <row r="709" spans="1:50" ht="30.75" customHeight="1" x14ac:dyDescent="0.2">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545</v>
      </c>
      <c r="AE709" s="323"/>
      <c r="AF709" s="323"/>
      <c r="AG709" s="95" t="s">
        <v>610</v>
      </c>
      <c r="AH709" s="96"/>
      <c r="AI709" s="96"/>
      <c r="AJ709" s="96"/>
      <c r="AK709" s="96"/>
      <c r="AL709" s="96"/>
      <c r="AM709" s="96"/>
      <c r="AN709" s="96"/>
      <c r="AO709" s="96"/>
      <c r="AP709" s="96"/>
      <c r="AQ709" s="96"/>
      <c r="AR709" s="96"/>
      <c r="AS709" s="96"/>
      <c r="AT709" s="96"/>
      <c r="AU709" s="96"/>
      <c r="AV709" s="96"/>
      <c r="AW709" s="96"/>
      <c r="AX709" s="97"/>
    </row>
    <row r="710" spans="1:50" ht="26.5" customHeight="1" x14ac:dyDescent="0.2">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554</v>
      </c>
      <c r="AE710" s="323"/>
      <c r="AF710" s="323"/>
      <c r="AG710" s="95"/>
      <c r="AH710" s="96"/>
      <c r="AI710" s="96"/>
      <c r="AJ710" s="96"/>
      <c r="AK710" s="96"/>
      <c r="AL710" s="96"/>
      <c r="AM710" s="96"/>
      <c r="AN710" s="96"/>
      <c r="AO710" s="96"/>
      <c r="AP710" s="96"/>
      <c r="AQ710" s="96"/>
      <c r="AR710" s="96"/>
      <c r="AS710" s="96"/>
      <c r="AT710" s="96"/>
      <c r="AU710" s="96"/>
      <c r="AV710" s="96"/>
      <c r="AW710" s="96"/>
      <c r="AX710" s="97"/>
    </row>
    <row r="711" spans="1:50" ht="26.5" customHeight="1" x14ac:dyDescent="0.2">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545</v>
      </c>
      <c r="AE711" s="323"/>
      <c r="AF711" s="323"/>
      <c r="AG711" s="95" t="s">
        <v>611</v>
      </c>
      <c r="AH711" s="96"/>
      <c r="AI711" s="96"/>
      <c r="AJ711" s="96"/>
      <c r="AK711" s="96"/>
      <c r="AL711" s="96"/>
      <c r="AM711" s="96"/>
      <c r="AN711" s="96"/>
      <c r="AO711" s="96"/>
      <c r="AP711" s="96"/>
      <c r="AQ711" s="96"/>
      <c r="AR711" s="96"/>
      <c r="AS711" s="96"/>
      <c r="AT711" s="96"/>
      <c r="AU711" s="96"/>
      <c r="AV711" s="96"/>
      <c r="AW711" s="96"/>
      <c r="AX711" s="97"/>
    </row>
    <row r="712" spans="1:50" ht="27.75" customHeight="1" x14ac:dyDescent="0.2">
      <c r="A712" s="642"/>
      <c r="B712" s="644"/>
      <c r="C712" s="388" t="s">
        <v>484</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76" t="s">
        <v>554</v>
      </c>
      <c r="AE712" s="777"/>
      <c r="AF712" s="777"/>
      <c r="AG712" s="95" t="s">
        <v>555</v>
      </c>
      <c r="AH712" s="96"/>
      <c r="AI712" s="96"/>
      <c r="AJ712" s="96"/>
      <c r="AK712" s="96"/>
      <c r="AL712" s="96"/>
      <c r="AM712" s="96"/>
      <c r="AN712" s="96"/>
      <c r="AO712" s="96"/>
      <c r="AP712" s="96"/>
      <c r="AQ712" s="96"/>
      <c r="AR712" s="96"/>
      <c r="AS712" s="96"/>
      <c r="AT712" s="96"/>
      <c r="AU712" s="96"/>
      <c r="AV712" s="96"/>
      <c r="AW712" s="96"/>
      <c r="AX712" s="97"/>
    </row>
    <row r="713" spans="1:50" ht="26.5" customHeight="1" x14ac:dyDescent="0.2">
      <c r="A713" s="642"/>
      <c r="B713" s="644"/>
      <c r="C713" s="941" t="s">
        <v>485</v>
      </c>
      <c r="D713" s="942"/>
      <c r="E713" s="942"/>
      <c r="F713" s="942"/>
      <c r="G713" s="942"/>
      <c r="H713" s="942"/>
      <c r="I713" s="942"/>
      <c r="J713" s="942"/>
      <c r="K713" s="942"/>
      <c r="L713" s="942"/>
      <c r="M713" s="942"/>
      <c r="N713" s="942"/>
      <c r="O713" s="942"/>
      <c r="P713" s="942"/>
      <c r="Q713" s="942"/>
      <c r="R713" s="942"/>
      <c r="S713" s="942"/>
      <c r="T713" s="942"/>
      <c r="U713" s="942"/>
      <c r="V713" s="942"/>
      <c r="W713" s="942"/>
      <c r="X713" s="942"/>
      <c r="Y713" s="942"/>
      <c r="Z713" s="942"/>
      <c r="AA713" s="942"/>
      <c r="AB713" s="942"/>
      <c r="AC713" s="943"/>
      <c r="AD713" s="322" t="s">
        <v>554</v>
      </c>
      <c r="AE713" s="323"/>
      <c r="AF713" s="663"/>
      <c r="AG713" s="95" t="s">
        <v>555</v>
      </c>
      <c r="AH713" s="96"/>
      <c r="AI713" s="96"/>
      <c r="AJ713" s="96"/>
      <c r="AK713" s="96"/>
      <c r="AL713" s="96"/>
      <c r="AM713" s="96"/>
      <c r="AN713" s="96"/>
      <c r="AO713" s="96"/>
      <c r="AP713" s="96"/>
      <c r="AQ713" s="96"/>
      <c r="AR713" s="96"/>
      <c r="AS713" s="96"/>
      <c r="AT713" s="96"/>
      <c r="AU713" s="96"/>
      <c r="AV713" s="96"/>
      <c r="AW713" s="96"/>
      <c r="AX713" s="97"/>
    </row>
    <row r="714" spans="1:50" ht="40.75" customHeight="1" x14ac:dyDescent="0.2">
      <c r="A714" s="645"/>
      <c r="B714" s="646"/>
      <c r="C714" s="647" t="s">
        <v>456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1" t="s">
        <v>545</v>
      </c>
      <c r="AE714" s="802"/>
      <c r="AF714" s="803"/>
      <c r="AG714" s="95" t="s">
        <v>635</v>
      </c>
      <c r="AH714" s="96"/>
      <c r="AI714" s="96"/>
      <c r="AJ714" s="96"/>
      <c r="AK714" s="96"/>
      <c r="AL714" s="96"/>
      <c r="AM714" s="96"/>
      <c r="AN714" s="96"/>
      <c r="AO714" s="96"/>
      <c r="AP714" s="96"/>
      <c r="AQ714" s="96"/>
      <c r="AR714" s="96"/>
      <c r="AS714" s="96"/>
      <c r="AT714" s="96"/>
      <c r="AU714" s="96"/>
      <c r="AV714" s="96"/>
      <c r="AW714" s="96"/>
      <c r="AX714" s="97"/>
    </row>
    <row r="715" spans="1:50" ht="48.75" customHeight="1" x14ac:dyDescent="0.2">
      <c r="A715" s="640" t="s">
        <v>40</v>
      </c>
      <c r="B715" s="778"/>
      <c r="C715" s="779" t="s">
        <v>457</v>
      </c>
      <c r="D715" s="780"/>
      <c r="E715" s="780"/>
      <c r="F715" s="780"/>
      <c r="G715" s="780"/>
      <c r="H715" s="780"/>
      <c r="I715" s="780"/>
      <c r="J715" s="780"/>
      <c r="K715" s="780"/>
      <c r="L715" s="780"/>
      <c r="M715" s="780"/>
      <c r="N715" s="780"/>
      <c r="O715" s="780"/>
      <c r="P715" s="780"/>
      <c r="Q715" s="780"/>
      <c r="R715" s="780"/>
      <c r="S715" s="780"/>
      <c r="T715" s="780"/>
      <c r="U715" s="780"/>
      <c r="V715" s="780"/>
      <c r="W715" s="780"/>
      <c r="X715" s="780"/>
      <c r="Y715" s="780"/>
      <c r="Z715" s="780"/>
      <c r="AA715" s="780"/>
      <c r="AB715" s="780"/>
      <c r="AC715" s="781"/>
      <c r="AD715" s="604" t="s">
        <v>545</v>
      </c>
      <c r="AE715" s="605"/>
      <c r="AF715" s="656"/>
      <c r="AG715" s="95" t="s">
        <v>634</v>
      </c>
      <c r="AH715" s="96"/>
      <c r="AI715" s="96"/>
      <c r="AJ715" s="96"/>
      <c r="AK715" s="96"/>
      <c r="AL715" s="96"/>
      <c r="AM715" s="96"/>
      <c r="AN715" s="96"/>
      <c r="AO715" s="96"/>
      <c r="AP715" s="96"/>
      <c r="AQ715" s="96"/>
      <c r="AR715" s="96"/>
      <c r="AS715" s="96"/>
      <c r="AT715" s="96"/>
      <c r="AU715" s="96"/>
      <c r="AV715" s="96"/>
      <c r="AW715" s="96"/>
      <c r="AX715" s="97"/>
    </row>
    <row r="716" spans="1:50" ht="35.5" customHeight="1" x14ac:dyDescent="0.2">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554</v>
      </c>
      <c r="AE716" s="627"/>
      <c r="AF716" s="627"/>
      <c r="AG716" s="95" t="s">
        <v>555</v>
      </c>
      <c r="AH716" s="96"/>
      <c r="AI716" s="96"/>
      <c r="AJ716" s="96"/>
      <c r="AK716" s="96"/>
      <c r="AL716" s="96"/>
      <c r="AM716" s="96"/>
      <c r="AN716" s="96"/>
      <c r="AO716" s="96"/>
      <c r="AP716" s="96"/>
      <c r="AQ716" s="96"/>
      <c r="AR716" s="96"/>
      <c r="AS716" s="96"/>
      <c r="AT716" s="96"/>
      <c r="AU716" s="96"/>
      <c r="AV716" s="96"/>
      <c r="AW716" s="96"/>
      <c r="AX716" s="97"/>
    </row>
    <row r="717" spans="1:50" ht="37.5" customHeight="1" x14ac:dyDescent="0.2">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545</v>
      </c>
      <c r="AE717" s="323"/>
      <c r="AF717" s="323"/>
      <c r="AG717" s="95" t="s">
        <v>627</v>
      </c>
      <c r="AH717" s="96"/>
      <c r="AI717" s="96"/>
      <c r="AJ717" s="96"/>
      <c r="AK717" s="96"/>
      <c r="AL717" s="96"/>
      <c r="AM717" s="96"/>
      <c r="AN717" s="96"/>
      <c r="AO717" s="96"/>
      <c r="AP717" s="96"/>
      <c r="AQ717" s="96"/>
      <c r="AR717" s="96"/>
      <c r="AS717" s="96"/>
      <c r="AT717" s="96"/>
      <c r="AU717" s="96"/>
      <c r="AV717" s="96"/>
      <c r="AW717" s="96"/>
      <c r="AX717" s="97"/>
    </row>
    <row r="718" spans="1:50" ht="34.5" customHeight="1" x14ac:dyDescent="0.2">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545</v>
      </c>
      <c r="AE718" s="323"/>
      <c r="AF718" s="323"/>
      <c r="AG718" s="121" t="s">
        <v>632</v>
      </c>
      <c r="AH718" s="105"/>
      <c r="AI718" s="105"/>
      <c r="AJ718" s="105"/>
      <c r="AK718" s="105"/>
      <c r="AL718" s="105"/>
      <c r="AM718" s="105"/>
      <c r="AN718" s="105"/>
      <c r="AO718" s="105"/>
      <c r="AP718" s="105"/>
      <c r="AQ718" s="105"/>
      <c r="AR718" s="105"/>
      <c r="AS718" s="105"/>
      <c r="AT718" s="105"/>
      <c r="AU718" s="105"/>
      <c r="AV718" s="105"/>
      <c r="AW718" s="105"/>
      <c r="AX718" s="122"/>
    </row>
    <row r="719" spans="1:50" ht="37" customHeight="1" x14ac:dyDescent="0.2">
      <c r="A719" s="770" t="s">
        <v>58</v>
      </c>
      <c r="B719" s="771"/>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19"/>
      <c r="AH719" s="99"/>
      <c r="AI719" s="99"/>
      <c r="AJ719" s="99"/>
      <c r="AK719" s="99"/>
      <c r="AL719" s="99"/>
      <c r="AM719" s="99"/>
      <c r="AN719" s="99"/>
      <c r="AO719" s="99"/>
      <c r="AP719" s="99"/>
      <c r="AQ719" s="99"/>
      <c r="AR719" s="99"/>
      <c r="AS719" s="99"/>
      <c r="AT719" s="99"/>
      <c r="AU719" s="99"/>
      <c r="AV719" s="99"/>
      <c r="AW719" s="99"/>
      <c r="AX719" s="120"/>
    </row>
    <row r="720" spans="1:50" ht="19.75" customHeight="1" x14ac:dyDescent="0.2">
      <c r="A720" s="772"/>
      <c r="B720" s="773"/>
      <c r="C720" s="296" t="s">
        <v>476</v>
      </c>
      <c r="D720" s="294"/>
      <c r="E720" s="294"/>
      <c r="F720" s="297"/>
      <c r="G720" s="293" t="s">
        <v>477</v>
      </c>
      <c r="H720" s="294"/>
      <c r="I720" s="294"/>
      <c r="J720" s="294"/>
      <c r="K720" s="294"/>
      <c r="L720" s="294"/>
      <c r="M720" s="294"/>
      <c r="N720" s="293" t="s">
        <v>481</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hidden="1" customHeight="1" x14ac:dyDescent="0.2">
      <c r="A721" s="772"/>
      <c r="B721" s="773"/>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2">
      <c r="A722" s="772"/>
      <c r="B722" s="773"/>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2">
      <c r="A723" s="772"/>
      <c r="B723" s="773"/>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2">
      <c r="A724" s="772"/>
      <c r="B724" s="773"/>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customHeight="1" x14ac:dyDescent="0.2">
      <c r="A725" s="774"/>
      <c r="B725" s="775"/>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54" customHeight="1" x14ac:dyDescent="0.2">
      <c r="A726" s="640" t="s">
        <v>48</v>
      </c>
      <c r="B726" s="796"/>
      <c r="C726" s="806" t="s">
        <v>53</v>
      </c>
      <c r="D726" s="828"/>
      <c r="E726" s="828"/>
      <c r="F726" s="829"/>
      <c r="G726" s="574" t="s">
        <v>650</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52.5" customHeight="1" thickBot="1" x14ac:dyDescent="0.25">
      <c r="A727" s="797"/>
      <c r="B727" s="798"/>
      <c r="C727" s="742" t="s">
        <v>57</v>
      </c>
      <c r="D727" s="743"/>
      <c r="E727" s="743"/>
      <c r="F727" s="744"/>
      <c r="G727" s="572" t="s">
        <v>654</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2">
      <c r="A728" s="739" t="s">
        <v>33</v>
      </c>
      <c r="B728" s="740"/>
      <c r="C728" s="740"/>
      <c r="D728" s="740"/>
      <c r="E728" s="740"/>
      <c r="F728" s="740"/>
      <c r="G728" s="740"/>
      <c r="H728" s="740"/>
      <c r="I728" s="740"/>
      <c r="J728" s="740"/>
      <c r="K728" s="740"/>
      <c r="L728" s="740"/>
      <c r="M728" s="740"/>
      <c r="N728" s="740"/>
      <c r="O728" s="740"/>
      <c r="P728" s="740"/>
      <c r="Q728" s="740"/>
      <c r="R728" s="740"/>
      <c r="S728" s="740"/>
      <c r="T728" s="740"/>
      <c r="U728" s="740"/>
      <c r="V728" s="740"/>
      <c r="W728" s="740"/>
      <c r="X728" s="740"/>
      <c r="Y728" s="740"/>
      <c r="Z728" s="740"/>
      <c r="AA728" s="740"/>
      <c r="AB728" s="740"/>
      <c r="AC728" s="740"/>
      <c r="AD728" s="740"/>
      <c r="AE728" s="740"/>
      <c r="AF728" s="740"/>
      <c r="AG728" s="740"/>
      <c r="AH728" s="740"/>
      <c r="AI728" s="740"/>
      <c r="AJ728" s="740"/>
      <c r="AK728" s="740"/>
      <c r="AL728" s="740"/>
      <c r="AM728" s="740"/>
      <c r="AN728" s="740"/>
      <c r="AO728" s="740"/>
      <c r="AP728" s="740"/>
      <c r="AQ728" s="740"/>
      <c r="AR728" s="740"/>
      <c r="AS728" s="740"/>
      <c r="AT728" s="740"/>
      <c r="AU728" s="740"/>
      <c r="AV728" s="740"/>
      <c r="AW728" s="740"/>
      <c r="AX728" s="741"/>
    </row>
    <row r="729" spans="1:50" ht="59.5" customHeight="1" thickBot="1" x14ac:dyDescent="0.25">
      <c r="A729" s="634" t="s">
        <v>651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2">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62.5" customHeight="1" thickBot="1" x14ac:dyDescent="0.25">
      <c r="A731" s="793" t="s">
        <v>257</v>
      </c>
      <c r="B731" s="794"/>
      <c r="C731" s="794"/>
      <c r="D731" s="794"/>
      <c r="E731" s="795"/>
      <c r="F731" s="729" t="s">
        <v>652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2">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105" customHeight="1" thickBot="1" x14ac:dyDescent="0.25">
      <c r="A733" s="673" t="s">
        <v>257</v>
      </c>
      <c r="B733" s="674"/>
      <c r="C733" s="674"/>
      <c r="D733" s="674"/>
      <c r="E733" s="675"/>
      <c r="F733" s="637" t="s">
        <v>653</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2">
      <c r="A734" s="745" t="s">
        <v>35</v>
      </c>
      <c r="B734" s="746"/>
      <c r="C734" s="746"/>
      <c r="D734" s="746"/>
      <c r="E734" s="746"/>
      <c r="F734" s="746"/>
      <c r="G734" s="746"/>
      <c r="H734" s="746"/>
      <c r="I734" s="746"/>
      <c r="J734" s="746"/>
      <c r="K734" s="746"/>
      <c r="L734" s="746"/>
      <c r="M734" s="746"/>
      <c r="N734" s="746"/>
      <c r="O734" s="746"/>
      <c r="P734" s="746"/>
      <c r="Q734" s="746"/>
      <c r="R734" s="746"/>
      <c r="S734" s="746"/>
      <c r="T734" s="746"/>
      <c r="U734" s="746"/>
      <c r="V734" s="746"/>
      <c r="W734" s="746"/>
      <c r="X734" s="746"/>
      <c r="Y734" s="746"/>
      <c r="Z734" s="746"/>
      <c r="AA734" s="746"/>
      <c r="AB734" s="746"/>
      <c r="AC734" s="746"/>
      <c r="AD734" s="746"/>
      <c r="AE734" s="746"/>
      <c r="AF734" s="746"/>
      <c r="AG734" s="746"/>
      <c r="AH734" s="746"/>
      <c r="AI734" s="746"/>
      <c r="AJ734" s="746"/>
      <c r="AK734" s="746"/>
      <c r="AL734" s="746"/>
      <c r="AM734" s="746"/>
      <c r="AN734" s="746"/>
      <c r="AO734" s="746"/>
      <c r="AP734" s="746"/>
      <c r="AQ734" s="746"/>
      <c r="AR734" s="746"/>
      <c r="AS734" s="746"/>
      <c r="AT734" s="746"/>
      <c r="AU734" s="746"/>
      <c r="AV734" s="746"/>
      <c r="AW734" s="746"/>
      <c r="AX734" s="747"/>
    </row>
    <row r="735" spans="1:50" ht="25.5" customHeight="1" thickBot="1" x14ac:dyDescent="0.25">
      <c r="A735" s="784"/>
      <c r="B735" s="785"/>
      <c r="C735" s="785"/>
      <c r="D735" s="785"/>
      <c r="E735" s="785"/>
      <c r="F735" s="785"/>
      <c r="G735" s="785"/>
      <c r="H735" s="785"/>
      <c r="I735" s="785"/>
      <c r="J735" s="785"/>
      <c r="K735" s="785"/>
      <c r="L735" s="785"/>
      <c r="M735" s="785"/>
      <c r="N735" s="785"/>
      <c r="O735" s="785"/>
      <c r="P735" s="785"/>
      <c r="Q735" s="785"/>
      <c r="R735" s="785"/>
      <c r="S735" s="785"/>
      <c r="T735" s="785"/>
      <c r="U735" s="785"/>
      <c r="V735" s="785"/>
      <c r="W735" s="785"/>
      <c r="X735" s="785"/>
      <c r="Y735" s="785"/>
      <c r="Z735" s="785"/>
      <c r="AA735" s="785"/>
      <c r="AB735" s="785"/>
      <c r="AC735" s="785"/>
      <c r="AD735" s="785"/>
      <c r="AE735" s="785"/>
      <c r="AF735" s="785"/>
      <c r="AG735" s="785"/>
      <c r="AH735" s="785"/>
      <c r="AI735" s="785"/>
      <c r="AJ735" s="785"/>
      <c r="AK735" s="785"/>
      <c r="AL735" s="785"/>
      <c r="AM735" s="785"/>
      <c r="AN735" s="785"/>
      <c r="AO735" s="785"/>
      <c r="AP735" s="785"/>
      <c r="AQ735" s="785"/>
      <c r="AR735" s="785"/>
      <c r="AS735" s="785"/>
      <c r="AT735" s="785"/>
      <c r="AU735" s="785"/>
      <c r="AV735" s="785"/>
      <c r="AW735" s="785"/>
      <c r="AX735" s="786"/>
    </row>
    <row r="736" spans="1:50" ht="24.75" customHeight="1" x14ac:dyDescent="0.2">
      <c r="A736" s="650" t="s">
        <v>491</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2">
      <c r="A737" s="985" t="s">
        <v>430</v>
      </c>
      <c r="B737" s="204"/>
      <c r="C737" s="204"/>
      <c r="D737" s="205"/>
      <c r="E737" s="981" t="s">
        <v>556</v>
      </c>
      <c r="F737" s="981"/>
      <c r="G737" s="981"/>
      <c r="H737" s="981"/>
      <c r="I737" s="981"/>
      <c r="J737" s="981"/>
      <c r="K737" s="981"/>
      <c r="L737" s="981"/>
      <c r="M737" s="981"/>
      <c r="N737" s="359" t="s">
        <v>358</v>
      </c>
      <c r="O737" s="359"/>
      <c r="P737" s="359"/>
      <c r="Q737" s="359"/>
      <c r="R737" s="981" t="s">
        <v>557</v>
      </c>
      <c r="S737" s="981"/>
      <c r="T737" s="981"/>
      <c r="U737" s="981"/>
      <c r="V737" s="981"/>
      <c r="W737" s="981"/>
      <c r="X737" s="981"/>
      <c r="Y737" s="981"/>
      <c r="Z737" s="981"/>
      <c r="AA737" s="359" t="s">
        <v>359</v>
      </c>
      <c r="AB737" s="359"/>
      <c r="AC737" s="359"/>
      <c r="AD737" s="359"/>
      <c r="AE737" s="981" t="s">
        <v>558</v>
      </c>
      <c r="AF737" s="981"/>
      <c r="AG737" s="981"/>
      <c r="AH737" s="981"/>
      <c r="AI737" s="981"/>
      <c r="AJ737" s="981"/>
      <c r="AK737" s="981"/>
      <c r="AL737" s="981"/>
      <c r="AM737" s="981"/>
      <c r="AN737" s="359" t="s">
        <v>360</v>
      </c>
      <c r="AO737" s="359"/>
      <c r="AP737" s="359"/>
      <c r="AQ737" s="359"/>
      <c r="AR737" s="982" t="s">
        <v>559</v>
      </c>
      <c r="AS737" s="983"/>
      <c r="AT737" s="983"/>
      <c r="AU737" s="983"/>
      <c r="AV737" s="983"/>
      <c r="AW737" s="983"/>
      <c r="AX737" s="984"/>
      <c r="AY737" s="89"/>
      <c r="AZ737" s="89"/>
    </row>
    <row r="738" spans="1:52" ht="24.75" customHeight="1" x14ac:dyDescent="0.2">
      <c r="A738" s="985" t="s">
        <v>361</v>
      </c>
      <c r="B738" s="204"/>
      <c r="C738" s="204"/>
      <c r="D738" s="205"/>
      <c r="E738" s="981" t="s">
        <v>559</v>
      </c>
      <c r="F738" s="981"/>
      <c r="G738" s="981"/>
      <c r="H738" s="981"/>
      <c r="I738" s="981"/>
      <c r="J738" s="981"/>
      <c r="K738" s="981"/>
      <c r="L738" s="981"/>
      <c r="M738" s="981"/>
      <c r="N738" s="359" t="s">
        <v>362</v>
      </c>
      <c r="O738" s="359"/>
      <c r="P738" s="359"/>
      <c r="Q738" s="359"/>
      <c r="R738" s="981" t="s">
        <v>559</v>
      </c>
      <c r="S738" s="981"/>
      <c r="T738" s="981"/>
      <c r="U738" s="981"/>
      <c r="V738" s="981"/>
      <c r="W738" s="981"/>
      <c r="X738" s="981"/>
      <c r="Y738" s="981"/>
      <c r="Z738" s="981"/>
      <c r="AA738" s="359" t="s">
        <v>478</v>
      </c>
      <c r="AB738" s="359"/>
      <c r="AC738" s="359"/>
      <c r="AD738" s="359"/>
      <c r="AE738" s="981" t="s">
        <v>556</v>
      </c>
      <c r="AF738" s="981"/>
      <c r="AG738" s="981"/>
      <c r="AH738" s="981"/>
      <c r="AI738" s="981"/>
      <c r="AJ738" s="981"/>
      <c r="AK738" s="981"/>
      <c r="AL738" s="981"/>
      <c r="AM738" s="981"/>
      <c r="AN738" s="986"/>
      <c r="AO738" s="987"/>
      <c r="AP738" s="987"/>
      <c r="AQ738" s="987"/>
      <c r="AR738" s="987"/>
      <c r="AS738" s="987"/>
      <c r="AT738" s="987"/>
      <c r="AU738" s="987"/>
      <c r="AV738" s="987"/>
      <c r="AW738" s="987"/>
      <c r="AX738" s="988"/>
    </row>
    <row r="739" spans="1:52" ht="24.75" customHeight="1" thickBot="1" x14ac:dyDescent="0.25">
      <c r="A739" s="989" t="s">
        <v>538</v>
      </c>
      <c r="B739" s="990"/>
      <c r="C739" s="990"/>
      <c r="D739" s="991"/>
      <c r="E739" s="992"/>
      <c r="F739" s="993"/>
      <c r="G739" s="993"/>
      <c r="H739" s="91" t="str">
        <f>IF(E739="", "", "(")</f>
        <v/>
      </c>
      <c r="I739" s="976"/>
      <c r="J739" s="976"/>
      <c r="K739" s="91" t="str">
        <f>IF(OR(I739="　", I739=""), "", "-")</f>
        <v/>
      </c>
      <c r="L739" s="977">
        <v>6</v>
      </c>
      <c r="M739" s="977"/>
      <c r="N739" s="92" t="str">
        <f>IF(O739="", "", "-")</f>
        <v/>
      </c>
      <c r="O739" s="93"/>
      <c r="P739" s="92" t="str">
        <f>IF(E739="", "", ")")</f>
        <v/>
      </c>
      <c r="Q739" s="992"/>
      <c r="R739" s="993"/>
      <c r="S739" s="993"/>
      <c r="T739" s="91" t="str">
        <f>IF(Q739="", "", "(")</f>
        <v/>
      </c>
      <c r="U739" s="976"/>
      <c r="V739" s="976"/>
      <c r="W739" s="91" t="str">
        <f>IF(OR(U739="　", U739=""), "", "-")</f>
        <v/>
      </c>
      <c r="X739" s="977"/>
      <c r="Y739" s="977"/>
      <c r="Z739" s="92" t="str">
        <f>IF(AA739="", "", "-")</f>
        <v/>
      </c>
      <c r="AA739" s="93"/>
      <c r="AB739" s="92" t="str">
        <f>IF(Q739="", "", ")")</f>
        <v/>
      </c>
      <c r="AC739" s="992"/>
      <c r="AD739" s="993"/>
      <c r="AE739" s="993"/>
      <c r="AF739" s="91" t="str">
        <f>IF(AC739="", "", "(")</f>
        <v/>
      </c>
      <c r="AG739" s="976"/>
      <c r="AH739" s="976"/>
      <c r="AI739" s="91" t="str">
        <f>IF(OR(AG739="　", AG739=""), "", "-")</f>
        <v/>
      </c>
      <c r="AJ739" s="977"/>
      <c r="AK739" s="977"/>
      <c r="AL739" s="92" t="str">
        <f>IF(AM739="", "", "-")</f>
        <v/>
      </c>
      <c r="AM739" s="93"/>
      <c r="AN739" s="92" t="str">
        <f>IF(AC739="", "", ")")</f>
        <v/>
      </c>
      <c r="AO739" s="978"/>
      <c r="AP739" s="979"/>
      <c r="AQ739" s="979"/>
      <c r="AR739" s="979"/>
      <c r="AS739" s="979"/>
      <c r="AT739" s="979"/>
      <c r="AU739" s="979"/>
      <c r="AV739" s="979"/>
      <c r="AW739" s="979"/>
      <c r="AX739" s="980"/>
    </row>
    <row r="740" spans="1:52" ht="28.4" customHeight="1" x14ac:dyDescent="0.2">
      <c r="A740" s="614" t="s">
        <v>527</v>
      </c>
      <c r="B740" s="615"/>
      <c r="C740" s="615"/>
      <c r="D740" s="615"/>
      <c r="E740" s="615"/>
      <c r="F740" s="616"/>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4" customHeight="1" x14ac:dyDescent="0.2">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4" customHeight="1" x14ac:dyDescent="0.2">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4" customHeight="1" x14ac:dyDescent="0.2">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4" customHeight="1" x14ac:dyDescent="0.2">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4" customHeight="1" x14ac:dyDescent="0.2">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4" customHeight="1" x14ac:dyDescent="0.2">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4" customHeight="1" x14ac:dyDescent="0.2">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4" customHeight="1" x14ac:dyDescent="0.2">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4" customHeight="1" x14ac:dyDescent="0.2">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4" customHeight="1" x14ac:dyDescent="0.2">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customHeight="1" x14ac:dyDescent="0.2">
      <c r="A754" s="614"/>
      <c r="B754" s="615"/>
      <c r="C754" s="615"/>
      <c r="D754" s="615"/>
      <c r="E754" s="615"/>
      <c r="F754" s="616"/>
      <c r="G754" s="46"/>
      <c r="H754" s="47"/>
      <c r="I754" s="47"/>
      <c r="J754" s="47"/>
      <c r="K754" s="94"/>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x14ac:dyDescent="0.2">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2">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1" customHeight="1" thickBot="1" x14ac:dyDescent="0.2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25" hidden="1" customHeight="1" x14ac:dyDescent="0.2">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28" t="s">
        <v>529</v>
      </c>
      <c r="B779" s="629"/>
      <c r="C779" s="629"/>
      <c r="D779" s="629"/>
      <c r="E779" s="629"/>
      <c r="F779" s="630"/>
      <c r="G779" s="595" t="s">
        <v>586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655</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87"/>
    </row>
    <row r="780" spans="1:50" ht="24.75" customHeight="1" x14ac:dyDescent="0.2">
      <c r="A780" s="631"/>
      <c r="B780" s="632"/>
      <c r="C780" s="632"/>
      <c r="D780" s="632"/>
      <c r="E780" s="632"/>
      <c r="F780" s="633"/>
      <c r="G780" s="80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2"/>
      <c r="AC780" s="80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2">
      <c r="A781" s="631"/>
      <c r="B781" s="632"/>
      <c r="C781" s="632"/>
      <c r="D781" s="632"/>
      <c r="E781" s="632"/>
      <c r="F781" s="633"/>
      <c r="G781" s="670" t="s">
        <v>577</v>
      </c>
      <c r="H781" s="671"/>
      <c r="I781" s="671"/>
      <c r="J781" s="671"/>
      <c r="K781" s="672"/>
      <c r="L781" s="664" t="s">
        <v>578</v>
      </c>
      <c r="M781" s="665"/>
      <c r="N781" s="665"/>
      <c r="O781" s="665"/>
      <c r="P781" s="665"/>
      <c r="Q781" s="665"/>
      <c r="R781" s="665"/>
      <c r="S781" s="665"/>
      <c r="T781" s="665"/>
      <c r="U781" s="665"/>
      <c r="V781" s="665"/>
      <c r="W781" s="665"/>
      <c r="X781" s="666"/>
      <c r="Y781" s="385">
        <v>0.3</v>
      </c>
      <c r="Z781" s="386"/>
      <c r="AA781" s="386"/>
      <c r="AB781" s="799"/>
      <c r="AC781" s="670" t="s">
        <v>577</v>
      </c>
      <c r="AD781" s="671"/>
      <c r="AE781" s="671"/>
      <c r="AF781" s="671"/>
      <c r="AG781" s="672"/>
      <c r="AH781" s="664" t="s">
        <v>628</v>
      </c>
      <c r="AI781" s="665"/>
      <c r="AJ781" s="665"/>
      <c r="AK781" s="665"/>
      <c r="AL781" s="665"/>
      <c r="AM781" s="665"/>
      <c r="AN781" s="665"/>
      <c r="AO781" s="665"/>
      <c r="AP781" s="665"/>
      <c r="AQ781" s="665"/>
      <c r="AR781" s="665"/>
      <c r="AS781" s="665"/>
      <c r="AT781" s="666"/>
      <c r="AU781" s="385">
        <v>5</v>
      </c>
      <c r="AV781" s="386"/>
      <c r="AW781" s="386"/>
      <c r="AX781" s="387"/>
    </row>
    <row r="782" spans="1:50" ht="24.75" customHeight="1" x14ac:dyDescent="0.2">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t="s">
        <v>577</v>
      </c>
      <c r="AD782" s="607"/>
      <c r="AE782" s="607"/>
      <c r="AF782" s="607"/>
      <c r="AG782" s="608"/>
      <c r="AH782" s="598" t="s">
        <v>574</v>
      </c>
      <c r="AI782" s="599"/>
      <c r="AJ782" s="599"/>
      <c r="AK782" s="599"/>
      <c r="AL782" s="599"/>
      <c r="AM782" s="599"/>
      <c r="AN782" s="599"/>
      <c r="AO782" s="599"/>
      <c r="AP782" s="599"/>
      <c r="AQ782" s="599"/>
      <c r="AR782" s="599"/>
      <c r="AS782" s="599"/>
      <c r="AT782" s="600"/>
      <c r="AU782" s="601">
        <v>0.4</v>
      </c>
      <c r="AV782" s="602"/>
      <c r="AW782" s="602"/>
      <c r="AX782" s="603"/>
    </row>
    <row r="783" spans="1:50" ht="24.75" customHeight="1" x14ac:dyDescent="0.2">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t="s">
        <v>577</v>
      </c>
      <c r="AD783" s="607"/>
      <c r="AE783" s="607"/>
      <c r="AF783" s="607"/>
      <c r="AG783" s="608"/>
      <c r="AH783" s="598" t="s">
        <v>575</v>
      </c>
      <c r="AI783" s="599"/>
      <c r="AJ783" s="599"/>
      <c r="AK783" s="599"/>
      <c r="AL783" s="599"/>
      <c r="AM783" s="599"/>
      <c r="AN783" s="599"/>
      <c r="AO783" s="599"/>
      <c r="AP783" s="599"/>
      <c r="AQ783" s="599"/>
      <c r="AR783" s="599"/>
      <c r="AS783" s="599"/>
      <c r="AT783" s="600"/>
      <c r="AU783" s="601">
        <v>0.3</v>
      </c>
      <c r="AV783" s="602"/>
      <c r="AW783" s="602"/>
      <c r="AX783" s="603"/>
    </row>
    <row r="784" spans="1:50" ht="24.75" customHeight="1" x14ac:dyDescent="0.2">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t="s">
        <v>577</v>
      </c>
      <c r="AD784" s="607"/>
      <c r="AE784" s="607"/>
      <c r="AF784" s="607"/>
      <c r="AG784" s="608"/>
      <c r="AH784" s="598" t="s">
        <v>576</v>
      </c>
      <c r="AI784" s="599"/>
      <c r="AJ784" s="599"/>
      <c r="AK784" s="599"/>
      <c r="AL784" s="599"/>
      <c r="AM784" s="599"/>
      <c r="AN784" s="599"/>
      <c r="AO784" s="599"/>
      <c r="AP784" s="599"/>
      <c r="AQ784" s="599"/>
      <c r="AR784" s="599"/>
      <c r="AS784" s="599"/>
      <c r="AT784" s="600"/>
      <c r="AU784" s="601">
        <v>0.3</v>
      </c>
      <c r="AV784" s="602"/>
      <c r="AW784" s="602"/>
      <c r="AX784" s="603"/>
    </row>
    <row r="785" spans="1:50" ht="24.75" hidden="1" customHeight="1" x14ac:dyDescent="0.2">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2">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2">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2">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2">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2">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5">
      <c r="A791" s="631"/>
      <c r="B791" s="632"/>
      <c r="C791" s="632"/>
      <c r="D791" s="632"/>
      <c r="E791" s="632"/>
      <c r="F791" s="633"/>
      <c r="G791" s="817" t="s">
        <v>20</v>
      </c>
      <c r="H791" s="818"/>
      <c r="I791" s="818"/>
      <c r="J791" s="818"/>
      <c r="K791" s="818"/>
      <c r="L791" s="819"/>
      <c r="M791" s="820"/>
      <c r="N791" s="820"/>
      <c r="O791" s="820"/>
      <c r="P791" s="820"/>
      <c r="Q791" s="820"/>
      <c r="R791" s="820"/>
      <c r="S791" s="820"/>
      <c r="T791" s="820"/>
      <c r="U791" s="820"/>
      <c r="V791" s="820"/>
      <c r="W791" s="820"/>
      <c r="X791" s="821"/>
      <c r="Y791" s="822">
        <f>SUM(Y781:AB790)</f>
        <v>0.3</v>
      </c>
      <c r="Z791" s="823"/>
      <c r="AA791" s="823"/>
      <c r="AB791" s="824"/>
      <c r="AC791" s="817" t="s">
        <v>20</v>
      </c>
      <c r="AD791" s="818"/>
      <c r="AE791" s="818"/>
      <c r="AF791" s="818"/>
      <c r="AG791" s="818"/>
      <c r="AH791" s="819"/>
      <c r="AI791" s="820"/>
      <c r="AJ791" s="820"/>
      <c r="AK791" s="820"/>
      <c r="AL791" s="820"/>
      <c r="AM791" s="820"/>
      <c r="AN791" s="820"/>
      <c r="AO791" s="820"/>
      <c r="AP791" s="820"/>
      <c r="AQ791" s="820"/>
      <c r="AR791" s="820"/>
      <c r="AS791" s="820"/>
      <c r="AT791" s="821"/>
      <c r="AU791" s="822">
        <f>SUM(AU781:AX790)</f>
        <v>6</v>
      </c>
      <c r="AV791" s="823"/>
      <c r="AW791" s="823"/>
      <c r="AX791" s="825"/>
    </row>
    <row r="792" spans="1:50" ht="24.75" customHeight="1" x14ac:dyDescent="0.2">
      <c r="A792" s="631"/>
      <c r="B792" s="632"/>
      <c r="C792" s="632"/>
      <c r="D792" s="632"/>
      <c r="E792" s="632"/>
      <c r="F792" s="633"/>
      <c r="G792" s="595" t="s">
        <v>615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582</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87"/>
    </row>
    <row r="793" spans="1:50" ht="24.75" customHeight="1" x14ac:dyDescent="0.2">
      <c r="A793" s="631"/>
      <c r="B793" s="632"/>
      <c r="C793" s="632"/>
      <c r="D793" s="632"/>
      <c r="E793" s="632"/>
      <c r="F793" s="633"/>
      <c r="G793" s="80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2"/>
      <c r="AC793" s="80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2">
      <c r="A794" s="631"/>
      <c r="B794" s="632"/>
      <c r="C794" s="632"/>
      <c r="D794" s="632"/>
      <c r="E794" s="632"/>
      <c r="F794" s="633"/>
      <c r="G794" s="670" t="s">
        <v>581</v>
      </c>
      <c r="H794" s="671"/>
      <c r="I794" s="671"/>
      <c r="J794" s="671"/>
      <c r="K794" s="672"/>
      <c r="L794" s="664" t="s">
        <v>579</v>
      </c>
      <c r="M794" s="665"/>
      <c r="N794" s="665"/>
      <c r="O794" s="665"/>
      <c r="P794" s="665"/>
      <c r="Q794" s="665"/>
      <c r="R794" s="665"/>
      <c r="S794" s="665"/>
      <c r="T794" s="665"/>
      <c r="U794" s="665"/>
      <c r="V794" s="665"/>
      <c r="W794" s="665"/>
      <c r="X794" s="666"/>
      <c r="Y794" s="385">
        <v>0.5</v>
      </c>
      <c r="Z794" s="386"/>
      <c r="AA794" s="386"/>
      <c r="AB794" s="799"/>
      <c r="AC794" s="670" t="s">
        <v>584</v>
      </c>
      <c r="AD794" s="671"/>
      <c r="AE794" s="671"/>
      <c r="AF794" s="671"/>
      <c r="AG794" s="672"/>
      <c r="AH794" s="664" t="s">
        <v>583</v>
      </c>
      <c r="AI794" s="665"/>
      <c r="AJ794" s="665"/>
      <c r="AK794" s="665"/>
      <c r="AL794" s="665"/>
      <c r="AM794" s="665"/>
      <c r="AN794" s="665"/>
      <c r="AO794" s="665"/>
      <c r="AP794" s="665"/>
      <c r="AQ794" s="665"/>
      <c r="AR794" s="665"/>
      <c r="AS794" s="665"/>
      <c r="AT794" s="666"/>
      <c r="AU794" s="385">
        <v>0.9</v>
      </c>
      <c r="AV794" s="386"/>
      <c r="AW794" s="386"/>
      <c r="AX794" s="387"/>
    </row>
    <row r="795" spans="1:50" ht="24.75" hidden="1" customHeight="1" x14ac:dyDescent="0.2">
      <c r="A795" s="631"/>
      <c r="B795" s="632"/>
      <c r="C795" s="632"/>
      <c r="D795" s="632"/>
      <c r="E795" s="632"/>
      <c r="F795" s="633"/>
      <c r="G795" s="670" t="s">
        <v>581</v>
      </c>
      <c r="H795" s="671"/>
      <c r="I795" s="671"/>
      <c r="J795" s="671"/>
      <c r="K795" s="672"/>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9.25" hidden="1" customHeight="1" x14ac:dyDescent="0.2">
      <c r="A796" s="631"/>
      <c r="B796" s="632"/>
      <c r="C796" s="632"/>
      <c r="D796" s="632"/>
      <c r="E796" s="632"/>
      <c r="F796" s="633"/>
      <c r="G796" s="670" t="s">
        <v>581</v>
      </c>
      <c r="H796" s="671"/>
      <c r="I796" s="671"/>
      <c r="J796" s="671"/>
      <c r="K796" s="672"/>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8.5" hidden="1" customHeight="1" x14ac:dyDescent="0.2">
      <c r="A797" s="631"/>
      <c r="B797" s="632"/>
      <c r="C797" s="632"/>
      <c r="D797" s="632"/>
      <c r="E797" s="632"/>
      <c r="F797" s="633"/>
      <c r="G797" s="670" t="s">
        <v>581</v>
      </c>
      <c r="H797" s="671"/>
      <c r="I797" s="671"/>
      <c r="J797" s="671"/>
      <c r="K797" s="672"/>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2">
      <c r="A798" s="631"/>
      <c r="B798" s="632"/>
      <c r="C798" s="632"/>
      <c r="D798" s="632"/>
      <c r="E798" s="632"/>
      <c r="F798" s="633"/>
      <c r="G798" s="670" t="s">
        <v>581</v>
      </c>
      <c r="H798" s="671"/>
      <c r="I798" s="671"/>
      <c r="J798" s="671"/>
      <c r="K798" s="672"/>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2">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2">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2">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2">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2">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5">
      <c r="A804" s="631"/>
      <c r="B804" s="632"/>
      <c r="C804" s="632"/>
      <c r="D804" s="632"/>
      <c r="E804" s="632"/>
      <c r="F804" s="633"/>
      <c r="G804" s="817" t="s">
        <v>20</v>
      </c>
      <c r="H804" s="818"/>
      <c r="I804" s="818"/>
      <c r="J804" s="818"/>
      <c r="K804" s="818"/>
      <c r="L804" s="819"/>
      <c r="M804" s="820"/>
      <c r="N804" s="820"/>
      <c r="O804" s="820"/>
      <c r="P804" s="820"/>
      <c r="Q804" s="820"/>
      <c r="R804" s="820"/>
      <c r="S804" s="820"/>
      <c r="T804" s="820"/>
      <c r="U804" s="820"/>
      <c r="V804" s="820"/>
      <c r="W804" s="820"/>
      <c r="X804" s="821"/>
      <c r="Y804" s="822">
        <f>SUM(Y794:AB803)</f>
        <v>0.5</v>
      </c>
      <c r="Z804" s="823"/>
      <c r="AA804" s="823"/>
      <c r="AB804" s="824"/>
      <c r="AC804" s="817" t="s">
        <v>20</v>
      </c>
      <c r="AD804" s="818"/>
      <c r="AE804" s="818"/>
      <c r="AF804" s="818"/>
      <c r="AG804" s="818"/>
      <c r="AH804" s="819"/>
      <c r="AI804" s="820"/>
      <c r="AJ804" s="820"/>
      <c r="AK804" s="820"/>
      <c r="AL804" s="820"/>
      <c r="AM804" s="820"/>
      <c r="AN804" s="820"/>
      <c r="AO804" s="820"/>
      <c r="AP804" s="820"/>
      <c r="AQ804" s="820"/>
      <c r="AR804" s="820"/>
      <c r="AS804" s="820"/>
      <c r="AT804" s="821"/>
      <c r="AU804" s="822">
        <f>SUM(AU794:AX803)</f>
        <v>0.9</v>
      </c>
      <c r="AV804" s="823"/>
      <c r="AW804" s="823"/>
      <c r="AX804" s="825"/>
    </row>
    <row r="805" spans="1:50" ht="24.75" customHeight="1" x14ac:dyDescent="0.2">
      <c r="A805" s="631"/>
      <c r="B805" s="632"/>
      <c r="C805" s="632"/>
      <c r="D805" s="632"/>
      <c r="E805" s="632"/>
      <c r="F805" s="633"/>
      <c r="G805" s="595" t="s">
        <v>612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613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87"/>
    </row>
    <row r="806" spans="1:50" ht="24.75" customHeight="1" x14ac:dyDescent="0.2">
      <c r="A806" s="631"/>
      <c r="B806" s="632"/>
      <c r="C806" s="632"/>
      <c r="D806" s="632"/>
      <c r="E806" s="632"/>
      <c r="F806" s="633"/>
      <c r="G806" s="80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2"/>
      <c r="AC806" s="80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customHeight="1" x14ac:dyDescent="0.2">
      <c r="A807" s="631"/>
      <c r="B807" s="632"/>
      <c r="C807" s="632"/>
      <c r="D807" s="632"/>
      <c r="E807" s="632"/>
      <c r="F807" s="633"/>
      <c r="G807" s="670" t="s">
        <v>577</v>
      </c>
      <c r="H807" s="671"/>
      <c r="I807" s="671"/>
      <c r="J807" s="671"/>
      <c r="K807" s="672"/>
      <c r="L807" s="664" t="s">
        <v>614</v>
      </c>
      <c r="M807" s="665"/>
      <c r="N807" s="665"/>
      <c r="O807" s="665"/>
      <c r="P807" s="665"/>
      <c r="Q807" s="665"/>
      <c r="R807" s="665"/>
      <c r="S807" s="665"/>
      <c r="T807" s="665"/>
      <c r="U807" s="665"/>
      <c r="V807" s="665"/>
      <c r="W807" s="665"/>
      <c r="X807" s="666"/>
      <c r="Y807" s="385">
        <v>1</v>
      </c>
      <c r="Z807" s="386"/>
      <c r="AA807" s="386"/>
      <c r="AB807" s="799"/>
      <c r="AC807" s="670" t="s">
        <v>581</v>
      </c>
      <c r="AD807" s="671"/>
      <c r="AE807" s="671"/>
      <c r="AF807" s="671"/>
      <c r="AG807" s="672"/>
      <c r="AH807" s="664" t="s">
        <v>602</v>
      </c>
      <c r="AI807" s="665"/>
      <c r="AJ807" s="665"/>
      <c r="AK807" s="665"/>
      <c r="AL807" s="665"/>
      <c r="AM807" s="665"/>
      <c r="AN807" s="665"/>
      <c r="AO807" s="665"/>
      <c r="AP807" s="665"/>
      <c r="AQ807" s="665"/>
      <c r="AR807" s="665"/>
      <c r="AS807" s="665"/>
      <c r="AT807" s="666"/>
      <c r="AU807" s="385">
        <v>1</v>
      </c>
      <c r="AV807" s="386"/>
      <c r="AW807" s="386"/>
      <c r="AX807" s="387"/>
    </row>
    <row r="808" spans="1:50" ht="24.75" hidden="1" customHeight="1" x14ac:dyDescent="0.2">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2">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2">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2">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2">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2">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2">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2">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2">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thickBot="1" x14ac:dyDescent="0.25">
      <c r="A817" s="631"/>
      <c r="B817" s="632"/>
      <c r="C817" s="632"/>
      <c r="D817" s="632"/>
      <c r="E817" s="632"/>
      <c r="F817" s="633"/>
      <c r="G817" s="817" t="s">
        <v>20</v>
      </c>
      <c r="H817" s="818"/>
      <c r="I817" s="818"/>
      <c r="J817" s="818"/>
      <c r="K817" s="818"/>
      <c r="L817" s="819"/>
      <c r="M817" s="820"/>
      <c r="N817" s="820"/>
      <c r="O817" s="820"/>
      <c r="P817" s="820"/>
      <c r="Q817" s="820"/>
      <c r="R817" s="820"/>
      <c r="S817" s="820"/>
      <c r="T817" s="820"/>
      <c r="U817" s="820"/>
      <c r="V817" s="820"/>
      <c r="W817" s="820"/>
      <c r="X817" s="821"/>
      <c r="Y817" s="822">
        <f>SUM(Y807:AB816)</f>
        <v>1</v>
      </c>
      <c r="Z817" s="823"/>
      <c r="AA817" s="823"/>
      <c r="AB817" s="824"/>
      <c r="AC817" s="817" t="s">
        <v>20</v>
      </c>
      <c r="AD817" s="818"/>
      <c r="AE817" s="818"/>
      <c r="AF817" s="818"/>
      <c r="AG817" s="818"/>
      <c r="AH817" s="819"/>
      <c r="AI817" s="820"/>
      <c r="AJ817" s="820"/>
      <c r="AK817" s="820"/>
      <c r="AL817" s="820"/>
      <c r="AM817" s="820"/>
      <c r="AN817" s="820"/>
      <c r="AO817" s="820"/>
      <c r="AP817" s="820"/>
      <c r="AQ817" s="820"/>
      <c r="AR817" s="820"/>
      <c r="AS817" s="820"/>
      <c r="AT817" s="821"/>
      <c r="AU817" s="822">
        <f>SUM(AU807:AX816)</f>
        <v>1</v>
      </c>
      <c r="AV817" s="823"/>
      <c r="AW817" s="823"/>
      <c r="AX817" s="825"/>
    </row>
    <row r="818" spans="1:50" ht="24.75" customHeight="1" x14ac:dyDescent="0.2">
      <c r="A818" s="631"/>
      <c r="B818" s="632"/>
      <c r="C818" s="632"/>
      <c r="D818" s="632"/>
      <c r="E818" s="632"/>
      <c r="F818" s="633"/>
      <c r="G818" s="595" t="s">
        <v>616</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87"/>
    </row>
    <row r="819" spans="1:50" ht="24.75" customHeight="1" x14ac:dyDescent="0.2">
      <c r="A819" s="631"/>
      <c r="B819" s="632"/>
      <c r="C819" s="632"/>
      <c r="D819" s="632"/>
      <c r="E819" s="632"/>
      <c r="F819" s="633"/>
      <c r="G819" s="80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2"/>
      <c r="AC819" s="80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customHeight="1" x14ac:dyDescent="0.2">
      <c r="A820" s="631"/>
      <c r="B820" s="632"/>
      <c r="C820" s="632"/>
      <c r="D820" s="632"/>
      <c r="E820" s="632"/>
      <c r="F820" s="633"/>
      <c r="G820" s="670" t="s">
        <v>581</v>
      </c>
      <c r="H820" s="671"/>
      <c r="I820" s="671"/>
      <c r="J820" s="671"/>
      <c r="K820" s="672"/>
      <c r="L820" s="598" t="s">
        <v>580</v>
      </c>
      <c r="M820" s="599"/>
      <c r="N820" s="599"/>
      <c r="O820" s="599"/>
      <c r="P820" s="599"/>
      <c r="Q820" s="599"/>
      <c r="R820" s="599"/>
      <c r="S820" s="599"/>
      <c r="T820" s="599"/>
      <c r="U820" s="599"/>
      <c r="V820" s="599"/>
      <c r="W820" s="599"/>
      <c r="X820" s="600"/>
      <c r="Y820" s="601">
        <v>1</v>
      </c>
      <c r="Z820" s="602"/>
      <c r="AA820" s="602"/>
      <c r="AB820" s="612"/>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2">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2">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2">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2">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2">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2">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2">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2">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2">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 customHeight="1" x14ac:dyDescent="0.2">
      <c r="A830" s="631"/>
      <c r="B830" s="632"/>
      <c r="C830" s="632"/>
      <c r="D830" s="632"/>
      <c r="E830" s="632"/>
      <c r="F830" s="633"/>
      <c r="G830" s="817" t="s">
        <v>20</v>
      </c>
      <c r="H830" s="818"/>
      <c r="I830" s="818"/>
      <c r="J830" s="818"/>
      <c r="K830" s="818"/>
      <c r="L830" s="819"/>
      <c r="M830" s="820"/>
      <c r="N830" s="820"/>
      <c r="O830" s="820"/>
      <c r="P830" s="820"/>
      <c r="Q830" s="820"/>
      <c r="R830" s="820"/>
      <c r="S830" s="820"/>
      <c r="T830" s="820"/>
      <c r="U830" s="820"/>
      <c r="V830" s="820"/>
      <c r="W830" s="820"/>
      <c r="X830" s="821"/>
      <c r="Y830" s="822">
        <f>SUM(Y820:AB829)</f>
        <v>1</v>
      </c>
      <c r="Z830" s="823"/>
      <c r="AA830" s="823"/>
      <c r="AB830" s="824"/>
      <c r="AC830" s="817" t="s">
        <v>20</v>
      </c>
      <c r="AD830" s="818"/>
      <c r="AE830" s="818"/>
      <c r="AF830" s="818"/>
      <c r="AG830" s="818"/>
      <c r="AH830" s="819"/>
      <c r="AI830" s="820"/>
      <c r="AJ830" s="820"/>
      <c r="AK830" s="820"/>
      <c r="AL830" s="820"/>
      <c r="AM830" s="820"/>
      <c r="AN830" s="820"/>
      <c r="AO830" s="820"/>
      <c r="AP830" s="820"/>
      <c r="AQ830" s="820"/>
      <c r="AR830" s="820"/>
      <c r="AS830" s="820"/>
      <c r="AT830" s="821"/>
      <c r="AU830" s="822">
        <f>SUM(AU820:AX829)</f>
        <v>0</v>
      </c>
      <c r="AV830" s="823"/>
      <c r="AW830" s="823"/>
      <c r="AX830" s="825"/>
    </row>
    <row r="831" spans="1:50" ht="24.75" hidden="1" customHeight="1" thickBot="1" x14ac:dyDescent="0.25">
      <c r="A831" s="897" t="s">
        <v>267</v>
      </c>
      <c r="B831" s="898"/>
      <c r="C831" s="898"/>
      <c r="D831" s="898"/>
      <c r="E831" s="898"/>
      <c r="F831" s="898"/>
      <c r="G831" s="898"/>
      <c r="H831" s="898"/>
      <c r="I831" s="898"/>
      <c r="J831" s="898"/>
      <c r="K831" s="898"/>
      <c r="L831" s="898"/>
      <c r="M831" s="898"/>
      <c r="N831" s="898"/>
      <c r="O831" s="898"/>
      <c r="P831" s="898"/>
      <c r="Q831" s="898"/>
      <c r="R831" s="898"/>
      <c r="S831" s="898"/>
      <c r="T831" s="898"/>
      <c r="U831" s="898"/>
      <c r="V831" s="898"/>
      <c r="W831" s="898"/>
      <c r="X831" s="898"/>
      <c r="Y831" s="898"/>
      <c r="Z831" s="898"/>
      <c r="AA831" s="898"/>
      <c r="AB831" s="898"/>
      <c r="AC831" s="898"/>
      <c r="AD831" s="898"/>
      <c r="AE831" s="898"/>
      <c r="AF831" s="898"/>
      <c r="AG831" s="898"/>
      <c r="AH831" s="898"/>
      <c r="AI831" s="898"/>
      <c r="AJ831" s="898"/>
      <c r="AK831" s="899"/>
      <c r="AL831" s="274" t="s">
        <v>482</v>
      </c>
      <c r="AM831" s="275"/>
      <c r="AN831" s="275"/>
      <c r="AO831" s="82" t="s">
        <v>480</v>
      </c>
      <c r="AP831" s="21"/>
      <c r="AQ831" s="21"/>
      <c r="AR831" s="21"/>
      <c r="AS831" s="21"/>
      <c r="AT831" s="21"/>
      <c r="AU831" s="21"/>
      <c r="AV831" s="21"/>
      <c r="AW831" s="21"/>
      <c r="AX831" s="22"/>
    </row>
    <row r="832" spans="1:50" ht="12.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1"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58"/>
      <c r="B836" s="358"/>
      <c r="C836" s="358" t="s">
        <v>26</v>
      </c>
      <c r="D836" s="358"/>
      <c r="E836" s="358"/>
      <c r="F836" s="358"/>
      <c r="G836" s="358"/>
      <c r="H836" s="358"/>
      <c r="I836" s="358"/>
      <c r="J836" s="143" t="s">
        <v>431</v>
      </c>
      <c r="K836" s="359"/>
      <c r="L836" s="359"/>
      <c r="M836" s="359"/>
      <c r="N836" s="359"/>
      <c r="O836" s="359"/>
      <c r="P836" s="360" t="s">
        <v>376</v>
      </c>
      <c r="Q836" s="360"/>
      <c r="R836" s="360"/>
      <c r="S836" s="360"/>
      <c r="T836" s="360"/>
      <c r="U836" s="360"/>
      <c r="V836" s="360"/>
      <c r="W836" s="360"/>
      <c r="X836" s="360"/>
      <c r="Y836" s="361" t="s">
        <v>428</v>
      </c>
      <c r="Z836" s="362"/>
      <c r="AA836" s="362"/>
      <c r="AB836" s="362"/>
      <c r="AC836" s="143" t="s">
        <v>475</v>
      </c>
      <c r="AD836" s="143"/>
      <c r="AE836" s="143"/>
      <c r="AF836" s="143"/>
      <c r="AG836" s="143"/>
      <c r="AH836" s="361" t="s">
        <v>510</v>
      </c>
      <c r="AI836" s="358"/>
      <c r="AJ836" s="358"/>
      <c r="AK836" s="358"/>
      <c r="AL836" s="358" t="s">
        <v>21</v>
      </c>
      <c r="AM836" s="358"/>
      <c r="AN836" s="358"/>
      <c r="AO836" s="363"/>
      <c r="AP836" s="364" t="s">
        <v>432</v>
      </c>
      <c r="AQ836" s="364"/>
      <c r="AR836" s="364"/>
      <c r="AS836" s="364"/>
      <c r="AT836" s="364"/>
      <c r="AU836" s="364"/>
      <c r="AV836" s="364"/>
      <c r="AW836" s="364"/>
      <c r="AX836" s="364"/>
    </row>
    <row r="837" spans="1:50" ht="45" customHeight="1" x14ac:dyDescent="0.2">
      <c r="A837" s="373">
        <v>1</v>
      </c>
      <c r="B837" s="373">
        <v>1</v>
      </c>
      <c r="C837" s="355" t="s">
        <v>587</v>
      </c>
      <c r="D837" s="341"/>
      <c r="E837" s="341"/>
      <c r="F837" s="341"/>
      <c r="G837" s="341"/>
      <c r="H837" s="341"/>
      <c r="I837" s="341"/>
      <c r="J837" s="342">
        <v>5010001136597</v>
      </c>
      <c r="K837" s="343"/>
      <c r="L837" s="343"/>
      <c r="M837" s="343"/>
      <c r="N837" s="343"/>
      <c r="O837" s="343"/>
      <c r="P837" s="356" t="s">
        <v>601</v>
      </c>
      <c r="Q837" s="344"/>
      <c r="R837" s="344"/>
      <c r="S837" s="344"/>
      <c r="T837" s="344"/>
      <c r="U837" s="344"/>
      <c r="V837" s="344"/>
      <c r="W837" s="344"/>
      <c r="X837" s="344"/>
      <c r="Y837" s="345">
        <v>0.3</v>
      </c>
      <c r="Z837" s="346"/>
      <c r="AA837" s="346"/>
      <c r="AB837" s="347"/>
      <c r="AC837" s="357" t="s">
        <v>196</v>
      </c>
      <c r="AD837" s="365"/>
      <c r="AE837" s="365"/>
      <c r="AF837" s="365"/>
      <c r="AG837" s="365"/>
      <c r="AH837" s="366" t="s">
        <v>606</v>
      </c>
      <c r="AI837" s="367"/>
      <c r="AJ837" s="367"/>
      <c r="AK837" s="367"/>
      <c r="AL837" s="366" t="s">
        <v>606</v>
      </c>
      <c r="AM837" s="367"/>
      <c r="AN837" s="367"/>
      <c r="AO837" s="367"/>
      <c r="AP837" s="354" t="s">
        <v>622</v>
      </c>
      <c r="AQ837" s="354"/>
      <c r="AR837" s="354"/>
      <c r="AS837" s="354"/>
      <c r="AT837" s="354"/>
      <c r="AU837" s="354"/>
      <c r="AV837" s="354"/>
      <c r="AW837" s="354"/>
      <c r="AX837" s="354"/>
    </row>
    <row r="838" spans="1:50" ht="30.25" customHeight="1" x14ac:dyDescent="0.2">
      <c r="A838" s="373">
        <v>2</v>
      </c>
      <c r="B838" s="373">
        <v>1</v>
      </c>
      <c r="C838" s="355" t="s">
        <v>588</v>
      </c>
      <c r="D838" s="341"/>
      <c r="E838" s="341"/>
      <c r="F838" s="341"/>
      <c r="G838" s="341"/>
      <c r="H838" s="341"/>
      <c r="I838" s="341"/>
      <c r="J838" s="342"/>
      <c r="K838" s="343"/>
      <c r="L838" s="343"/>
      <c r="M838" s="343"/>
      <c r="N838" s="343"/>
      <c r="O838" s="343"/>
      <c r="P838" s="356" t="s">
        <v>605</v>
      </c>
      <c r="Q838" s="344"/>
      <c r="R838" s="344"/>
      <c r="S838" s="344"/>
      <c r="T838" s="344"/>
      <c r="U838" s="344"/>
      <c r="V838" s="344"/>
      <c r="W838" s="344"/>
      <c r="X838" s="344"/>
      <c r="Y838" s="345">
        <v>0</v>
      </c>
      <c r="Z838" s="346"/>
      <c r="AA838" s="346"/>
      <c r="AB838" s="347"/>
      <c r="AC838" s="357" t="s">
        <v>196</v>
      </c>
      <c r="AD838" s="357"/>
      <c r="AE838" s="357"/>
      <c r="AF838" s="357"/>
      <c r="AG838" s="357"/>
      <c r="AH838" s="366" t="s">
        <v>606</v>
      </c>
      <c r="AI838" s="367"/>
      <c r="AJ838" s="367"/>
      <c r="AK838" s="367"/>
      <c r="AL838" s="366" t="s">
        <v>606</v>
      </c>
      <c r="AM838" s="367"/>
      <c r="AN838" s="367"/>
      <c r="AO838" s="367"/>
      <c r="AP838" s="354" t="s">
        <v>622</v>
      </c>
      <c r="AQ838" s="354"/>
      <c r="AR838" s="354"/>
      <c r="AS838" s="354"/>
      <c r="AT838" s="354"/>
      <c r="AU838" s="354"/>
      <c r="AV838" s="354"/>
      <c r="AW838" s="354"/>
      <c r="AX838" s="354"/>
    </row>
    <row r="839" spans="1:50" ht="30.25" customHeight="1" x14ac:dyDescent="0.2">
      <c r="A839" s="373">
        <v>3</v>
      </c>
      <c r="B839" s="373">
        <v>1</v>
      </c>
      <c r="C839" s="355" t="s">
        <v>589</v>
      </c>
      <c r="D839" s="341"/>
      <c r="E839" s="341"/>
      <c r="F839" s="341"/>
      <c r="G839" s="341"/>
      <c r="H839" s="341"/>
      <c r="I839" s="341"/>
      <c r="J839" s="342"/>
      <c r="K839" s="343"/>
      <c r="L839" s="343"/>
      <c r="M839" s="343"/>
      <c r="N839" s="343"/>
      <c r="O839" s="343"/>
      <c r="P839" s="356" t="s">
        <v>605</v>
      </c>
      <c r="Q839" s="344"/>
      <c r="R839" s="344"/>
      <c r="S839" s="344"/>
      <c r="T839" s="344"/>
      <c r="U839" s="344"/>
      <c r="V839" s="344"/>
      <c r="W839" s="344"/>
      <c r="X839" s="344"/>
      <c r="Y839" s="345">
        <v>0</v>
      </c>
      <c r="Z839" s="346"/>
      <c r="AA839" s="346"/>
      <c r="AB839" s="347"/>
      <c r="AC839" s="357" t="s">
        <v>196</v>
      </c>
      <c r="AD839" s="357"/>
      <c r="AE839" s="357"/>
      <c r="AF839" s="357"/>
      <c r="AG839" s="357"/>
      <c r="AH839" s="366" t="s">
        <v>606</v>
      </c>
      <c r="AI839" s="367"/>
      <c r="AJ839" s="367"/>
      <c r="AK839" s="367"/>
      <c r="AL839" s="366" t="s">
        <v>606</v>
      </c>
      <c r="AM839" s="367"/>
      <c r="AN839" s="367"/>
      <c r="AO839" s="367"/>
      <c r="AP839" s="354" t="s">
        <v>622</v>
      </c>
      <c r="AQ839" s="354"/>
      <c r="AR839" s="354"/>
      <c r="AS839" s="354"/>
      <c r="AT839" s="354"/>
      <c r="AU839" s="354"/>
      <c r="AV839" s="354"/>
      <c r="AW839" s="354"/>
      <c r="AX839" s="354"/>
    </row>
    <row r="840" spans="1:50" ht="30.25" customHeight="1" x14ac:dyDescent="0.2">
      <c r="A840" s="373">
        <v>4</v>
      </c>
      <c r="B840" s="373">
        <v>1</v>
      </c>
      <c r="C840" s="355" t="s">
        <v>590</v>
      </c>
      <c r="D840" s="341"/>
      <c r="E840" s="341"/>
      <c r="F840" s="341"/>
      <c r="G840" s="341"/>
      <c r="H840" s="341"/>
      <c r="I840" s="341"/>
      <c r="J840" s="342"/>
      <c r="K840" s="343"/>
      <c r="L840" s="343"/>
      <c r="M840" s="343"/>
      <c r="N840" s="343"/>
      <c r="O840" s="343"/>
      <c r="P840" s="356" t="s">
        <v>605</v>
      </c>
      <c r="Q840" s="344"/>
      <c r="R840" s="344"/>
      <c r="S840" s="344"/>
      <c r="T840" s="344"/>
      <c r="U840" s="344"/>
      <c r="V840" s="344"/>
      <c r="W840" s="344"/>
      <c r="X840" s="344"/>
      <c r="Y840" s="345">
        <v>0</v>
      </c>
      <c r="Z840" s="346"/>
      <c r="AA840" s="346"/>
      <c r="AB840" s="347"/>
      <c r="AC840" s="357" t="s">
        <v>196</v>
      </c>
      <c r="AD840" s="357"/>
      <c r="AE840" s="357"/>
      <c r="AF840" s="357"/>
      <c r="AG840" s="357"/>
      <c r="AH840" s="366" t="s">
        <v>606</v>
      </c>
      <c r="AI840" s="367"/>
      <c r="AJ840" s="367"/>
      <c r="AK840" s="367"/>
      <c r="AL840" s="366" t="s">
        <v>606</v>
      </c>
      <c r="AM840" s="367"/>
      <c r="AN840" s="367"/>
      <c r="AO840" s="367"/>
      <c r="AP840" s="354" t="s">
        <v>622</v>
      </c>
      <c r="AQ840" s="354"/>
      <c r="AR840" s="354"/>
      <c r="AS840" s="354"/>
      <c r="AT840" s="354"/>
      <c r="AU840" s="354"/>
      <c r="AV840" s="354"/>
      <c r="AW840" s="354"/>
      <c r="AX840" s="354"/>
    </row>
    <row r="841" spans="1:50" ht="30.25" customHeight="1" x14ac:dyDescent="0.2">
      <c r="A841" s="373">
        <v>5</v>
      </c>
      <c r="B841" s="373">
        <v>1</v>
      </c>
      <c r="C841" s="355" t="s">
        <v>591</v>
      </c>
      <c r="D841" s="341"/>
      <c r="E841" s="341"/>
      <c r="F841" s="341"/>
      <c r="G841" s="341"/>
      <c r="H841" s="341"/>
      <c r="I841" s="341"/>
      <c r="J841" s="342"/>
      <c r="K841" s="343"/>
      <c r="L841" s="343"/>
      <c r="M841" s="343"/>
      <c r="N841" s="343"/>
      <c r="O841" s="343"/>
      <c r="P841" s="356" t="s">
        <v>605</v>
      </c>
      <c r="Q841" s="344"/>
      <c r="R841" s="344"/>
      <c r="S841" s="344"/>
      <c r="T841" s="344"/>
      <c r="U841" s="344"/>
      <c r="V841" s="344"/>
      <c r="W841" s="344"/>
      <c r="X841" s="344"/>
      <c r="Y841" s="345">
        <v>0</v>
      </c>
      <c r="Z841" s="346"/>
      <c r="AA841" s="346"/>
      <c r="AB841" s="347"/>
      <c r="AC841" s="348" t="s">
        <v>196</v>
      </c>
      <c r="AD841" s="348"/>
      <c r="AE841" s="348"/>
      <c r="AF841" s="348"/>
      <c r="AG841" s="348"/>
      <c r="AH841" s="366" t="s">
        <v>606</v>
      </c>
      <c r="AI841" s="367"/>
      <c r="AJ841" s="367"/>
      <c r="AK841" s="367"/>
      <c r="AL841" s="366" t="s">
        <v>606</v>
      </c>
      <c r="AM841" s="367"/>
      <c r="AN841" s="367"/>
      <c r="AO841" s="367"/>
      <c r="AP841" s="354" t="s">
        <v>622</v>
      </c>
      <c r="AQ841" s="354"/>
      <c r="AR841" s="354"/>
      <c r="AS841" s="354"/>
      <c r="AT841" s="354"/>
      <c r="AU841" s="354"/>
      <c r="AV841" s="354"/>
      <c r="AW841" s="354"/>
      <c r="AX841" s="354"/>
    </row>
    <row r="842" spans="1:50" ht="30.25" customHeight="1" x14ac:dyDescent="0.2">
      <c r="A842" s="373">
        <v>6</v>
      </c>
      <c r="B842" s="373">
        <v>1</v>
      </c>
      <c r="C842" s="355" t="s">
        <v>592</v>
      </c>
      <c r="D842" s="341"/>
      <c r="E842" s="341"/>
      <c r="F842" s="341"/>
      <c r="G842" s="341"/>
      <c r="H842" s="341"/>
      <c r="I842" s="341"/>
      <c r="J842" s="342"/>
      <c r="K842" s="343"/>
      <c r="L842" s="343"/>
      <c r="M842" s="343"/>
      <c r="N842" s="343"/>
      <c r="O842" s="343"/>
      <c r="P842" s="356" t="s">
        <v>605</v>
      </c>
      <c r="Q842" s="344"/>
      <c r="R842" s="344"/>
      <c r="S842" s="344"/>
      <c r="T842" s="344"/>
      <c r="U842" s="344"/>
      <c r="V842" s="344"/>
      <c r="W842" s="344"/>
      <c r="X842" s="344"/>
      <c r="Y842" s="345">
        <v>0</v>
      </c>
      <c r="Z842" s="346"/>
      <c r="AA842" s="346"/>
      <c r="AB842" s="347"/>
      <c r="AC842" s="348" t="s">
        <v>196</v>
      </c>
      <c r="AD842" s="348"/>
      <c r="AE842" s="348"/>
      <c r="AF842" s="348"/>
      <c r="AG842" s="348"/>
      <c r="AH842" s="366" t="s">
        <v>606</v>
      </c>
      <c r="AI842" s="367"/>
      <c r="AJ842" s="367"/>
      <c r="AK842" s="367"/>
      <c r="AL842" s="366" t="s">
        <v>606</v>
      </c>
      <c r="AM842" s="367"/>
      <c r="AN842" s="367"/>
      <c r="AO842" s="367"/>
      <c r="AP842" s="354" t="s">
        <v>622</v>
      </c>
      <c r="AQ842" s="354"/>
      <c r="AR842" s="354"/>
      <c r="AS842" s="354"/>
      <c r="AT842" s="354"/>
      <c r="AU842" s="354"/>
      <c r="AV842" s="354"/>
      <c r="AW842" s="354"/>
      <c r="AX842" s="354"/>
    </row>
    <row r="843" spans="1:50" ht="30.25" customHeight="1" x14ac:dyDescent="0.2">
      <c r="A843" s="373">
        <v>7</v>
      </c>
      <c r="B843" s="373">
        <v>1</v>
      </c>
      <c r="C843" s="355" t="s">
        <v>593</v>
      </c>
      <c r="D843" s="341"/>
      <c r="E843" s="341"/>
      <c r="F843" s="341"/>
      <c r="G843" s="341"/>
      <c r="H843" s="341"/>
      <c r="I843" s="341"/>
      <c r="J843" s="342">
        <v>7010001091576</v>
      </c>
      <c r="K843" s="343"/>
      <c r="L843" s="343"/>
      <c r="M843" s="343"/>
      <c r="N843" s="343"/>
      <c r="O843" s="343"/>
      <c r="P843" s="356" t="s">
        <v>605</v>
      </c>
      <c r="Q843" s="344"/>
      <c r="R843" s="344"/>
      <c r="S843" s="344"/>
      <c r="T843" s="344"/>
      <c r="U843" s="344"/>
      <c r="V843" s="344"/>
      <c r="W843" s="344"/>
      <c r="X843" s="344"/>
      <c r="Y843" s="345">
        <v>0</v>
      </c>
      <c r="Z843" s="346"/>
      <c r="AA843" s="346"/>
      <c r="AB843" s="347"/>
      <c r="AC843" s="348" t="s">
        <v>196</v>
      </c>
      <c r="AD843" s="348"/>
      <c r="AE843" s="348"/>
      <c r="AF843" s="348"/>
      <c r="AG843" s="348"/>
      <c r="AH843" s="366" t="s">
        <v>606</v>
      </c>
      <c r="AI843" s="367"/>
      <c r="AJ843" s="367"/>
      <c r="AK843" s="367"/>
      <c r="AL843" s="366" t="s">
        <v>606</v>
      </c>
      <c r="AM843" s="367"/>
      <c r="AN843" s="367"/>
      <c r="AO843" s="367"/>
      <c r="AP843" s="354" t="s">
        <v>622</v>
      </c>
      <c r="AQ843" s="354"/>
      <c r="AR843" s="354"/>
      <c r="AS843" s="354"/>
      <c r="AT843" s="354"/>
      <c r="AU843" s="354"/>
      <c r="AV843" s="354"/>
      <c r="AW843" s="354"/>
      <c r="AX843" s="354"/>
    </row>
    <row r="844" spans="1:50" ht="30.25" customHeight="1" x14ac:dyDescent="0.2">
      <c r="A844" s="373">
        <v>8</v>
      </c>
      <c r="B844" s="373">
        <v>1</v>
      </c>
      <c r="C844" s="355" t="s">
        <v>594</v>
      </c>
      <c r="D844" s="341"/>
      <c r="E844" s="341"/>
      <c r="F844" s="341"/>
      <c r="G844" s="341"/>
      <c r="H844" s="341"/>
      <c r="I844" s="341"/>
      <c r="J844" s="342"/>
      <c r="K844" s="343"/>
      <c r="L844" s="343"/>
      <c r="M844" s="343"/>
      <c r="N844" s="343"/>
      <c r="O844" s="343"/>
      <c r="P844" s="356" t="s">
        <v>605</v>
      </c>
      <c r="Q844" s="344"/>
      <c r="R844" s="344"/>
      <c r="S844" s="344"/>
      <c r="T844" s="344"/>
      <c r="U844" s="344"/>
      <c r="V844" s="344"/>
      <c r="W844" s="344"/>
      <c r="X844" s="344"/>
      <c r="Y844" s="345">
        <v>0</v>
      </c>
      <c r="Z844" s="346"/>
      <c r="AA844" s="346"/>
      <c r="AB844" s="347"/>
      <c r="AC844" s="348" t="s">
        <v>196</v>
      </c>
      <c r="AD844" s="348"/>
      <c r="AE844" s="348"/>
      <c r="AF844" s="348"/>
      <c r="AG844" s="348"/>
      <c r="AH844" s="366" t="s">
        <v>606</v>
      </c>
      <c r="AI844" s="367"/>
      <c r="AJ844" s="367"/>
      <c r="AK844" s="367"/>
      <c r="AL844" s="366" t="s">
        <v>606</v>
      </c>
      <c r="AM844" s="367"/>
      <c r="AN844" s="367"/>
      <c r="AO844" s="367"/>
      <c r="AP844" s="354" t="s">
        <v>622</v>
      </c>
      <c r="AQ844" s="354"/>
      <c r="AR844" s="354"/>
      <c r="AS844" s="354"/>
      <c r="AT844" s="354"/>
      <c r="AU844" s="354"/>
      <c r="AV844" s="354"/>
      <c r="AW844" s="354"/>
      <c r="AX844" s="354"/>
    </row>
    <row r="845" spans="1:50" ht="30.25" customHeight="1" x14ac:dyDescent="0.2">
      <c r="A845" s="373">
        <v>9</v>
      </c>
      <c r="B845" s="373">
        <v>1</v>
      </c>
      <c r="C845" s="355" t="s">
        <v>595</v>
      </c>
      <c r="D845" s="341"/>
      <c r="E845" s="341"/>
      <c r="F845" s="341"/>
      <c r="G845" s="341"/>
      <c r="H845" s="341"/>
      <c r="I845" s="341"/>
      <c r="J845" s="342"/>
      <c r="K845" s="343"/>
      <c r="L845" s="343"/>
      <c r="M845" s="343"/>
      <c r="N845" s="343"/>
      <c r="O845" s="343"/>
      <c r="P845" s="356" t="s">
        <v>605</v>
      </c>
      <c r="Q845" s="344"/>
      <c r="R845" s="344"/>
      <c r="S845" s="344"/>
      <c r="T845" s="344"/>
      <c r="U845" s="344"/>
      <c r="V845" s="344"/>
      <c r="W845" s="344"/>
      <c r="X845" s="344"/>
      <c r="Y845" s="345">
        <v>0</v>
      </c>
      <c r="Z845" s="346"/>
      <c r="AA845" s="346"/>
      <c r="AB845" s="347"/>
      <c r="AC845" s="348" t="s">
        <v>196</v>
      </c>
      <c r="AD845" s="348"/>
      <c r="AE845" s="348"/>
      <c r="AF845" s="348"/>
      <c r="AG845" s="348"/>
      <c r="AH845" s="366" t="s">
        <v>606</v>
      </c>
      <c r="AI845" s="367"/>
      <c r="AJ845" s="367"/>
      <c r="AK845" s="367"/>
      <c r="AL845" s="366" t="s">
        <v>606</v>
      </c>
      <c r="AM845" s="367"/>
      <c r="AN845" s="367"/>
      <c r="AO845" s="367"/>
      <c r="AP845" s="354" t="s">
        <v>622</v>
      </c>
      <c r="AQ845" s="354"/>
      <c r="AR845" s="354"/>
      <c r="AS845" s="354"/>
      <c r="AT845" s="354"/>
      <c r="AU845" s="354"/>
      <c r="AV845" s="354"/>
      <c r="AW845" s="354"/>
      <c r="AX845" s="354"/>
    </row>
    <row r="846" spans="1:50" ht="30.25" customHeight="1" x14ac:dyDescent="0.2">
      <c r="A846" s="373">
        <v>10</v>
      </c>
      <c r="B846" s="373">
        <v>1</v>
      </c>
      <c r="C846" s="355" t="s">
        <v>596</v>
      </c>
      <c r="D846" s="341"/>
      <c r="E846" s="341"/>
      <c r="F846" s="341"/>
      <c r="G846" s="341"/>
      <c r="H846" s="341"/>
      <c r="I846" s="341"/>
      <c r="J846" s="342">
        <v>3010001033086</v>
      </c>
      <c r="K846" s="343"/>
      <c r="L846" s="343"/>
      <c r="M846" s="343"/>
      <c r="N846" s="343"/>
      <c r="O846" s="343"/>
      <c r="P846" s="356" t="s">
        <v>605</v>
      </c>
      <c r="Q846" s="344"/>
      <c r="R846" s="344"/>
      <c r="S846" s="344"/>
      <c r="T846" s="344"/>
      <c r="U846" s="344"/>
      <c r="V846" s="344"/>
      <c r="W846" s="344"/>
      <c r="X846" s="344"/>
      <c r="Y846" s="345">
        <v>0</v>
      </c>
      <c r="Z846" s="346"/>
      <c r="AA846" s="346"/>
      <c r="AB846" s="347"/>
      <c r="AC846" s="348" t="s">
        <v>196</v>
      </c>
      <c r="AD846" s="348"/>
      <c r="AE846" s="348"/>
      <c r="AF846" s="348"/>
      <c r="AG846" s="348"/>
      <c r="AH846" s="366" t="s">
        <v>606</v>
      </c>
      <c r="AI846" s="367"/>
      <c r="AJ846" s="367"/>
      <c r="AK846" s="367"/>
      <c r="AL846" s="366" t="s">
        <v>606</v>
      </c>
      <c r="AM846" s="367"/>
      <c r="AN846" s="367"/>
      <c r="AO846" s="367"/>
      <c r="AP846" s="354" t="s">
        <v>622</v>
      </c>
      <c r="AQ846" s="354"/>
      <c r="AR846" s="354"/>
      <c r="AS846" s="354"/>
      <c r="AT846" s="354"/>
      <c r="AU846" s="354"/>
      <c r="AV846" s="354"/>
      <c r="AW846" s="354"/>
      <c r="AX846" s="354"/>
    </row>
    <row r="847" spans="1:50" ht="30.25" customHeight="1" x14ac:dyDescent="0.2">
      <c r="A847" s="373">
        <v>11</v>
      </c>
      <c r="B847" s="373">
        <v>1</v>
      </c>
      <c r="C847" s="355" t="s">
        <v>597</v>
      </c>
      <c r="D847" s="341"/>
      <c r="E847" s="341"/>
      <c r="F847" s="341"/>
      <c r="G847" s="341"/>
      <c r="H847" s="341"/>
      <c r="I847" s="341"/>
      <c r="J847" s="342">
        <v>4010001061945</v>
      </c>
      <c r="K847" s="343"/>
      <c r="L847" s="343"/>
      <c r="M847" s="343"/>
      <c r="N847" s="343"/>
      <c r="O847" s="343"/>
      <c r="P847" s="356" t="s">
        <v>605</v>
      </c>
      <c r="Q847" s="344"/>
      <c r="R847" s="344"/>
      <c r="S847" s="344"/>
      <c r="T847" s="344"/>
      <c r="U847" s="344"/>
      <c r="V847" s="344"/>
      <c r="W847" s="344"/>
      <c r="X847" s="344"/>
      <c r="Y847" s="345">
        <v>0</v>
      </c>
      <c r="Z847" s="346"/>
      <c r="AA847" s="346"/>
      <c r="AB847" s="347"/>
      <c r="AC847" s="348" t="s">
        <v>196</v>
      </c>
      <c r="AD847" s="348"/>
      <c r="AE847" s="348"/>
      <c r="AF847" s="348"/>
      <c r="AG847" s="348"/>
      <c r="AH847" s="366" t="s">
        <v>606</v>
      </c>
      <c r="AI847" s="367"/>
      <c r="AJ847" s="367"/>
      <c r="AK847" s="367"/>
      <c r="AL847" s="366" t="s">
        <v>606</v>
      </c>
      <c r="AM847" s="367"/>
      <c r="AN847" s="367"/>
      <c r="AO847" s="367"/>
      <c r="AP847" s="354" t="s">
        <v>622</v>
      </c>
      <c r="AQ847" s="354"/>
      <c r="AR847" s="354"/>
      <c r="AS847" s="354"/>
      <c r="AT847" s="354"/>
      <c r="AU847" s="354"/>
      <c r="AV847" s="354"/>
      <c r="AW847" s="354"/>
      <c r="AX847" s="354"/>
    </row>
    <row r="848" spans="1:50" ht="30.25" customHeight="1" x14ac:dyDescent="0.2">
      <c r="A848" s="373">
        <v>12</v>
      </c>
      <c r="B848" s="373">
        <v>1</v>
      </c>
      <c r="C848" s="355" t="s">
        <v>598</v>
      </c>
      <c r="D848" s="341"/>
      <c r="E848" s="341"/>
      <c r="F848" s="341"/>
      <c r="G848" s="341"/>
      <c r="H848" s="341"/>
      <c r="I848" s="341"/>
      <c r="J848" s="342">
        <v>2010002033648</v>
      </c>
      <c r="K848" s="343"/>
      <c r="L848" s="343"/>
      <c r="M848" s="343"/>
      <c r="N848" s="343"/>
      <c r="O848" s="343"/>
      <c r="P848" s="356" t="s">
        <v>605</v>
      </c>
      <c r="Q848" s="344"/>
      <c r="R848" s="344"/>
      <c r="S848" s="344"/>
      <c r="T848" s="344"/>
      <c r="U848" s="344"/>
      <c r="V848" s="344"/>
      <c r="W848" s="344"/>
      <c r="X848" s="344"/>
      <c r="Y848" s="345">
        <v>0</v>
      </c>
      <c r="Z848" s="346"/>
      <c r="AA848" s="346"/>
      <c r="AB848" s="347"/>
      <c r="AC848" s="348" t="s">
        <v>196</v>
      </c>
      <c r="AD848" s="348"/>
      <c r="AE848" s="348"/>
      <c r="AF848" s="348"/>
      <c r="AG848" s="348"/>
      <c r="AH848" s="366" t="s">
        <v>606</v>
      </c>
      <c r="AI848" s="367"/>
      <c r="AJ848" s="367"/>
      <c r="AK848" s="367"/>
      <c r="AL848" s="366" t="s">
        <v>606</v>
      </c>
      <c r="AM848" s="367"/>
      <c r="AN848" s="367"/>
      <c r="AO848" s="367"/>
      <c r="AP848" s="354" t="s">
        <v>622</v>
      </c>
      <c r="AQ848" s="354"/>
      <c r="AR848" s="354"/>
      <c r="AS848" s="354"/>
      <c r="AT848" s="354"/>
      <c r="AU848" s="354"/>
      <c r="AV848" s="354"/>
      <c r="AW848" s="354"/>
      <c r="AX848" s="354"/>
    </row>
    <row r="849" spans="1:50" ht="30.25" customHeight="1" x14ac:dyDescent="0.2">
      <c r="A849" s="373">
        <v>13</v>
      </c>
      <c r="B849" s="373">
        <v>1</v>
      </c>
      <c r="C849" s="355" t="s">
        <v>599</v>
      </c>
      <c r="D849" s="341"/>
      <c r="E849" s="341"/>
      <c r="F849" s="341"/>
      <c r="G849" s="341"/>
      <c r="H849" s="341"/>
      <c r="I849" s="341"/>
      <c r="J849" s="342">
        <v>9010001148944</v>
      </c>
      <c r="K849" s="343"/>
      <c r="L849" s="343"/>
      <c r="M849" s="343"/>
      <c r="N849" s="343"/>
      <c r="O849" s="343"/>
      <c r="P849" s="356" t="s">
        <v>605</v>
      </c>
      <c r="Q849" s="344"/>
      <c r="R849" s="344"/>
      <c r="S849" s="344"/>
      <c r="T849" s="344"/>
      <c r="U849" s="344"/>
      <c r="V849" s="344"/>
      <c r="W849" s="344"/>
      <c r="X849" s="344"/>
      <c r="Y849" s="345">
        <v>0</v>
      </c>
      <c r="Z849" s="346"/>
      <c r="AA849" s="346"/>
      <c r="AB849" s="347"/>
      <c r="AC849" s="348" t="s">
        <v>196</v>
      </c>
      <c r="AD849" s="348"/>
      <c r="AE849" s="348"/>
      <c r="AF849" s="348"/>
      <c r="AG849" s="348"/>
      <c r="AH849" s="366" t="s">
        <v>606</v>
      </c>
      <c r="AI849" s="367"/>
      <c r="AJ849" s="367"/>
      <c r="AK849" s="367"/>
      <c r="AL849" s="366" t="s">
        <v>606</v>
      </c>
      <c r="AM849" s="367"/>
      <c r="AN849" s="367"/>
      <c r="AO849" s="367"/>
      <c r="AP849" s="354" t="s">
        <v>622</v>
      </c>
      <c r="AQ849" s="354"/>
      <c r="AR849" s="354"/>
      <c r="AS849" s="354"/>
      <c r="AT849" s="354"/>
      <c r="AU849" s="354"/>
      <c r="AV849" s="354"/>
      <c r="AW849" s="354"/>
      <c r="AX849" s="354"/>
    </row>
    <row r="850" spans="1:50" ht="30.25" hidden="1" customHeight="1" x14ac:dyDescent="0.2">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25" hidden="1" customHeight="1" x14ac:dyDescent="0.2">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25" hidden="1" customHeight="1" x14ac:dyDescent="0.2">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25" hidden="1" customHeight="1" x14ac:dyDescent="0.2">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25" hidden="1" customHeight="1" x14ac:dyDescent="0.2">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25" hidden="1" customHeight="1" x14ac:dyDescent="0.2">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25" hidden="1" customHeight="1" x14ac:dyDescent="0.2">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25" hidden="1" customHeight="1" x14ac:dyDescent="0.2">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25" hidden="1" customHeight="1" x14ac:dyDescent="0.2">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25" hidden="1" customHeight="1" x14ac:dyDescent="0.2">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25" hidden="1" customHeight="1" x14ac:dyDescent="0.2">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25" hidden="1" customHeight="1" x14ac:dyDescent="0.2">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25" hidden="1" customHeight="1" x14ac:dyDescent="0.2">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25" hidden="1" customHeight="1" x14ac:dyDescent="0.2">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25" hidden="1" customHeight="1" x14ac:dyDescent="0.2">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25" hidden="1" customHeight="1" x14ac:dyDescent="0.2">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25" hidden="1" customHeight="1" x14ac:dyDescent="0.2">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12.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58"/>
      <c r="B869" s="358"/>
      <c r="C869" s="358" t="s">
        <v>26</v>
      </c>
      <c r="D869" s="358"/>
      <c r="E869" s="358"/>
      <c r="F869" s="358"/>
      <c r="G869" s="358"/>
      <c r="H869" s="358"/>
      <c r="I869" s="358"/>
      <c r="J869" s="143" t="s">
        <v>431</v>
      </c>
      <c r="K869" s="359"/>
      <c r="L869" s="359"/>
      <c r="M869" s="359"/>
      <c r="N869" s="359"/>
      <c r="O869" s="359"/>
      <c r="P869" s="360" t="s">
        <v>376</v>
      </c>
      <c r="Q869" s="360"/>
      <c r="R869" s="360"/>
      <c r="S869" s="360"/>
      <c r="T869" s="360"/>
      <c r="U869" s="360"/>
      <c r="V869" s="360"/>
      <c r="W869" s="360"/>
      <c r="X869" s="360"/>
      <c r="Y869" s="361" t="s">
        <v>428</v>
      </c>
      <c r="Z869" s="362"/>
      <c r="AA869" s="362"/>
      <c r="AB869" s="362"/>
      <c r="AC869" s="143" t="s">
        <v>475</v>
      </c>
      <c r="AD869" s="143"/>
      <c r="AE869" s="143"/>
      <c r="AF869" s="143"/>
      <c r="AG869" s="143"/>
      <c r="AH869" s="361" t="s">
        <v>510</v>
      </c>
      <c r="AI869" s="358"/>
      <c r="AJ869" s="358"/>
      <c r="AK869" s="358"/>
      <c r="AL869" s="358" t="s">
        <v>21</v>
      </c>
      <c r="AM869" s="358"/>
      <c r="AN869" s="358"/>
      <c r="AO869" s="363"/>
      <c r="AP869" s="364" t="s">
        <v>432</v>
      </c>
      <c r="AQ869" s="364"/>
      <c r="AR869" s="364"/>
      <c r="AS869" s="364"/>
      <c r="AT869" s="364"/>
      <c r="AU869" s="364"/>
      <c r="AV869" s="364"/>
      <c r="AW869" s="364"/>
      <c r="AX869" s="364"/>
    </row>
    <row r="870" spans="1:50" ht="43.5" customHeight="1" x14ac:dyDescent="0.2">
      <c r="A870" s="373">
        <v>1</v>
      </c>
      <c r="B870" s="373">
        <v>1</v>
      </c>
      <c r="C870" s="355" t="s">
        <v>656</v>
      </c>
      <c r="D870" s="341"/>
      <c r="E870" s="341"/>
      <c r="F870" s="341"/>
      <c r="G870" s="341"/>
      <c r="H870" s="341"/>
      <c r="I870" s="341"/>
      <c r="J870" s="342">
        <v>1010005005918</v>
      </c>
      <c r="K870" s="343"/>
      <c r="L870" s="343"/>
      <c r="M870" s="343"/>
      <c r="N870" s="343"/>
      <c r="O870" s="343"/>
      <c r="P870" s="356" t="s">
        <v>642</v>
      </c>
      <c r="Q870" s="344"/>
      <c r="R870" s="344"/>
      <c r="S870" s="344"/>
      <c r="T870" s="344"/>
      <c r="U870" s="344"/>
      <c r="V870" s="344"/>
      <c r="W870" s="344"/>
      <c r="X870" s="344"/>
      <c r="Y870" s="345">
        <v>6</v>
      </c>
      <c r="Z870" s="346"/>
      <c r="AA870" s="346"/>
      <c r="AB870" s="347"/>
      <c r="AC870" s="357" t="s">
        <v>516</v>
      </c>
      <c r="AD870" s="365"/>
      <c r="AE870" s="365"/>
      <c r="AF870" s="365"/>
      <c r="AG870" s="365"/>
      <c r="AH870" s="366">
        <v>2</v>
      </c>
      <c r="AI870" s="367"/>
      <c r="AJ870" s="367"/>
      <c r="AK870" s="367"/>
      <c r="AL870" s="366" t="s">
        <v>461</v>
      </c>
      <c r="AM870" s="367"/>
      <c r="AN870" s="367"/>
      <c r="AO870" s="367"/>
      <c r="AP870" s="354" t="s">
        <v>622</v>
      </c>
      <c r="AQ870" s="354"/>
      <c r="AR870" s="354"/>
      <c r="AS870" s="354"/>
      <c r="AT870" s="354"/>
      <c r="AU870" s="354"/>
      <c r="AV870" s="354"/>
      <c r="AW870" s="354"/>
      <c r="AX870" s="354"/>
    </row>
    <row r="871" spans="1:50" ht="30.25" hidden="1" customHeight="1" x14ac:dyDescent="0.2">
      <c r="A871" s="373">
        <v>2</v>
      </c>
      <c r="B871" s="373">
        <v>1</v>
      </c>
      <c r="C871" s="355"/>
      <c r="D871" s="341"/>
      <c r="E871" s="341"/>
      <c r="F871" s="341"/>
      <c r="G871" s="341"/>
      <c r="H871" s="341"/>
      <c r="I871" s="341"/>
      <c r="J871" s="342"/>
      <c r="K871" s="343"/>
      <c r="L871" s="343"/>
      <c r="M871" s="343"/>
      <c r="N871" s="343"/>
      <c r="O871" s="343"/>
      <c r="P871" s="356"/>
      <c r="Q871" s="344"/>
      <c r="R871" s="344"/>
      <c r="S871" s="344"/>
      <c r="T871" s="344"/>
      <c r="U871" s="344"/>
      <c r="V871" s="344"/>
      <c r="W871" s="344"/>
      <c r="X871" s="344"/>
      <c r="Y871" s="345"/>
      <c r="Z871" s="346"/>
      <c r="AA871" s="346"/>
      <c r="AB871" s="347"/>
      <c r="AC871" s="357"/>
      <c r="AD871" s="365"/>
      <c r="AE871" s="365"/>
      <c r="AF871" s="365"/>
      <c r="AG871" s="365"/>
      <c r="AH871" s="366"/>
      <c r="AI871" s="367"/>
      <c r="AJ871" s="367"/>
      <c r="AK871" s="367"/>
      <c r="AL871" s="366"/>
      <c r="AM871" s="367"/>
      <c r="AN871" s="367"/>
      <c r="AO871" s="367"/>
      <c r="AP871" s="354"/>
      <c r="AQ871" s="354"/>
      <c r="AR871" s="354"/>
      <c r="AS871" s="354"/>
      <c r="AT871" s="354"/>
      <c r="AU871" s="354"/>
      <c r="AV871" s="354"/>
      <c r="AW871" s="354"/>
      <c r="AX871" s="354"/>
    </row>
    <row r="872" spans="1:50" ht="30.25" hidden="1" customHeight="1" x14ac:dyDescent="0.2">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25" hidden="1" customHeight="1" x14ac:dyDescent="0.2">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25" hidden="1" customHeight="1" x14ac:dyDescent="0.2">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25" hidden="1" customHeight="1" x14ac:dyDescent="0.2">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25" hidden="1" customHeight="1" x14ac:dyDescent="0.2">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25" hidden="1" customHeight="1" x14ac:dyDescent="0.2">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25" hidden="1" customHeight="1" x14ac:dyDescent="0.2">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25" hidden="1" customHeight="1" x14ac:dyDescent="0.2">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25" hidden="1" customHeight="1" x14ac:dyDescent="0.2">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25" hidden="1" customHeight="1" x14ac:dyDescent="0.2">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25" hidden="1" customHeight="1" x14ac:dyDescent="0.2">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25" hidden="1" customHeight="1" x14ac:dyDescent="0.2">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25" hidden="1" customHeight="1" x14ac:dyDescent="0.2">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25" hidden="1" customHeight="1" x14ac:dyDescent="0.2">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25" hidden="1" customHeight="1" x14ac:dyDescent="0.2">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25" hidden="1" customHeight="1" x14ac:dyDescent="0.2">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25" hidden="1" customHeight="1" x14ac:dyDescent="0.2">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25" hidden="1" customHeight="1" x14ac:dyDescent="0.2">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25" hidden="1" customHeight="1" x14ac:dyDescent="0.2">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25" hidden="1" customHeight="1" x14ac:dyDescent="0.2">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25" hidden="1" customHeight="1" x14ac:dyDescent="0.2">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25" hidden="1" customHeight="1" x14ac:dyDescent="0.2">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25" hidden="1" customHeight="1" x14ac:dyDescent="0.2">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25" hidden="1" customHeight="1" x14ac:dyDescent="0.2">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25" hidden="1" customHeight="1" x14ac:dyDescent="0.2">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25" hidden="1" customHeight="1" x14ac:dyDescent="0.2">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25" hidden="1" customHeight="1" x14ac:dyDescent="0.2">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25" hidden="1" customHeight="1" x14ac:dyDescent="0.2">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12"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58"/>
      <c r="B902" s="358"/>
      <c r="C902" s="358" t="s">
        <v>26</v>
      </c>
      <c r="D902" s="358"/>
      <c r="E902" s="358"/>
      <c r="F902" s="358"/>
      <c r="G902" s="358"/>
      <c r="H902" s="358"/>
      <c r="I902" s="358"/>
      <c r="J902" s="143" t="s">
        <v>431</v>
      </c>
      <c r="K902" s="359"/>
      <c r="L902" s="359"/>
      <c r="M902" s="359"/>
      <c r="N902" s="359"/>
      <c r="O902" s="359"/>
      <c r="P902" s="360" t="s">
        <v>376</v>
      </c>
      <c r="Q902" s="360"/>
      <c r="R902" s="360"/>
      <c r="S902" s="360"/>
      <c r="T902" s="360"/>
      <c r="U902" s="360"/>
      <c r="V902" s="360"/>
      <c r="W902" s="360"/>
      <c r="X902" s="360"/>
      <c r="Y902" s="361" t="s">
        <v>428</v>
      </c>
      <c r="Z902" s="362"/>
      <c r="AA902" s="362"/>
      <c r="AB902" s="362"/>
      <c r="AC902" s="143" t="s">
        <v>475</v>
      </c>
      <c r="AD902" s="143"/>
      <c r="AE902" s="143"/>
      <c r="AF902" s="143"/>
      <c r="AG902" s="143"/>
      <c r="AH902" s="361" t="s">
        <v>510</v>
      </c>
      <c r="AI902" s="358"/>
      <c r="AJ902" s="358"/>
      <c r="AK902" s="358"/>
      <c r="AL902" s="358" t="s">
        <v>21</v>
      </c>
      <c r="AM902" s="358"/>
      <c r="AN902" s="358"/>
      <c r="AO902" s="363"/>
      <c r="AP902" s="364" t="s">
        <v>432</v>
      </c>
      <c r="AQ902" s="364"/>
      <c r="AR902" s="364"/>
      <c r="AS902" s="364"/>
      <c r="AT902" s="364"/>
      <c r="AU902" s="364"/>
      <c r="AV902" s="364"/>
      <c r="AW902" s="364"/>
      <c r="AX902" s="364"/>
    </row>
    <row r="903" spans="1:50" ht="30.25" customHeight="1" x14ac:dyDescent="0.2">
      <c r="A903" s="373">
        <v>1</v>
      </c>
      <c r="B903" s="373">
        <v>1</v>
      </c>
      <c r="C903" s="355" t="s">
        <v>600</v>
      </c>
      <c r="D903" s="341"/>
      <c r="E903" s="341"/>
      <c r="F903" s="341"/>
      <c r="G903" s="341"/>
      <c r="H903" s="341"/>
      <c r="I903" s="341"/>
      <c r="J903" s="342">
        <v>7010501016231</v>
      </c>
      <c r="K903" s="343"/>
      <c r="L903" s="343"/>
      <c r="M903" s="343"/>
      <c r="N903" s="343"/>
      <c r="O903" s="343"/>
      <c r="P903" s="356" t="s">
        <v>617</v>
      </c>
      <c r="Q903" s="344"/>
      <c r="R903" s="344"/>
      <c r="S903" s="344"/>
      <c r="T903" s="344"/>
      <c r="U903" s="344"/>
      <c r="V903" s="344"/>
      <c r="W903" s="344"/>
      <c r="X903" s="344"/>
      <c r="Y903" s="345">
        <v>0.5</v>
      </c>
      <c r="Z903" s="346"/>
      <c r="AA903" s="346"/>
      <c r="AB903" s="347"/>
      <c r="AC903" s="357" t="s">
        <v>521</v>
      </c>
      <c r="AD903" s="365"/>
      <c r="AE903" s="365"/>
      <c r="AF903" s="365"/>
      <c r="AG903" s="365"/>
      <c r="AH903" s="366" t="s">
        <v>461</v>
      </c>
      <c r="AI903" s="367"/>
      <c r="AJ903" s="367"/>
      <c r="AK903" s="367"/>
      <c r="AL903" s="366" t="s">
        <v>461</v>
      </c>
      <c r="AM903" s="367"/>
      <c r="AN903" s="367"/>
      <c r="AO903" s="367"/>
      <c r="AP903" s="354" t="s">
        <v>622</v>
      </c>
      <c r="AQ903" s="354"/>
      <c r="AR903" s="354"/>
      <c r="AS903" s="354"/>
      <c r="AT903" s="354"/>
      <c r="AU903" s="354"/>
      <c r="AV903" s="354"/>
      <c r="AW903" s="354"/>
      <c r="AX903" s="354"/>
    </row>
    <row r="904" spans="1:50" ht="30.25" hidden="1" customHeight="1" x14ac:dyDescent="0.2">
      <c r="A904" s="373">
        <v>2</v>
      </c>
      <c r="B904" s="373">
        <v>1</v>
      </c>
      <c r="C904" s="355"/>
      <c r="D904" s="341"/>
      <c r="E904" s="341"/>
      <c r="F904" s="341"/>
      <c r="G904" s="341"/>
      <c r="H904" s="341"/>
      <c r="I904" s="341"/>
      <c r="J904" s="342"/>
      <c r="K904" s="343"/>
      <c r="L904" s="343"/>
      <c r="M904" s="343"/>
      <c r="N904" s="343"/>
      <c r="O904" s="343"/>
      <c r="P904" s="356"/>
      <c r="Q904" s="344"/>
      <c r="R904" s="344"/>
      <c r="S904" s="344"/>
      <c r="T904" s="344"/>
      <c r="U904" s="344"/>
      <c r="V904" s="344"/>
      <c r="W904" s="344"/>
      <c r="X904" s="344"/>
      <c r="Y904" s="345"/>
      <c r="Z904" s="346"/>
      <c r="AA904" s="346"/>
      <c r="AB904" s="347"/>
      <c r="AC904" s="357"/>
      <c r="AD904" s="365"/>
      <c r="AE904" s="365"/>
      <c r="AF904" s="365"/>
      <c r="AG904" s="365"/>
      <c r="AH904" s="366"/>
      <c r="AI904" s="367"/>
      <c r="AJ904" s="367"/>
      <c r="AK904" s="367"/>
      <c r="AL904" s="368"/>
      <c r="AM904" s="369"/>
      <c r="AN904" s="369"/>
      <c r="AO904" s="370"/>
      <c r="AP904" s="354"/>
      <c r="AQ904" s="354"/>
      <c r="AR904" s="354"/>
      <c r="AS904" s="354"/>
      <c r="AT904" s="354"/>
      <c r="AU904" s="354"/>
      <c r="AV904" s="354"/>
      <c r="AW904" s="354"/>
      <c r="AX904" s="354"/>
    </row>
    <row r="905" spans="1:50" ht="30.25" hidden="1" customHeight="1" x14ac:dyDescent="0.2">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25" hidden="1" customHeight="1" x14ac:dyDescent="0.2">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25" hidden="1" customHeight="1" x14ac:dyDescent="0.2">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25" hidden="1" customHeight="1" x14ac:dyDescent="0.2">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25" hidden="1" customHeight="1" x14ac:dyDescent="0.2">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25" hidden="1" customHeight="1" x14ac:dyDescent="0.2">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25" hidden="1" customHeight="1" x14ac:dyDescent="0.2">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25" hidden="1" customHeight="1" x14ac:dyDescent="0.2">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25" hidden="1" customHeight="1" x14ac:dyDescent="0.2">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25" hidden="1" customHeight="1" x14ac:dyDescent="0.2">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25" hidden="1" customHeight="1" x14ac:dyDescent="0.2">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25" hidden="1" customHeight="1" x14ac:dyDescent="0.2">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25" hidden="1" customHeight="1" x14ac:dyDescent="0.2">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25" hidden="1" customHeight="1" x14ac:dyDescent="0.2">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25" hidden="1" customHeight="1" x14ac:dyDescent="0.2">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25" hidden="1" customHeight="1" x14ac:dyDescent="0.2">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25" hidden="1" customHeight="1" x14ac:dyDescent="0.2">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25" hidden="1" customHeight="1" x14ac:dyDescent="0.2">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25" hidden="1" customHeight="1" x14ac:dyDescent="0.2">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25" hidden="1" customHeight="1" x14ac:dyDescent="0.2">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25" hidden="1" customHeight="1" x14ac:dyDescent="0.2">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25" hidden="1" customHeight="1" x14ac:dyDescent="0.2">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25" hidden="1" customHeight="1" x14ac:dyDescent="0.2">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25" hidden="1" customHeight="1" x14ac:dyDescent="0.2">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25" hidden="1" customHeight="1" x14ac:dyDescent="0.2">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25" hidden="1" customHeight="1" x14ac:dyDescent="0.2">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25" hidden="1" customHeight="1" x14ac:dyDescent="0.2">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25" hidden="1" customHeight="1" x14ac:dyDescent="0.2">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1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58"/>
      <c r="B935" s="358"/>
      <c r="C935" s="358" t="s">
        <v>26</v>
      </c>
      <c r="D935" s="358"/>
      <c r="E935" s="358"/>
      <c r="F935" s="358"/>
      <c r="G935" s="358"/>
      <c r="H935" s="358"/>
      <c r="I935" s="358"/>
      <c r="J935" s="143" t="s">
        <v>431</v>
      </c>
      <c r="K935" s="359"/>
      <c r="L935" s="359"/>
      <c r="M935" s="359"/>
      <c r="N935" s="359"/>
      <c r="O935" s="359"/>
      <c r="P935" s="360" t="s">
        <v>376</v>
      </c>
      <c r="Q935" s="360"/>
      <c r="R935" s="360"/>
      <c r="S935" s="360"/>
      <c r="T935" s="360"/>
      <c r="U935" s="360"/>
      <c r="V935" s="360"/>
      <c r="W935" s="360"/>
      <c r="X935" s="360"/>
      <c r="Y935" s="361" t="s">
        <v>428</v>
      </c>
      <c r="Z935" s="362"/>
      <c r="AA935" s="362"/>
      <c r="AB935" s="362"/>
      <c r="AC935" s="143" t="s">
        <v>475</v>
      </c>
      <c r="AD935" s="143"/>
      <c r="AE935" s="143"/>
      <c r="AF935" s="143"/>
      <c r="AG935" s="143"/>
      <c r="AH935" s="361" t="s">
        <v>510</v>
      </c>
      <c r="AI935" s="358"/>
      <c r="AJ935" s="358"/>
      <c r="AK935" s="358"/>
      <c r="AL935" s="358" t="s">
        <v>21</v>
      </c>
      <c r="AM935" s="358"/>
      <c r="AN935" s="358"/>
      <c r="AO935" s="363"/>
      <c r="AP935" s="364" t="s">
        <v>432</v>
      </c>
      <c r="AQ935" s="364"/>
      <c r="AR935" s="364"/>
      <c r="AS935" s="364"/>
      <c r="AT935" s="364"/>
      <c r="AU935" s="364"/>
      <c r="AV935" s="364"/>
      <c r="AW935" s="364"/>
      <c r="AX935" s="364"/>
    </row>
    <row r="936" spans="1:50" ht="30.25" customHeight="1" x14ac:dyDescent="0.2">
      <c r="A936" s="373">
        <v>1</v>
      </c>
      <c r="B936" s="373">
        <v>1</v>
      </c>
      <c r="C936" s="355" t="s">
        <v>603</v>
      </c>
      <c r="D936" s="341"/>
      <c r="E936" s="341"/>
      <c r="F936" s="341"/>
      <c r="G936" s="341"/>
      <c r="H936" s="341"/>
      <c r="I936" s="341"/>
      <c r="J936" s="342">
        <v>1010401029669</v>
      </c>
      <c r="K936" s="343"/>
      <c r="L936" s="343"/>
      <c r="M936" s="343"/>
      <c r="N936" s="343"/>
      <c r="O936" s="343"/>
      <c r="P936" s="356" t="s">
        <v>604</v>
      </c>
      <c r="Q936" s="344"/>
      <c r="R936" s="344"/>
      <c r="S936" s="344"/>
      <c r="T936" s="344"/>
      <c r="U936" s="344"/>
      <c r="V936" s="344"/>
      <c r="W936" s="344"/>
      <c r="X936" s="344"/>
      <c r="Y936" s="345">
        <v>0.9</v>
      </c>
      <c r="Z936" s="346"/>
      <c r="AA936" s="346"/>
      <c r="AB936" s="347"/>
      <c r="AC936" s="357" t="s">
        <v>521</v>
      </c>
      <c r="AD936" s="365"/>
      <c r="AE936" s="365"/>
      <c r="AF936" s="365"/>
      <c r="AG936" s="365"/>
      <c r="AH936" s="366" t="s">
        <v>461</v>
      </c>
      <c r="AI936" s="367"/>
      <c r="AJ936" s="367"/>
      <c r="AK936" s="367"/>
      <c r="AL936" s="366" t="s">
        <v>461</v>
      </c>
      <c r="AM936" s="367"/>
      <c r="AN936" s="367"/>
      <c r="AO936" s="367"/>
      <c r="AP936" s="354" t="s">
        <v>622</v>
      </c>
      <c r="AQ936" s="354"/>
      <c r="AR936" s="354"/>
      <c r="AS936" s="354"/>
      <c r="AT936" s="354"/>
      <c r="AU936" s="354"/>
      <c r="AV936" s="354"/>
      <c r="AW936" s="354"/>
      <c r="AX936" s="354"/>
    </row>
    <row r="937" spans="1:50" ht="30.25" hidden="1" customHeight="1" x14ac:dyDescent="0.2">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25" hidden="1" customHeight="1" x14ac:dyDescent="0.2">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25" hidden="1" customHeight="1" x14ac:dyDescent="0.2">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25" hidden="1" customHeight="1" x14ac:dyDescent="0.2">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25" hidden="1" customHeight="1" x14ac:dyDescent="0.2">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25" hidden="1" customHeight="1" x14ac:dyDescent="0.2">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25" hidden="1" customHeight="1" x14ac:dyDescent="0.2">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25" hidden="1" customHeight="1" x14ac:dyDescent="0.2">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25" hidden="1" customHeight="1" x14ac:dyDescent="0.2">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25" hidden="1" customHeight="1" x14ac:dyDescent="0.2">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25" hidden="1" customHeight="1" x14ac:dyDescent="0.2">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25" hidden="1" customHeight="1" x14ac:dyDescent="0.2">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25" hidden="1" customHeight="1" x14ac:dyDescent="0.2">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25" hidden="1" customHeight="1" x14ac:dyDescent="0.2">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25" hidden="1" customHeight="1" x14ac:dyDescent="0.2">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25" hidden="1" customHeight="1" x14ac:dyDescent="0.2">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25" hidden="1" customHeight="1" x14ac:dyDescent="0.2">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25" hidden="1" customHeight="1" x14ac:dyDescent="0.2">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25" hidden="1" customHeight="1" x14ac:dyDescent="0.2">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25" hidden="1" customHeight="1" x14ac:dyDescent="0.2">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25" hidden="1" customHeight="1" x14ac:dyDescent="0.2">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25" hidden="1" customHeight="1" x14ac:dyDescent="0.2">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25" hidden="1" customHeight="1" x14ac:dyDescent="0.2">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25" hidden="1" customHeight="1" x14ac:dyDescent="0.2">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25" hidden="1" customHeight="1" x14ac:dyDescent="0.2">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25" hidden="1" customHeight="1" x14ac:dyDescent="0.2">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25" hidden="1" customHeight="1" x14ac:dyDescent="0.2">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25" hidden="1" customHeight="1" x14ac:dyDescent="0.2">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25" hidden="1" customHeight="1" x14ac:dyDescent="0.2">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13"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2">
      <c r="A968" s="358"/>
      <c r="B968" s="358"/>
      <c r="C968" s="358" t="s">
        <v>26</v>
      </c>
      <c r="D968" s="358"/>
      <c r="E968" s="358"/>
      <c r="F968" s="358"/>
      <c r="G968" s="358"/>
      <c r="H968" s="358"/>
      <c r="I968" s="358"/>
      <c r="J968" s="143" t="s">
        <v>431</v>
      </c>
      <c r="K968" s="359"/>
      <c r="L968" s="359"/>
      <c r="M968" s="359"/>
      <c r="N968" s="359"/>
      <c r="O968" s="359"/>
      <c r="P968" s="360" t="s">
        <v>376</v>
      </c>
      <c r="Q968" s="360"/>
      <c r="R968" s="360"/>
      <c r="S968" s="360"/>
      <c r="T968" s="360"/>
      <c r="U968" s="360"/>
      <c r="V968" s="360"/>
      <c r="W968" s="360"/>
      <c r="X968" s="360"/>
      <c r="Y968" s="361" t="s">
        <v>428</v>
      </c>
      <c r="Z968" s="362"/>
      <c r="AA968" s="362"/>
      <c r="AB968" s="362"/>
      <c r="AC968" s="143" t="s">
        <v>475</v>
      </c>
      <c r="AD968" s="143"/>
      <c r="AE968" s="143"/>
      <c r="AF968" s="143"/>
      <c r="AG968" s="143"/>
      <c r="AH968" s="361" t="s">
        <v>510</v>
      </c>
      <c r="AI968" s="358"/>
      <c r="AJ968" s="358"/>
      <c r="AK968" s="358"/>
      <c r="AL968" s="358" t="s">
        <v>21</v>
      </c>
      <c r="AM968" s="358"/>
      <c r="AN968" s="358"/>
      <c r="AO968" s="363"/>
      <c r="AP968" s="364" t="s">
        <v>432</v>
      </c>
      <c r="AQ968" s="364"/>
      <c r="AR968" s="364"/>
      <c r="AS968" s="364"/>
      <c r="AT968" s="364"/>
      <c r="AU968" s="364"/>
      <c r="AV968" s="364"/>
      <c r="AW968" s="364"/>
      <c r="AX968" s="364"/>
    </row>
    <row r="969" spans="1:50" ht="45.5" customHeight="1" x14ac:dyDescent="0.2">
      <c r="A969" s="373">
        <v>1</v>
      </c>
      <c r="B969" s="373">
        <v>1</v>
      </c>
      <c r="C969" s="355" t="s">
        <v>618</v>
      </c>
      <c r="D969" s="341"/>
      <c r="E969" s="341"/>
      <c r="F969" s="341"/>
      <c r="G969" s="341"/>
      <c r="H969" s="341"/>
      <c r="I969" s="341"/>
      <c r="J969" s="342">
        <v>6010001025741</v>
      </c>
      <c r="K969" s="343"/>
      <c r="L969" s="343"/>
      <c r="M969" s="343"/>
      <c r="N969" s="343"/>
      <c r="O969" s="343"/>
      <c r="P969" s="356" t="s">
        <v>619</v>
      </c>
      <c r="Q969" s="344"/>
      <c r="R969" s="344"/>
      <c r="S969" s="344"/>
      <c r="T969" s="344"/>
      <c r="U969" s="344"/>
      <c r="V969" s="344"/>
      <c r="W969" s="344"/>
      <c r="X969" s="344"/>
      <c r="Y969" s="345">
        <v>1</v>
      </c>
      <c r="Z969" s="346"/>
      <c r="AA969" s="346"/>
      <c r="AB969" s="347"/>
      <c r="AC969" s="357" t="s">
        <v>521</v>
      </c>
      <c r="AD969" s="365"/>
      <c r="AE969" s="365"/>
      <c r="AF969" s="365"/>
      <c r="AG969" s="365"/>
      <c r="AH969" s="366" t="s">
        <v>620</v>
      </c>
      <c r="AI969" s="367"/>
      <c r="AJ969" s="367"/>
      <c r="AK969" s="367"/>
      <c r="AL969" s="366" t="s">
        <v>620</v>
      </c>
      <c r="AM969" s="367"/>
      <c r="AN969" s="367"/>
      <c r="AO969" s="367"/>
      <c r="AP969" s="354" t="s">
        <v>622</v>
      </c>
      <c r="AQ969" s="354"/>
      <c r="AR969" s="354"/>
      <c r="AS969" s="354"/>
      <c r="AT969" s="354"/>
      <c r="AU969" s="354"/>
      <c r="AV969" s="354"/>
      <c r="AW969" s="354"/>
      <c r="AX969" s="354"/>
    </row>
    <row r="970" spans="1:50" ht="30.25" hidden="1" customHeight="1" x14ac:dyDescent="0.2">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25" hidden="1" customHeight="1" x14ac:dyDescent="0.2">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25" hidden="1" customHeight="1" x14ac:dyDescent="0.2">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25" hidden="1" customHeight="1" x14ac:dyDescent="0.2">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25" hidden="1" customHeight="1" x14ac:dyDescent="0.2">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25" hidden="1" customHeight="1" x14ac:dyDescent="0.2">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25" hidden="1" customHeight="1" x14ac:dyDescent="0.2">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25" hidden="1" customHeight="1" x14ac:dyDescent="0.2">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25" hidden="1" customHeight="1" x14ac:dyDescent="0.2">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25" hidden="1" customHeight="1" x14ac:dyDescent="0.2">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25" hidden="1" customHeight="1" x14ac:dyDescent="0.2">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25" hidden="1" customHeight="1" x14ac:dyDescent="0.2">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25" hidden="1" customHeight="1" x14ac:dyDescent="0.2">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25" hidden="1" customHeight="1" x14ac:dyDescent="0.2">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25" hidden="1" customHeight="1" x14ac:dyDescent="0.2">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25" hidden="1" customHeight="1" x14ac:dyDescent="0.2">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25" hidden="1" customHeight="1" x14ac:dyDescent="0.2">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25" hidden="1" customHeight="1" x14ac:dyDescent="0.2">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25" hidden="1" customHeight="1" x14ac:dyDescent="0.2">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25" hidden="1" customHeight="1" x14ac:dyDescent="0.2">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25" hidden="1" customHeight="1" x14ac:dyDescent="0.2">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25" hidden="1" customHeight="1" x14ac:dyDescent="0.2">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25" hidden="1" customHeight="1" x14ac:dyDescent="0.2">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25" hidden="1" customHeight="1" x14ac:dyDescent="0.2">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25" hidden="1" customHeight="1" x14ac:dyDescent="0.2">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25" hidden="1" customHeight="1" x14ac:dyDescent="0.2">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25" hidden="1" customHeight="1" x14ac:dyDescent="0.2">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25" hidden="1" customHeight="1" x14ac:dyDescent="0.2">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25" hidden="1" customHeight="1" x14ac:dyDescent="0.2">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1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2">
      <c r="A1001" s="358"/>
      <c r="B1001" s="358"/>
      <c r="C1001" s="358" t="s">
        <v>26</v>
      </c>
      <c r="D1001" s="358"/>
      <c r="E1001" s="358"/>
      <c r="F1001" s="358"/>
      <c r="G1001" s="358"/>
      <c r="H1001" s="358"/>
      <c r="I1001" s="358"/>
      <c r="J1001" s="143" t="s">
        <v>431</v>
      </c>
      <c r="K1001" s="359"/>
      <c r="L1001" s="359"/>
      <c r="M1001" s="359"/>
      <c r="N1001" s="359"/>
      <c r="O1001" s="359"/>
      <c r="P1001" s="360" t="s">
        <v>376</v>
      </c>
      <c r="Q1001" s="360"/>
      <c r="R1001" s="360"/>
      <c r="S1001" s="360"/>
      <c r="T1001" s="360"/>
      <c r="U1001" s="360"/>
      <c r="V1001" s="360"/>
      <c r="W1001" s="360"/>
      <c r="X1001" s="360"/>
      <c r="Y1001" s="361" t="s">
        <v>428</v>
      </c>
      <c r="Z1001" s="362"/>
      <c r="AA1001" s="362"/>
      <c r="AB1001" s="362"/>
      <c r="AC1001" s="143" t="s">
        <v>475</v>
      </c>
      <c r="AD1001" s="143"/>
      <c r="AE1001" s="143"/>
      <c r="AF1001" s="143"/>
      <c r="AG1001" s="143"/>
      <c r="AH1001" s="361" t="s">
        <v>510</v>
      </c>
      <c r="AI1001" s="358"/>
      <c r="AJ1001" s="358"/>
      <c r="AK1001" s="358"/>
      <c r="AL1001" s="358" t="s">
        <v>21</v>
      </c>
      <c r="AM1001" s="358"/>
      <c r="AN1001" s="358"/>
      <c r="AO1001" s="363"/>
      <c r="AP1001" s="364" t="s">
        <v>432</v>
      </c>
      <c r="AQ1001" s="364"/>
      <c r="AR1001" s="364"/>
      <c r="AS1001" s="364"/>
      <c r="AT1001" s="364"/>
      <c r="AU1001" s="364"/>
      <c r="AV1001" s="364"/>
      <c r="AW1001" s="364"/>
      <c r="AX1001" s="364"/>
    </row>
    <row r="1002" spans="1:50" ht="30.25" customHeight="1" x14ac:dyDescent="0.2">
      <c r="A1002" s="373">
        <v>1</v>
      </c>
      <c r="B1002" s="373">
        <v>1</v>
      </c>
      <c r="C1002" s="355" t="s">
        <v>621</v>
      </c>
      <c r="D1002" s="341"/>
      <c r="E1002" s="341"/>
      <c r="F1002" s="341"/>
      <c r="G1002" s="341"/>
      <c r="H1002" s="341"/>
      <c r="I1002" s="341"/>
      <c r="J1002" s="342">
        <v>8011201017246</v>
      </c>
      <c r="K1002" s="343"/>
      <c r="L1002" s="343"/>
      <c r="M1002" s="343"/>
      <c r="N1002" s="343"/>
      <c r="O1002" s="343"/>
      <c r="P1002" s="356" t="s">
        <v>602</v>
      </c>
      <c r="Q1002" s="344"/>
      <c r="R1002" s="344"/>
      <c r="S1002" s="344"/>
      <c r="T1002" s="344"/>
      <c r="U1002" s="344"/>
      <c r="V1002" s="344"/>
      <c r="W1002" s="344"/>
      <c r="X1002" s="344"/>
      <c r="Y1002" s="345">
        <v>1</v>
      </c>
      <c r="Z1002" s="346"/>
      <c r="AA1002" s="346"/>
      <c r="AB1002" s="347"/>
      <c r="AC1002" s="357" t="s">
        <v>521</v>
      </c>
      <c r="AD1002" s="365"/>
      <c r="AE1002" s="365"/>
      <c r="AF1002" s="365"/>
      <c r="AG1002" s="365"/>
      <c r="AH1002" s="366" t="s">
        <v>620</v>
      </c>
      <c r="AI1002" s="367"/>
      <c r="AJ1002" s="367"/>
      <c r="AK1002" s="367"/>
      <c r="AL1002" s="366" t="s">
        <v>620</v>
      </c>
      <c r="AM1002" s="367"/>
      <c r="AN1002" s="367"/>
      <c r="AO1002" s="367"/>
      <c r="AP1002" s="354" t="s">
        <v>622</v>
      </c>
      <c r="AQ1002" s="354"/>
      <c r="AR1002" s="354"/>
      <c r="AS1002" s="354"/>
      <c r="AT1002" s="354"/>
      <c r="AU1002" s="354"/>
      <c r="AV1002" s="354"/>
      <c r="AW1002" s="354"/>
      <c r="AX1002" s="354"/>
    </row>
    <row r="1003" spans="1:50" ht="30.25" hidden="1" customHeight="1" x14ac:dyDescent="0.2">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25" hidden="1" customHeight="1" x14ac:dyDescent="0.2">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25" hidden="1" customHeight="1" x14ac:dyDescent="0.2">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25" hidden="1" customHeight="1" x14ac:dyDescent="0.2">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25" hidden="1" customHeight="1" x14ac:dyDescent="0.2">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25" hidden="1" customHeight="1" x14ac:dyDescent="0.2">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25" hidden="1" customHeight="1" x14ac:dyDescent="0.2">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25" hidden="1" customHeight="1" x14ac:dyDescent="0.2">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25" hidden="1" customHeight="1" x14ac:dyDescent="0.2">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25" hidden="1" customHeight="1" x14ac:dyDescent="0.2">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25" hidden="1" customHeight="1" x14ac:dyDescent="0.2">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25" hidden="1" customHeight="1" x14ac:dyDescent="0.2">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25" hidden="1" customHeight="1" x14ac:dyDescent="0.2">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25" hidden="1" customHeight="1" x14ac:dyDescent="0.2">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25" hidden="1" customHeight="1" x14ac:dyDescent="0.2">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25" hidden="1" customHeight="1" x14ac:dyDescent="0.2">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25" hidden="1" customHeight="1" x14ac:dyDescent="0.2">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25" hidden="1" customHeight="1" x14ac:dyDescent="0.2">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25" hidden="1" customHeight="1" x14ac:dyDescent="0.2">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25" hidden="1" customHeight="1" x14ac:dyDescent="0.2">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25" hidden="1" customHeight="1" x14ac:dyDescent="0.2">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25" hidden="1" customHeight="1" x14ac:dyDescent="0.2">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25" hidden="1" customHeight="1" x14ac:dyDescent="0.2">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25" hidden="1" customHeight="1" x14ac:dyDescent="0.2">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25" hidden="1" customHeight="1" x14ac:dyDescent="0.2">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25" hidden="1" customHeight="1" x14ac:dyDescent="0.2">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25" hidden="1" customHeight="1" x14ac:dyDescent="0.2">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25" hidden="1" customHeight="1" x14ac:dyDescent="0.2">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25" hidden="1" customHeight="1" x14ac:dyDescent="0.2">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17"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2">
      <c r="A1034" s="358"/>
      <c r="B1034" s="358"/>
      <c r="C1034" s="358" t="s">
        <v>26</v>
      </c>
      <c r="D1034" s="358"/>
      <c r="E1034" s="358"/>
      <c r="F1034" s="358"/>
      <c r="G1034" s="358"/>
      <c r="H1034" s="358"/>
      <c r="I1034" s="358"/>
      <c r="J1034" s="143" t="s">
        <v>431</v>
      </c>
      <c r="K1034" s="359"/>
      <c r="L1034" s="359"/>
      <c r="M1034" s="359"/>
      <c r="N1034" s="359"/>
      <c r="O1034" s="359"/>
      <c r="P1034" s="360" t="s">
        <v>376</v>
      </c>
      <c r="Q1034" s="360"/>
      <c r="R1034" s="360"/>
      <c r="S1034" s="360"/>
      <c r="T1034" s="360"/>
      <c r="U1034" s="360"/>
      <c r="V1034" s="360"/>
      <c r="W1034" s="360"/>
      <c r="X1034" s="360"/>
      <c r="Y1034" s="361" t="s">
        <v>428</v>
      </c>
      <c r="Z1034" s="362"/>
      <c r="AA1034" s="362"/>
      <c r="AB1034" s="362"/>
      <c r="AC1034" s="143" t="s">
        <v>475</v>
      </c>
      <c r="AD1034" s="143"/>
      <c r="AE1034" s="143"/>
      <c r="AF1034" s="143"/>
      <c r="AG1034" s="143"/>
      <c r="AH1034" s="361" t="s">
        <v>510</v>
      </c>
      <c r="AI1034" s="358"/>
      <c r="AJ1034" s="358"/>
      <c r="AK1034" s="358"/>
      <c r="AL1034" s="358" t="s">
        <v>21</v>
      </c>
      <c r="AM1034" s="358"/>
      <c r="AN1034" s="358"/>
      <c r="AO1034" s="363"/>
      <c r="AP1034" s="364" t="s">
        <v>432</v>
      </c>
      <c r="AQ1034" s="364"/>
      <c r="AR1034" s="364"/>
      <c r="AS1034" s="364"/>
      <c r="AT1034" s="364"/>
      <c r="AU1034" s="364"/>
      <c r="AV1034" s="364"/>
      <c r="AW1034" s="364"/>
      <c r="AX1034" s="364"/>
    </row>
    <row r="1035" spans="1:50" ht="30.25" customHeight="1" x14ac:dyDescent="0.2">
      <c r="A1035" s="373">
        <v>1</v>
      </c>
      <c r="B1035" s="373">
        <v>1</v>
      </c>
      <c r="C1035" s="355" t="s">
        <v>600</v>
      </c>
      <c r="D1035" s="341"/>
      <c r="E1035" s="341"/>
      <c r="F1035" s="341"/>
      <c r="G1035" s="341"/>
      <c r="H1035" s="341"/>
      <c r="I1035" s="341"/>
      <c r="J1035" s="342">
        <v>7010501016231</v>
      </c>
      <c r="K1035" s="343"/>
      <c r="L1035" s="343"/>
      <c r="M1035" s="343"/>
      <c r="N1035" s="343"/>
      <c r="O1035" s="343"/>
      <c r="P1035" s="356" t="s">
        <v>643</v>
      </c>
      <c r="Q1035" s="344"/>
      <c r="R1035" s="344"/>
      <c r="S1035" s="344"/>
      <c r="T1035" s="344"/>
      <c r="U1035" s="344"/>
      <c r="V1035" s="344"/>
      <c r="W1035" s="344"/>
      <c r="X1035" s="344"/>
      <c r="Y1035" s="345">
        <v>1</v>
      </c>
      <c r="Z1035" s="346"/>
      <c r="AA1035" s="346"/>
      <c r="AB1035" s="347"/>
      <c r="AC1035" s="357" t="s">
        <v>521</v>
      </c>
      <c r="AD1035" s="365"/>
      <c r="AE1035" s="365"/>
      <c r="AF1035" s="365"/>
      <c r="AG1035" s="365"/>
      <c r="AH1035" s="366" t="s">
        <v>461</v>
      </c>
      <c r="AI1035" s="367"/>
      <c r="AJ1035" s="367"/>
      <c r="AK1035" s="367"/>
      <c r="AL1035" s="366" t="s">
        <v>461</v>
      </c>
      <c r="AM1035" s="367"/>
      <c r="AN1035" s="367"/>
      <c r="AO1035" s="367"/>
      <c r="AP1035" s="354" t="s">
        <v>622</v>
      </c>
      <c r="AQ1035" s="354"/>
      <c r="AR1035" s="354"/>
      <c r="AS1035" s="354"/>
      <c r="AT1035" s="354"/>
      <c r="AU1035" s="354"/>
      <c r="AV1035" s="354"/>
      <c r="AW1035" s="354"/>
      <c r="AX1035" s="354"/>
    </row>
    <row r="1036" spans="1:50" ht="30.25" hidden="1" customHeight="1" x14ac:dyDescent="0.2">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25" hidden="1" customHeight="1" x14ac:dyDescent="0.2">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25" hidden="1" customHeight="1" x14ac:dyDescent="0.2">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25" hidden="1" customHeight="1" x14ac:dyDescent="0.2">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25" hidden="1" customHeight="1" x14ac:dyDescent="0.2">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25" hidden="1" customHeight="1" x14ac:dyDescent="0.2">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25" hidden="1" customHeight="1" x14ac:dyDescent="0.2">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25" hidden="1" customHeight="1" x14ac:dyDescent="0.2">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25" hidden="1" customHeight="1" x14ac:dyDescent="0.2">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25" hidden="1" customHeight="1" x14ac:dyDescent="0.2">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25" hidden="1" customHeight="1" x14ac:dyDescent="0.2">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25" hidden="1" customHeight="1" x14ac:dyDescent="0.2">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25" hidden="1" customHeight="1" x14ac:dyDescent="0.2">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25" hidden="1" customHeight="1" x14ac:dyDescent="0.2">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25" hidden="1" customHeight="1" x14ac:dyDescent="0.2">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25" hidden="1" customHeight="1" x14ac:dyDescent="0.2">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25" hidden="1" customHeight="1" x14ac:dyDescent="0.2">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25" hidden="1" customHeight="1" x14ac:dyDescent="0.2">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25" hidden="1" customHeight="1" x14ac:dyDescent="0.2">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25" hidden="1" customHeight="1" x14ac:dyDescent="0.2">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25" hidden="1" customHeight="1" x14ac:dyDescent="0.2">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25" hidden="1" customHeight="1" x14ac:dyDescent="0.2">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25" hidden="1" customHeight="1" x14ac:dyDescent="0.2">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25" hidden="1" customHeight="1" x14ac:dyDescent="0.2">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25" hidden="1" customHeight="1" x14ac:dyDescent="0.2">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25" hidden="1" customHeight="1" x14ac:dyDescent="0.2">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25" hidden="1" customHeight="1" x14ac:dyDescent="0.2">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25" hidden="1" customHeight="1" x14ac:dyDescent="0.2">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25" hidden="1" customHeight="1" x14ac:dyDescent="0.2">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58"/>
      <c r="B1067" s="358"/>
      <c r="C1067" s="358" t="s">
        <v>26</v>
      </c>
      <c r="D1067" s="358"/>
      <c r="E1067" s="358"/>
      <c r="F1067" s="358"/>
      <c r="G1067" s="358"/>
      <c r="H1067" s="358"/>
      <c r="I1067" s="358"/>
      <c r="J1067" s="143" t="s">
        <v>431</v>
      </c>
      <c r="K1067" s="359"/>
      <c r="L1067" s="359"/>
      <c r="M1067" s="359"/>
      <c r="N1067" s="359"/>
      <c r="O1067" s="359"/>
      <c r="P1067" s="360" t="s">
        <v>376</v>
      </c>
      <c r="Q1067" s="360"/>
      <c r="R1067" s="360"/>
      <c r="S1067" s="360"/>
      <c r="T1067" s="360"/>
      <c r="U1067" s="360"/>
      <c r="V1067" s="360"/>
      <c r="W1067" s="360"/>
      <c r="X1067" s="360"/>
      <c r="Y1067" s="361" t="s">
        <v>428</v>
      </c>
      <c r="Z1067" s="362"/>
      <c r="AA1067" s="362"/>
      <c r="AB1067" s="362"/>
      <c r="AC1067" s="143" t="s">
        <v>475</v>
      </c>
      <c r="AD1067" s="143"/>
      <c r="AE1067" s="143"/>
      <c r="AF1067" s="143"/>
      <c r="AG1067" s="143"/>
      <c r="AH1067" s="361" t="s">
        <v>510</v>
      </c>
      <c r="AI1067" s="358"/>
      <c r="AJ1067" s="358"/>
      <c r="AK1067" s="358"/>
      <c r="AL1067" s="358" t="s">
        <v>21</v>
      </c>
      <c r="AM1067" s="358"/>
      <c r="AN1067" s="358"/>
      <c r="AO1067" s="363"/>
      <c r="AP1067" s="364" t="s">
        <v>432</v>
      </c>
      <c r="AQ1067" s="364"/>
      <c r="AR1067" s="364"/>
      <c r="AS1067" s="364"/>
      <c r="AT1067" s="364"/>
      <c r="AU1067" s="364"/>
      <c r="AV1067" s="364"/>
      <c r="AW1067" s="364"/>
      <c r="AX1067" s="364"/>
    </row>
    <row r="1068" spans="1:50" ht="30.25" hidden="1" customHeight="1" x14ac:dyDescent="0.2">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25" hidden="1" customHeight="1" x14ac:dyDescent="0.2">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25" hidden="1" customHeight="1" x14ac:dyDescent="0.2">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25" hidden="1" customHeight="1" x14ac:dyDescent="0.2">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25" hidden="1" customHeight="1" x14ac:dyDescent="0.2">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25" hidden="1" customHeight="1" x14ac:dyDescent="0.2">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25" hidden="1" customHeight="1" x14ac:dyDescent="0.2">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25" hidden="1" customHeight="1" x14ac:dyDescent="0.2">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25" hidden="1" customHeight="1" x14ac:dyDescent="0.2">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25" hidden="1" customHeight="1" x14ac:dyDescent="0.2">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25" hidden="1" customHeight="1" x14ac:dyDescent="0.2">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25" hidden="1" customHeight="1" x14ac:dyDescent="0.2">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25" hidden="1" customHeight="1" x14ac:dyDescent="0.2">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25" hidden="1" customHeight="1" x14ac:dyDescent="0.2">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25" hidden="1" customHeight="1" x14ac:dyDescent="0.2">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25" hidden="1" customHeight="1" x14ac:dyDescent="0.2">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25" hidden="1" customHeight="1" x14ac:dyDescent="0.2">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25" hidden="1" customHeight="1" x14ac:dyDescent="0.2">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25" hidden="1" customHeight="1" x14ac:dyDescent="0.2">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25" hidden="1" customHeight="1" x14ac:dyDescent="0.2">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25" hidden="1" customHeight="1" x14ac:dyDescent="0.2">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25" hidden="1" customHeight="1" x14ac:dyDescent="0.2">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25" hidden="1" customHeight="1" x14ac:dyDescent="0.2">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25" hidden="1" customHeight="1" x14ac:dyDescent="0.2">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25" hidden="1" customHeight="1" x14ac:dyDescent="0.2">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25" hidden="1" customHeight="1" x14ac:dyDescent="0.2">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25" hidden="1" customHeight="1" x14ac:dyDescent="0.2">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25" hidden="1" customHeight="1" x14ac:dyDescent="0.2">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25" hidden="1" customHeight="1" x14ac:dyDescent="0.2">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25" hidden="1" customHeight="1" x14ac:dyDescent="0.2">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2">
      <c r="A1098" s="374" t="s">
        <v>462</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482</v>
      </c>
      <c r="AM1098" s="277"/>
      <c r="AN1098" s="277"/>
      <c r="AO1098" s="80"/>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2">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75" hidden="1" customHeight="1" x14ac:dyDescent="0.2">
      <c r="A1101" s="373"/>
      <c r="B1101" s="373"/>
      <c r="C1101" s="143" t="s">
        <v>397</v>
      </c>
      <c r="D1101" s="377"/>
      <c r="E1101" s="143" t="s">
        <v>396</v>
      </c>
      <c r="F1101" s="377"/>
      <c r="G1101" s="377"/>
      <c r="H1101" s="377"/>
      <c r="I1101" s="377"/>
      <c r="J1101" s="143" t="s">
        <v>431</v>
      </c>
      <c r="K1101" s="143"/>
      <c r="L1101" s="143"/>
      <c r="M1101" s="143"/>
      <c r="N1101" s="143"/>
      <c r="O1101" s="143"/>
      <c r="P1101" s="361" t="s">
        <v>27</v>
      </c>
      <c r="Q1101" s="361"/>
      <c r="R1101" s="361"/>
      <c r="S1101" s="361"/>
      <c r="T1101" s="361"/>
      <c r="U1101" s="361"/>
      <c r="V1101" s="361"/>
      <c r="W1101" s="361"/>
      <c r="X1101" s="361"/>
      <c r="Y1101" s="143" t="s">
        <v>433</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463</v>
      </c>
      <c r="AQ1101" s="364"/>
      <c r="AR1101" s="364"/>
      <c r="AS1101" s="364"/>
      <c r="AT1101" s="364"/>
      <c r="AU1101" s="364"/>
      <c r="AV1101" s="364"/>
      <c r="AW1101" s="364"/>
      <c r="AX1101" s="364"/>
    </row>
    <row r="1102" spans="1:50" ht="30.25" hidden="1" customHeight="1" x14ac:dyDescent="0.2">
      <c r="A1102" s="373">
        <v>1</v>
      </c>
      <c r="B1102" s="373">
        <v>1</v>
      </c>
      <c r="C1102" s="371"/>
      <c r="D1102" s="371"/>
      <c r="E1102" s="372"/>
      <c r="F1102" s="372"/>
      <c r="G1102" s="372"/>
      <c r="H1102" s="372"/>
      <c r="I1102" s="372"/>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25" hidden="1" customHeight="1" x14ac:dyDescent="0.2">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25" hidden="1" customHeight="1" x14ac:dyDescent="0.2">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25" hidden="1" customHeight="1" x14ac:dyDescent="0.2">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25" hidden="1" customHeight="1" x14ac:dyDescent="0.2">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25" hidden="1" customHeight="1" x14ac:dyDescent="0.2">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25" hidden="1" customHeight="1" x14ac:dyDescent="0.2">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25" hidden="1" customHeight="1" x14ac:dyDescent="0.2">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25" hidden="1" customHeight="1" x14ac:dyDescent="0.2">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25" hidden="1" customHeight="1" x14ac:dyDescent="0.2">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25" hidden="1" customHeight="1" x14ac:dyDescent="0.2">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25" hidden="1" customHeight="1" x14ac:dyDescent="0.2">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25" hidden="1" customHeight="1" x14ac:dyDescent="0.2">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25" hidden="1" customHeight="1" x14ac:dyDescent="0.2">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25" hidden="1" customHeight="1" x14ac:dyDescent="0.2">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25" hidden="1" customHeight="1" x14ac:dyDescent="0.2">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25" hidden="1" customHeight="1" x14ac:dyDescent="0.2">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25" hidden="1" customHeight="1" x14ac:dyDescent="0.2">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25" hidden="1" customHeight="1" x14ac:dyDescent="0.2">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25" hidden="1" customHeight="1" x14ac:dyDescent="0.2">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25" hidden="1" customHeight="1" x14ac:dyDescent="0.2">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25" hidden="1" customHeight="1" x14ac:dyDescent="0.2">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25" hidden="1" customHeight="1" x14ac:dyDescent="0.2">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25" hidden="1" customHeight="1" x14ac:dyDescent="0.2">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25" hidden="1" customHeight="1" x14ac:dyDescent="0.2">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25" hidden="1" customHeight="1" x14ac:dyDescent="0.2">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25" hidden="1" customHeight="1" x14ac:dyDescent="0.2">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25" hidden="1" customHeight="1" x14ac:dyDescent="0.2">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25" hidden="1" customHeight="1" x14ac:dyDescent="0.2">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25" hidden="1" customHeight="1" x14ac:dyDescent="0.2">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zP8XovvTsYBf1eqibXEEWO/i3pP9fV2cg8UuYj/JDukZ2xbXh5iEPx8INM6zPPG8962X0hXcAs7XXQvaG38spQ==" saltValue="GSU10EWOBbDwuUAhsOzPf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7" priority="14055">
      <formula>IF(RIGHT(TEXT(P14,"0.#"),1)=".",FALSE,TRUE)</formula>
    </cfRule>
    <cfRule type="expression" dxfId="2816" priority="14056">
      <formula>IF(RIGHT(TEXT(P14,"0.#"),1)=".",TRUE,FALSE)</formula>
    </cfRule>
  </conditionalFormatting>
  <conditionalFormatting sqref="AE32">
    <cfRule type="expression" dxfId="2815" priority="14045">
      <formula>IF(RIGHT(TEXT(AE32,"0.#"),1)=".",FALSE,TRUE)</formula>
    </cfRule>
    <cfRule type="expression" dxfId="2814" priority="14046">
      <formula>IF(RIGHT(TEXT(AE32,"0.#"),1)=".",TRUE,FALSE)</formula>
    </cfRule>
  </conditionalFormatting>
  <conditionalFormatting sqref="P18:AX18">
    <cfRule type="expression" dxfId="2813" priority="13931">
      <formula>IF(RIGHT(TEXT(P18,"0.#"),1)=".",FALSE,TRUE)</formula>
    </cfRule>
    <cfRule type="expression" dxfId="2812" priority="13932">
      <formula>IF(RIGHT(TEXT(P18,"0.#"),1)=".",TRUE,FALSE)</formula>
    </cfRule>
  </conditionalFormatting>
  <conditionalFormatting sqref="Y782">
    <cfRule type="expression" dxfId="2811" priority="13927">
      <formula>IF(RIGHT(TEXT(Y782,"0.#"),1)=".",FALSE,TRUE)</formula>
    </cfRule>
    <cfRule type="expression" dxfId="2810" priority="13928">
      <formula>IF(RIGHT(TEXT(Y782,"0.#"),1)=".",TRUE,FALSE)</formula>
    </cfRule>
  </conditionalFormatting>
  <conditionalFormatting sqref="Y791">
    <cfRule type="expression" dxfId="2809" priority="13923">
      <formula>IF(RIGHT(TEXT(Y791,"0.#"),1)=".",FALSE,TRUE)</formula>
    </cfRule>
    <cfRule type="expression" dxfId="2808" priority="13924">
      <formula>IF(RIGHT(TEXT(Y791,"0.#"),1)=".",TRUE,FALSE)</formula>
    </cfRule>
  </conditionalFormatting>
  <conditionalFormatting sqref="Y822:Y829 Y809:Y816 Y796:Y803 Y794">
    <cfRule type="expression" dxfId="2807" priority="13705">
      <formula>IF(RIGHT(TEXT(Y794,"0.#"),1)=".",FALSE,TRUE)</formula>
    </cfRule>
    <cfRule type="expression" dxfId="2806" priority="13706">
      <formula>IF(RIGHT(TEXT(Y794,"0.#"),1)=".",TRUE,FALSE)</formula>
    </cfRule>
  </conditionalFormatting>
  <conditionalFormatting sqref="P16:AQ17 P15:AX15 P13:AX13">
    <cfRule type="expression" dxfId="2805" priority="13753">
      <formula>IF(RIGHT(TEXT(P13,"0.#"),1)=".",FALSE,TRUE)</formula>
    </cfRule>
    <cfRule type="expression" dxfId="2804" priority="13754">
      <formula>IF(RIGHT(TEXT(P13,"0.#"),1)=".",TRUE,FALSE)</formula>
    </cfRule>
  </conditionalFormatting>
  <conditionalFormatting sqref="W19:AJ19">
    <cfRule type="expression" dxfId="2803" priority="13751">
      <formula>IF(RIGHT(TEXT(W19,"0.#"),1)=".",FALSE,TRUE)</formula>
    </cfRule>
    <cfRule type="expression" dxfId="2802" priority="13752">
      <formula>IF(RIGHT(TEXT(W19,"0.#"),1)=".",TRUE,FALSE)</formula>
    </cfRule>
  </conditionalFormatting>
  <conditionalFormatting sqref="AE101 AQ101">
    <cfRule type="expression" dxfId="2801" priority="13743">
      <formula>IF(RIGHT(TEXT(AE101,"0.#"),1)=".",FALSE,TRUE)</formula>
    </cfRule>
    <cfRule type="expression" dxfId="2800" priority="13744">
      <formula>IF(RIGHT(TEXT(AE101,"0.#"),1)=".",TRUE,FALSE)</formula>
    </cfRule>
  </conditionalFormatting>
  <conditionalFormatting sqref="Y783:Y790 Y781">
    <cfRule type="expression" dxfId="2799" priority="13729">
      <formula>IF(RIGHT(TEXT(Y781,"0.#"),1)=".",FALSE,TRUE)</formula>
    </cfRule>
    <cfRule type="expression" dxfId="2798" priority="13730">
      <formula>IF(RIGHT(TEXT(Y781,"0.#"),1)=".",TRUE,FALSE)</formula>
    </cfRule>
  </conditionalFormatting>
  <conditionalFormatting sqref="AU782">
    <cfRule type="expression" dxfId="2797" priority="13727">
      <formula>IF(RIGHT(TEXT(AU782,"0.#"),1)=".",FALSE,TRUE)</formula>
    </cfRule>
    <cfRule type="expression" dxfId="2796" priority="13728">
      <formula>IF(RIGHT(TEXT(AU782,"0.#"),1)=".",TRUE,FALSE)</formula>
    </cfRule>
  </conditionalFormatting>
  <conditionalFormatting sqref="AU791">
    <cfRule type="expression" dxfId="2795" priority="13725">
      <formula>IF(RIGHT(TEXT(AU791,"0.#"),1)=".",FALSE,TRUE)</formula>
    </cfRule>
    <cfRule type="expression" dxfId="2794" priority="13726">
      <formula>IF(RIGHT(TEXT(AU791,"0.#"),1)=".",TRUE,FALSE)</formula>
    </cfRule>
  </conditionalFormatting>
  <conditionalFormatting sqref="AU783:AU790 AU781">
    <cfRule type="expression" dxfId="2793" priority="13723">
      <formula>IF(RIGHT(TEXT(AU781,"0.#"),1)=".",FALSE,TRUE)</formula>
    </cfRule>
    <cfRule type="expression" dxfId="2792" priority="13724">
      <formula>IF(RIGHT(TEXT(AU781,"0.#"),1)=".",TRUE,FALSE)</formula>
    </cfRule>
  </conditionalFormatting>
  <conditionalFormatting sqref="Y821 Y808 Y795">
    <cfRule type="expression" dxfId="2791" priority="13709">
      <formula>IF(RIGHT(TEXT(Y795,"0.#"),1)=".",FALSE,TRUE)</formula>
    </cfRule>
    <cfRule type="expression" dxfId="2790" priority="13710">
      <formula>IF(RIGHT(TEXT(Y795,"0.#"),1)=".",TRUE,FALSE)</formula>
    </cfRule>
  </conditionalFormatting>
  <conditionalFormatting sqref="Y830 Y817 Y804">
    <cfRule type="expression" dxfId="2789" priority="13707">
      <formula>IF(RIGHT(TEXT(Y804,"0.#"),1)=".",FALSE,TRUE)</formula>
    </cfRule>
    <cfRule type="expression" dxfId="2788" priority="13708">
      <formula>IF(RIGHT(TEXT(Y804,"0.#"),1)=".",TRUE,FALSE)</formula>
    </cfRule>
  </conditionalFormatting>
  <conditionalFormatting sqref="AU821 AU808 AU795">
    <cfRule type="expression" dxfId="2787" priority="13703">
      <formula>IF(RIGHT(TEXT(AU795,"0.#"),1)=".",FALSE,TRUE)</formula>
    </cfRule>
    <cfRule type="expression" dxfId="2786" priority="13704">
      <formula>IF(RIGHT(TEXT(AU795,"0.#"),1)=".",TRUE,FALSE)</formula>
    </cfRule>
  </conditionalFormatting>
  <conditionalFormatting sqref="AU830 AU817 AU804">
    <cfRule type="expression" dxfId="2785" priority="13701">
      <formula>IF(RIGHT(TEXT(AU804,"0.#"),1)=".",FALSE,TRUE)</formula>
    </cfRule>
    <cfRule type="expression" dxfId="2784" priority="13702">
      <formula>IF(RIGHT(TEXT(AU804,"0.#"),1)=".",TRUE,FALSE)</formula>
    </cfRule>
  </conditionalFormatting>
  <conditionalFormatting sqref="AU822:AU829 AU820 AU809:AU816 AU796:AU803 AU794">
    <cfRule type="expression" dxfId="2783" priority="13699">
      <formula>IF(RIGHT(TEXT(AU794,"0.#"),1)=".",FALSE,TRUE)</formula>
    </cfRule>
    <cfRule type="expression" dxfId="2782" priority="13700">
      <formula>IF(RIGHT(TEXT(AU794,"0.#"),1)=".",TRUE,FALSE)</formula>
    </cfRule>
  </conditionalFormatting>
  <conditionalFormatting sqref="AM87">
    <cfRule type="expression" dxfId="2781" priority="13353">
      <formula>IF(RIGHT(TEXT(AM87,"0.#"),1)=".",FALSE,TRUE)</formula>
    </cfRule>
    <cfRule type="expression" dxfId="2780" priority="13354">
      <formula>IF(RIGHT(TEXT(AM87,"0.#"),1)=".",TRUE,FALSE)</formula>
    </cfRule>
  </conditionalFormatting>
  <conditionalFormatting sqref="AE55">
    <cfRule type="expression" dxfId="2779" priority="13421">
      <formula>IF(RIGHT(TEXT(AE55,"0.#"),1)=".",FALSE,TRUE)</formula>
    </cfRule>
    <cfRule type="expression" dxfId="2778" priority="13422">
      <formula>IF(RIGHT(TEXT(AE55,"0.#"),1)=".",TRUE,FALSE)</formula>
    </cfRule>
  </conditionalFormatting>
  <conditionalFormatting sqref="AI55">
    <cfRule type="expression" dxfId="2777" priority="13419">
      <formula>IF(RIGHT(TEXT(AI55,"0.#"),1)=".",FALSE,TRUE)</formula>
    </cfRule>
    <cfRule type="expression" dxfId="2776" priority="13420">
      <formula>IF(RIGHT(TEXT(AI55,"0.#"),1)=".",TRUE,FALSE)</formula>
    </cfRule>
  </conditionalFormatting>
  <conditionalFormatting sqref="AM34">
    <cfRule type="expression" dxfId="2775" priority="13499">
      <formula>IF(RIGHT(TEXT(AM34,"0.#"),1)=".",FALSE,TRUE)</formula>
    </cfRule>
    <cfRule type="expression" dxfId="2774" priority="13500">
      <formula>IF(RIGHT(TEXT(AM34,"0.#"),1)=".",TRUE,FALSE)</formula>
    </cfRule>
  </conditionalFormatting>
  <conditionalFormatting sqref="AE33">
    <cfRule type="expression" dxfId="2773" priority="13513">
      <formula>IF(RIGHT(TEXT(AE33,"0.#"),1)=".",FALSE,TRUE)</formula>
    </cfRule>
    <cfRule type="expression" dxfId="2772" priority="13514">
      <formula>IF(RIGHT(TEXT(AE33,"0.#"),1)=".",TRUE,FALSE)</formula>
    </cfRule>
  </conditionalFormatting>
  <conditionalFormatting sqref="AE34">
    <cfRule type="expression" dxfId="2771" priority="13511">
      <formula>IF(RIGHT(TEXT(AE34,"0.#"),1)=".",FALSE,TRUE)</formula>
    </cfRule>
    <cfRule type="expression" dxfId="2770" priority="13512">
      <formula>IF(RIGHT(TEXT(AE34,"0.#"),1)=".",TRUE,FALSE)</formula>
    </cfRule>
  </conditionalFormatting>
  <conditionalFormatting sqref="AI34">
    <cfRule type="expression" dxfId="2769" priority="13509">
      <formula>IF(RIGHT(TEXT(AI34,"0.#"),1)=".",FALSE,TRUE)</formula>
    </cfRule>
    <cfRule type="expression" dxfId="2768" priority="13510">
      <formula>IF(RIGHT(TEXT(AI34,"0.#"),1)=".",TRUE,FALSE)</formula>
    </cfRule>
  </conditionalFormatting>
  <conditionalFormatting sqref="AI33">
    <cfRule type="expression" dxfId="2767" priority="13507">
      <formula>IF(RIGHT(TEXT(AI33,"0.#"),1)=".",FALSE,TRUE)</formula>
    </cfRule>
    <cfRule type="expression" dxfId="2766" priority="13508">
      <formula>IF(RIGHT(TEXT(AI33,"0.#"),1)=".",TRUE,FALSE)</formula>
    </cfRule>
  </conditionalFormatting>
  <conditionalFormatting sqref="AI32">
    <cfRule type="expression" dxfId="2765" priority="13505">
      <formula>IF(RIGHT(TEXT(AI32,"0.#"),1)=".",FALSE,TRUE)</formula>
    </cfRule>
    <cfRule type="expression" dxfId="2764" priority="13506">
      <formula>IF(RIGHT(TEXT(AI32,"0.#"),1)=".",TRUE,FALSE)</formula>
    </cfRule>
  </conditionalFormatting>
  <conditionalFormatting sqref="AM32">
    <cfRule type="expression" dxfId="2763" priority="13503">
      <formula>IF(RIGHT(TEXT(AM32,"0.#"),1)=".",FALSE,TRUE)</formula>
    </cfRule>
    <cfRule type="expression" dxfId="2762" priority="13504">
      <formula>IF(RIGHT(TEXT(AM32,"0.#"),1)=".",TRUE,FALSE)</formula>
    </cfRule>
  </conditionalFormatting>
  <conditionalFormatting sqref="AM33">
    <cfRule type="expression" dxfId="2761" priority="13501">
      <formula>IF(RIGHT(TEXT(AM33,"0.#"),1)=".",FALSE,TRUE)</formula>
    </cfRule>
    <cfRule type="expression" dxfId="2760" priority="13502">
      <formula>IF(RIGHT(TEXT(AM33,"0.#"),1)=".",TRUE,FALSE)</formula>
    </cfRule>
  </conditionalFormatting>
  <conditionalFormatting sqref="AQ32:AQ34">
    <cfRule type="expression" dxfId="2759" priority="13493">
      <formula>IF(RIGHT(TEXT(AQ32,"0.#"),1)=".",FALSE,TRUE)</formula>
    </cfRule>
    <cfRule type="expression" dxfId="2758" priority="13494">
      <formula>IF(RIGHT(TEXT(AQ32,"0.#"),1)=".",TRUE,FALSE)</formula>
    </cfRule>
  </conditionalFormatting>
  <conditionalFormatting sqref="AU32:AU34">
    <cfRule type="expression" dxfId="2757" priority="13491">
      <formula>IF(RIGHT(TEXT(AU32,"0.#"),1)=".",FALSE,TRUE)</formula>
    </cfRule>
    <cfRule type="expression" dxfId="2756" priority="13492">
      <formula>IF(RIGHT(TEXT(AU32,"0.#"),1)=".",TRUE,FALSE)</formula>
    </cfRule>
  </conditionalFormatting>
  <conditionalFormatting sqref="AE53">
    <cfRule type="expression" dxfId="2755" priority="13425">
      <formula>IF(RIGHT(TEXT(AE53,"0.#"),1)=".",FALSE,TRUE)</formula>
    </cfRule>
    <cfRule type="expression" dxfId="2754" priority="13426">
      <formula>IF(RIGHT(TEXT(AE53,"0.#"),1)=".",TRUE,FALSE)</formula>
    </cfRule>
  </conditionalFormatting>
  <conditionalFormatting sqref="AE54">
    <cfRule type="expression" dxfId="2753" priority="13423">
      <formula>IF(RIGHT(TEXT(AE54,"0.#"),1)=".",FALSE,TRUE)</formula>
    </cfRule>
    <cfRule type="expression" dxfId="2752" priority="13424">
      <formula>IF(RIGHT(TEXT(AE54,"0.#"),1)=".",TRUE,FALSE)</formula>
    </cfRule>
  </conditionalFormatting>
  <conditionalFormatting sqref="AI54">
    <cfRule type="expression" dxfId="2751" priority="13417">
      <formula>IF(RIGHT(TEXT(AI54,"0.#"),1)=".",FALSE,TRUE)</formula>
    </cfRule>
    <cfRule type="expression" dxfId="2750" priority="13418">
      <formula>IF(RIGHT(TEXT(AI54,"0.#"),1)=".",TRUE,FALSE)</formula>
    </cfRule>
  </conditionalFormatting>
  <conditionalFormatting sqref="AI53">
    <cfRule type="expression" dxfId="2749" priority="13415">
      <formula>IF(RIGHT(TEXT(AI53,"0.#"),1)=".",FALSE,TRUE)</formula>
    </cfRule>
    <cfRule type="expression" dxfId="2748" priority="13416">
      <formula>IF(RIGHT(TEXT(AI53,"0.#"),1)=".",TRUE,FALSE)</formula>
    </cfRule>
  </conditionalFormatting>
  <conditionalFormatting sqref="AM53">
    <cfRule type="expression" dxfId="2747" priority="13413">
      <formula>IF(RIGHT(TEXT(AM53,"0.#"),1)=".",FALSE,TRUE)</formula>
    </cfRule>
    <cfRule type="expression" dxfId="2746" priority="13414">
      <formula>IF(RIGHT(TEXT(AM53,"0.#"),1)=".",TRUE,FALSE)</formula>
    </cfRule>
  </conditionalFormatting>
  <conditionalFormatting sqref="AM54">
    <cfRule type="expression" dxfId="2745" priority="13411">
      <formula>IF(RIGHT(TEXT(AM54,"0.#"),1)=".",FALSE,TRUE)</formula>
    </cfRule>
    <cfRule type="expression" dxfId="2744" priority="13412">
      <formula>IF(RIGHT(TEXT(AM54,"0.#"),1)=".",TRUE,FALSE)</formula>
    </cfRule>
  </conditionalFormatting>
  <conditionalFormatting sqref="AM55">
    <cfRule type="expression" dxfId="2743" priority="13409">
      <formula>IF(RIGHT(TEXT(AM55,"0.#"),1)=".",FALSE,TRUE)</formula>
    </cfRule>
    <cfRule type="expression" dxfId="2742" priority="13410">
      <formula>IF(RIGHT(TEXT(AM55,"0.#"),1)=".",TRUE,FALSE)</formula>
    </cfRule>
  </conditionalFormatting>
  <conditionalFormatting sqref="AE60">
    <cfRule type="expression" dxfId="2741" priority="13395">
      <formula>IF(RIGHT(TEXT(AE60,"0.#"),1)=".",FALSE,TRUE)</formula>
    </cfRule>
    <cfRule type="expression" dxfId="2740" priority="13396">
      <formula>IF(RIGHT(TEXT(AE60,"0.#"),1)=".",TRUE,FALSE)</formula>
    </cfRule>
  </conditionalFormatting>
  <conditionalFormatting sqref="AE61">
    <cfRule type="expression" dxfId="2739" priority="13393">
      <formula>IF(RIGHT(TEXT(AE61,"0.#"),1)=".",FALSE,TRUE)</formula>
    </cfRule>
    <cfRule type="expression" dxfId="2738" priority="13394">
      <formula>IF(RIGHT(TEXT(AE61,"0.#"),1)=".",TRUE,FALSE)</formula>
    </cfRule>
  </conditionalFormatting>
  <conditionalFormatting sqref="AE62">
    <cfRule type="expression" dxfId="2737" priority="13391">
      <formula>IF(RIGHT(TEXT(AE62,"0.#"),1)=".",FALSE,TRUE)</formula>
    </cfRule>
    <cfRule type="expression" dxfId="2736" priority="13392">
      <formula>IF(RIGHT(TEXT(AE62,"0.#"),1)=".",TRUE,FALSE)</formula>
    </cfRule>
  </conditionalFormatting>
  <conditionalFormatting sqref="AI62">
    <cfRule type="expression" dxfId="2735" priority="13389">
      <formula>IF(RIGHT(TEXT(AI62,"0.#"),1)=".",FALSE,TRUE)</formula>
    </cfRule>
    <cfRule type="expression" dxfId="2734" priority="13390">
      <formula>IF(RIGHT(TEXT(AI62,"0.#"),1)=".",TRUE,FALSE)</formula>
    </cfRule>
  </conditionalFormatting>
  <conditionalFormatting sqref="AI61">
    <cfRule type="expression" dxfId="2733" priority="13387">
      <formula>IF(RIGHT(TEXT(AI61,"0.#"),1)=".",FALSE,TRUE)</formula>
    </cfRule>
    <cfRule type="expression" dxfId="2732" priority="13388">
      <formula>IF(RIGHT(TEXT(AI61,"0.#"),1)=".",TRUE,FALSE)</formula>
    </cfRule>
  </conditionalFormatting>
  <conditionalFormatting sqref="AI60">
    <cfRule type="expression" dxfId="2731" priority="13385">
      <formula>IF(RIGHT(TEXT(AI60,"0.#"),1)=".",FALSE,TRUE)</formula>
    </cfRule>
    <cfRule type="expression" dxfId="2730" priority="13386">
      <formula>IF(RIGHT(TEXT(AI60,"0.#"),1)=".",TRUE,FALSE)</formula>
    </cfRule>
  </conditionalFormatting>
  <conditionalFormatting sqref="AM60">
    <cfRule type="expression" dxfId="2729" priority="13383">
      <formula>IF(RIGHT(TEXT(AM60,"0.#"),1)=".",FALSE,TRUE)</formula>
    </cfRule>
    <cfRule type="expression" dxfId="2728" priority="13384">
      <formula>IF(RIGHT(TEXT(AM60,"0.#"),1)=".",TRUE,FALSE)</formula>
    </cfRule>
  </conditionalFormatting>
  <conditionalFormatting sqref="AM61">
    <cfRule type="expression" dxfId="2727" priority="13381">
      <formula>IF(RIGHT(TEXT(AM61,"0.#"),1)=".",FALSE,TRUE)</formula>
    </cfRule>
    <cfRule type="expression" dxfId="2726" priority="13382">
      <formula>IF(RIGHT(TEXT(AM61,"0.#"),1)=".",TRUE,FALSE)</formula>
    </cfRule>
  </conditionalFormatting>
  <conditionalFormatting sqref="AM62">
    <cfRule type="expression" dxfId="2725" priority="13379">
      <formula>IF(RIGHT(TEXT(AM62,"0.#"),1)=".",FALSE,TRUE)</formula>
    </cfRule>
    <cfRule type="expression" dxfId="2724" priority="13380">
      <formula>IF(RIGHT(TEXT(AM62,"0.#"),1)=".",TRUE,FALSE)</formula>
    </cfRule>
  </conditionalFormatting>
  <conditionalFormatting sqref="AE88">
    <cfRule type="expression" dxfId="2723" priority="13363">
      <formula>IF(RIGHT(TEXT(AE88,"0.#"),1)=".",FALSE,TRUE)</formula>
    </cfRule>
    <cfRule type="expression" dxfId="2722" priority="13364">
      <formula>IF(RIGHT(TEXT(AE88,"0.#"),1)=".",TRUE,FALSE)</formula>
    </cfRule>
  </conditionalFormatting>
  <conditionalFormatting sqref="AI88">
    <cfRule type="expression" dxfId="2721" priority="13357">
      <formula>IF(RIGHT(TEXT(AI88,"0.#"),1)=".",FALSE,TRUE)</formula>
    </cfRule>
    <cfRule type="expression" dxfId="2720" priority="13358">
      <formula>IF(RIGHT(TEXT(AI88,"0.#"),1)=".",TRUE,FALSE)</formula>
    </cfRule>
  </conditionalFormatting>
  <conditionalFormatting sqref="AM88">
    <cfRule type="expression" dxfId="2719" priority="13351">
      <formula>IF(RIGHT(TEXT(AM88,"0.#"),1)=".",FALSE,TRUE)</formula>
    </cfRule>
    <cfRule type="expression" dxfId="2718" priority="13352">
      <formula>IF(RIGHT(TEXT(AM88,"0.#"),1)=".",TRUE,FALSE)</formula>
    </cfRule>
  </conditionalFormatting>
  <conditionalFormatting sqref="AE93">
    <cfRule type="expression" dxfId="2717" priority="13333">
      <formula>IF(RIGHT(TEXT(AE93,"0.#"),1)=".",FALSE,TRUE)</formula>
    </cfRule>
    <cfRule type="expression" dxfId="2716" priority="13334">
      <formula>IF(RIGHT(TEXT(AE93,"0.#"),1)=".",TRUE,FALSE)</formula>
    </cfRule>
  </conditionalFormatting>
  <conditionalFormatting sqref="AI93">
    <cfRule type="expression" dxfId="2715" priority="13327">
      <formula>IF(RIGHT(TEXT(AI93,"0.#"),1)=".",FALSE,TRUE)</formula>
    </cfRule>
    <cfRule type="expression" dxfId="2714" priority="13328">
      <formula>IF(RIGHT(TEXT(AI93,"0.#"),1)=".",TRUE,FALSE)</formula>
    </cfRule>
  </conditionalFormatting>
  <conditionalFormatting sqref="AM92">
    <cfRule type="expression" dxfId="2713" priority="13323">
      <formula>IF(RIGHT(TEXT(AM92,"0.#"),1)=".",FALSE,TRUE)</formula>
    </cfRule>
    <cfRule type="expression" dxfId="2712" priority="13324">
      <formula>IF(RIGHT(TEXT(AM92,"0.#"),1)=".",TRUE,FALSE)</formula>
    </cfRule>
  </conditionalFormatting>
  <conditionalFormatting sqref="AM93">
    <cfRule type="expression" dxfId="2711" priority="13321">
      <formula>IF(RIGHT(TEXT(AM93,"0.#"),1)=".",FALSE,TRUE)</formula>
    </cfRule>
    <cfRule type="expression" dxfId="2710" priority="13322">
      <formula>IF(RIGHT(TEXT(AM93,"0.#"),1)=".",TRUE,FALSE)</formula>
    </cfRule>
  </conditionalFormatting>
  <conditionalFormatting sqref="AE97">
    <cfRule type="expression" dxfId="2709" priority="13305">
      <formula>IF(RIGHT(TEXT(AE97,"0.#"),1)=".",FALSE,TRUE)</formula>
    </cfRule>
    <cfRule type="expression" dxfId="2708" priority="13306">
      <formula>IF(RIGHT(TEXT(AE97,"0.#"),1)=".",TRUE,FALSE)</formula>
    </cfRule>
  </conditionalFormatting>
  <conditionalFormatting sqref="AE98">
    <cfRule type="expression" dxfId="2707" priority="13303">
      <formula>IF(RIGHT(TEXT(AE98,"0.#"),1)=".",FALSE,TRUE)</formula>
    </cfRule>
    <cfRule type="expression" dxfId="2706" priority="13304">
      <formula>IF(RIGHT(TEXT(AE98,"0.#"),1)=".",TRUE,FALSE)</formula>
    </cfRule>
  </conditionalFormatting>
  <conditionalFormatting sqref="AE99">
    <cfRule type="expression" dxfId="2705" priority="13301">
      <formula>IF(RIGHT(TEXT(AE99,"0.#"),1)=".",FALSE,TRUE)</formula>
    </cfRule>
    <cfRule type="expression" dxfId="2704" priority="13302">
      <formula>IF(RIGHT(TEXT(AE99,"0.#"),1)=".",TRUE,FALSE)</formula>
    </cfRule>
  </conditionalFormatting>
  <conditionalFormatting sqref="AI99">
    <cfRule type="expression" dxfId="2703" priority="13299">
      <formula>IF(RIGHT(TEXT(AI99,"0.#"),1)=".",FALSE,TRUE)</formula>
    </cfRule>
    <cfRule type="expression" dxfId="2702" priority="13300">
      <formula>IF(RIGHT(TEXT(AI99,"0.#"),1)=".",TRUE,FALSE)</formula>
    </cfRule>
  </conditionalFormatting>
  <conditionalFormatting sqref="AI98">
    <cfRule type="expression" dxfId="2701" priority="13297">
      <formula>IF(RIGHT(TEXT(AI98,"0.#"),1)=".",FALSE,TRUE)</formula>
    </cfRule>
    <cfRule type="expression" dxfId="2700" priority="13298">
      <formula>IF(RIGHT(TEXT(AI98,"0.#"),1)=".",TRUE,FALSE)</formula>
    </cfRule>
  </conditionalFormatting>
  <conditionalFormatting sqref="AI97">
    <cfRule type="expression" dxfId="2699" priority="13295">
      <formula>IF(RIGHT(TEXT(AI97,"0.#"),1)=".",FALSE,TRUE)</formula>
    </cfRule>
    <cfRule type="expression" dxfId="2698" priority="13296">
      <formula>IF(RIGHT(TEXT(AI97,"0.#"),1)=".",TRUE,FALSE)</formula>
    </cfRule>
  </conditionalFormatting>
  <conditionalFormatting sqref="AM97">
    <cfRule type="expression" dxfId="2697" priority="13293">
      <formula>IF(RIGHT(TEXT(AM97,"0.#"),1)=".",FALSE,TRUE)</formula>
    </cfRule>
    <cfRule type="expression" dxfId="2696" priority="13294">
      <formula>IF(RIGHT(TEXT(AM97,"0.#"),1)=".",TRUE,FALSE)</formula>
    </cfRule>
  </conditionalFormatting>
  <conditionalFormatting sqref="AM98">
    <cfRule type="expression" dxfId="2695" priority="13291">
      <formula>IF(RIGHT(TEXT(AM98,"0.#"),1)=".",FALSE,TRUE)</formula>
    </cfRule>
    <cfRule type="expression" dxfId="2694" priority="13292">
      <formula>IF(RIGHT(TEXT(AM98,"0.#"),1)=".",TRUE,FALSE)</formula>
    </cfRule>
  </conditionalFormatting>
  <conditionalFormatting sqref="AM99">
    <cfRule type="expression" dxfId="2693" priority="13289">
      <formula>IF(RIGHT(TEXT(AM99,"0.#"),1)=".",FALSE,TRUE)</formula>
    </cfRule>
    <cfRule type="expression" dxfId="2692" priority="13290">
      <formula>IF(RIGHT(TEXT(AM99,"0.#"),1)=".",TRUE,FALSE)</formula>
    </cfRule>
  </conditionalFormatting>
  <conditionalFormatting sqref="AI101">
    <cfRule type="expression" dxfId="2691" priority="13275">
      <formula>IF(RIGHT(TEXT(AI101,"0.#"),1)=".",FALSE,TRUE)</formula>
    </cfRule>
    <cfRule type="expression" dxfId="2690" priority="13276">
      <formula>IF(RIGHT(TEXT(AI101,"0.#"),1)=".",TRUE,FALSE)</formula>
    </cfRule>
  </conditionalFormatting>
  <conditionalFormatting sqref="AM101">
    <cfRule type="expression" dxfId="2689" priority="13273">
      <formula>IF(RIGHT(TEXT(AM101,"0.#"),1)=".",FALSE,TRUE)</formula>
    </cfRule>
    <cfRule type="expression" dxfId="2688" priority="13274">
      <formula>IF(RIGHT(TEXT(AM101,"0.#"),1)=".",TRUE,FALSE)</formula>
    </cfRule>
  </conditionalFormatting>
  <conditionalFormatting sqref="AE102">
    <cfRule type="expression" dxfId="2687" priority="13271">
      <formula>IF(RIGHT(TEXT(AE102,"0.#"),1)=".",FALSE,TRUE)</formula>
    </cfRule>
    <cfRule type="expression" dxfId="2686" priority="13272">
      <formula>IF(RIGHT(TEXT(AE102,"0.#"),1)=".",TRUE,FALSE)</formula>
    </cfRule>
  </conditionalFormatting>
  <conditionalFormatting sqref="AI102">
    <cfRule type="expression" dxfId="2685" priority="13269">
      <formula>IF(RIGHT(TEXT(AI102,"0.#"),1)=".",FALSE,TRUE)</formula>
    </cfRule>
    <cfRule type="expression" dxfId="2684" priority="13270">
      <formula>IF(RIGHT(TEXT(AI102,"0.#"),1)=".",TRUE,FALSE)</formula>
    </cfRule>
  </conditionalFormatting>
  <conditionalFormatting sqref="AM102">
    <cfRule type="expression" dxfId="2683" priority="13267">
      <formula>IF(RIGHT(TEXT(AM102,"0.#"),1)=".",FALSE,TRUE)</formula>
    </cfRule>
    <cfRule type="expression" dxfId="2682" priority="13268">
      <formula>IF(RIGHT(TEXT(AM102,"0.#"),1)=".",TRUE,FALSE)</formula>
    </cfRule>
  </conditionalFormatting>
  <conditionalFormatting sqref="AQ102">
    <cfRule type="expression" dxfId="2681" priority="13265">
      <formula>IF(RIGHT(TEXT(AQ102,"0.#"),1)=".",FALSE,TRUE)</formula>
    </cfRule>
    <cfRule type="expression" dxfId="2680" priority="13266">
      <formula>IF(RIGHT(TEXT(AQ102,"0.#"),1)=".",TRUE,FALSE)</formula>
    </cfRule>
  </conditionalFormatting>
  <conditionalFormatting sqref="AE104">
    <cfRule type="expression" dxfId="2679" priority="13263">
      <formula>IF(RIGHT(TEXT(AE104,"0.#"),1)=".",FALSE,TRUE)</formula>
    </cfRule>
    <cfRule type="expression" dxfId="2678" priority="13264">
      <formula>IF(RIGHT(TEXT(AE104,"0.#"),1)=".",TRUE,FALSE)</formula>
    </cfRule>
  </conditionalFormatting>
  <conditionalFormatting sqref="AI104">
    <cfRule type="expression" dxfId="2677" priority="13261">
      <formula>IF(RIGHT(TEXT(AI104,"0.#"),1)=".",FALSE,TRUE)</formula>
    </cfRule>
    <cfRule type="expression" dxfId="2676" priority="13262">
      <formula>IF(RIGHT(TEXT(AI104,"0.#"),1)=".",TRUE,FALSE)</formula>
    </cfRule>
  </conditionalFormatting>
  <conditionalFormatting sqref="AM104">
    <cfRule type="expression" dxfId="2675" priority="13259">
      <formula>IF(RIGHT(TEXT(AM104,"0.#"),1)=".",FALSE,TRUE)</formula>
    </cfRule>
    <cfRule type="expression" dxfId="2674" priority="13260">
      <formula>IF(RIGHT(TEXT(AM104,"0.#"),1)=".",TRUE,FALSE)</formula>
    </cfRule>
  </conditionalFormatting>
  <conditionalFormatting sqref="AE105">
    <cfRule type="expression" dxfId="2673" priority="13257">
      <formula>IF(RIGHT(TEXT(AE105,"0.#"),1)=".",FALSE,TRUE)</formula>
    </cfRule>
    <cfRule type="expression" dxfId="2672" priority="13258">
      <formula>IF(RIGHT(TEXT(AE105,"0.#"),1)=".",TRUE,FALSE)</formula>
    </cfRule>
  </conditionalFormatting>
  <conditionalFormatting sqref="AI105">
    <cfRule type="expression" dxfId="2671" priority="13255">
      <formula>IF(RIGHT(TEXT(AI105,"0.#"),1)=".",FALSE,TRUE)</formula>
    </cfRule>
    <cfRule type="expression" dxfId="2670" priority="13256">
      <formula>IF(RIGHT(TEXT(AI105,"0.#"),1)=".",TRUE,FALSE)</formula>
    </cfRule>
  </conditionalFormatting>
  <conditionalFormatting sqref="AM105">
    <cfRule type="expression" dxfId="2669" priority="13253">
      <formula>IF(RIGHT(TEXT(AM105,"0.#"),1)=".",FALSE,TRUE)</formula>
    </cfRule>
    <cfRule type="expression" dxfId="2668" priority="13254">
      <formula>IF(RIGHT(TEXT(AM105,"0.#"),1)=".",TRUE,FALSE)</formula>
    </cfRule>
  </conditionalFormatting>
  <conditionalFormatting sqref="AE107">
    <cfRule type="expression" dxfId="2667" priority="13249">
      <formula>IF(RIGHT(TEXT(AE107,"0.#"),1)=".",FALSE,TRUE)</formula>
    </cfRule>
    <cfRule type="expression" dxfId="2666" priority="13250">
      <formula>IF(RIGHT(TEXT(AE107,"0.#"),1)=".",TRUE,FALSE)</formula>
    </cfRule>
  </conditionalFormatting>
  <conditionalFormatting sqref="AI107">
    <cfRule type="expression" dxfId="2665" priority="13247">
      <formula>IF(RIGHT(TEXT(AI107,"0.#"),1)=".",FALSE,TRUE)</formula>
    </cfRule>
    <cfRule type="expression" dxfId="2664" priority="13248">
      <formula>IF(RIGHT(TEXT(AI107,"0.#"),1)=".",TRUE,FALSE)</formula>
    </cfRule>
  </conditionalFormatting>
  <conditionalFormatting sqref="AM107">
    <cfRule type="expression" dxfId="2663" priority="13245">
      <formula>IF(RIGHT(TEXT(AM107,"0.#"),1)=".",FALSE,TRUE)</formula>
    </cfRule>
    <cfRule type="expression" dxfId="2662" priority="13246">
      <formula>IF(RIGHT(TEXT(AM107,"0.#"),1)=".",TRUE,FALSE)</formula>
    </cfRule>
  </conditionalFormatting>
  <conditionalFormatting sqref="AE108">
    <cfRule type="expression" dxfId="2661" priority="13243">
      <formula>IF(RIGHT(TEXT(AE108,"0.#"),1)=".",FALSE,TRUE)</formula>
    </cfRule>
    <cfRule type="expression" dxfId="2660" priority="13244">
      <formula>IF(RIGHT(TEXT(AE108,"0.#"),1)=".",TRUE,FALSE)</formula>
    </cfRule>
  </conditionalFormatting>
  <conditionalFormatting sqref="AI108">
    <cfRule type="expression" dxfId="2659" priority="13241">
      <formula>IF(RIGHT(TEXT(AI108,"0.#"),1)=".",FALSE,TRUE)</formula>
    </cfRule>
    <cfRule type="expression" dxfId="2658" priority="13242">
      <formula>IF(RIGHT(TEXT(AI108,"0.#"),1)=".",TRUE,FALSE)</formula>
    </cfRule>
  </conditionalFormatting>
  <conditionalFormatting sqref="AM108">
    <cfRule type="expression" dxfId="2657" priority="13239">
      <formula>IF(RIGHT(TEXT(AM108,"0.#"),1)=".",FALSE,TRUE)</formula>
    </cfRule>
    <cfRule type="expression" dxfId="2656" priority="13240">
      <formula>IF(RIGHT(TEXT(AM108,"0.#"),1)=".",TRUE,FALSE)</formula>
    </cfRule>
  </conditionalFormatting>
  <conditionalFormatting sqref="AE110">
    <cfRule type="expression" dxfId="2655" priority="13235">
      <formula>IF(RIGHT(TEXT(AE110,"0.#"),1)=".",FALSE,TRUE)</formula>
    </cfRule>
    <cfRule type="expression" dxfId="2654" priority="13236">
      <formula>IF(RIGHT(TEXT(AE110,"0.#"),1)=".",TRUE,FALSE)</formula>
    </cfRule>
  </conditionalFormatting>
  <conditionalFormatting sqref="AI110">
    <cfRule type="expression" dxfId="2653" priority="13233">
      <formula>IF(RIGHT(TEXT(AI110,"0.#"),1)=".",FALSE,TRUE)</formula>
    </cfRule>
    <cfRule type="expression" dxfId="2652" priority="13234">
      <formula>IF(RIGHT(TEXT(AI110,"0.#"),1)=".",TRUE,FALSE)</formula>
    </cfRule>
  </conditionalFormatting>
  <conditionalFormatting sqref="AM110">
    <cfRule type="expression" dxfId="2651" priority="13231">
      <formula>IF(RIGHT(TEXT(AM110,"0.#"),1)=".",FALSE,TRUE)</formula>
    </cfRule>
    <cfRule type="expression" dxfId="2650" priority="13232">
      <formula>IF(RIGHT(TEXT(AM110,"0.#"),1)=".",TRUE,FALSE)</formula>
    </cfRule>
  </conditionalFormatting>
  <conditionalFormatting sqref="AE111">
    <cfRule type="expression" dxfId="2649" priority="13229">
      <formula>IF(RIGHT(TEXT(AE111,"0.#"),1)=".",FALSE,TRUE)</formula>
    </cfRule>
    <cfRule type="expression" dxfId="2648" priority="13230">
      <formula>IF(RIGHT(TEXT(AE111,"0.#"),1)=".",TRUE,FALSE)</formula>
    </cfRule>
  </conditionalFormatting>
  <conditionalFormatting sqref="AI111">
    <cfRule type="expression" dxfId="2647" priority="13227">
      <formula>IF(RIGHT(TEXT(AI111,"0.#"),1)=".",FALSE,TRUE)</formula>
    </cfRule>
    <cfRule type="expression" dxfId="2646" priority="13228">
      <formula>IF(RIGHT(TEXT(AI111,"0.#"),1)=".",TRUE,FALSE)</formula>
    </cfRule>
  </conditionalFormatting>
  <conditionalFormatting sqref="AM111">
    <cfRule type="expression" dxfId="2645" priority="13225">
      <formula>IF(RIGHT(TEXT(AM111,"0.#"),1)=".",FALSE,TRUE)</formula>
    </cfRule>
    <cfRule type="expression" dxfId="2644" priority="13226">
      <formula>IF(RIGHT(TEXT(AM111,"0.#"),1)=".",TRUE,FALSE)</formula>
    </cfRule>
  </conditionalFormatting>
  <conditionalFormatting sqref="AE113">
    <cfRule type="expression" dxfId="2643" priority="13221">
      <formula>IF(RIGHT(TEXT(AE113,"0.#"),1)=".",FALSE,TRUE)</formula>
    </cfRule>
    <cfRule type="expression" dxfId="2642" priority="13222">
      <formula>IF(RIGHT(TEXT(AE113,"0.#"),1)=".",TRUE,FALSE)</formula>
    </cfRule>
  </conditionalFormatting>
  <conditionalFormatting sqref="AI113">
    <cfRule type="expression" dxfId="2641" priority="13219">
      <formula>IF(RIGHT(TEXT(AI113,"0.#"),1)=".",FALSE,TRUE)</formula>
    </cfRule>
    <cfRule type="expression" dxfId="2640" priority="13220">
      <formula>IF(RIGHT(TEXT(AI113,"0.#"),1)=".",TRUE,FALSE)</formula>
    </cfRule>
  </conditionalFormatting>
  <conditionalFormatting sqref="AM113">
    <cfRule type="expression" dxfId="2639" priority="13217">
      <formula>IF(RIGHT(TEXT(AM113,"0.#"),1)=".",FALSE,TRUE)</formula>
    </cfRule>
    <cfRule type="expression" dxfId="2638" priority="13218">
      <formula>IF(RIGHT(TEXT(AM113,"0.#"),1)=".",TRUE,FALSE)</formula>
    </cfRule>
  </conditionalFormatting>
  <conditionalFormatting sqref="AE114">
    <cfRule type="expression" dxfId="2637" priority="13215">
      <formula>IF(RIGHT(TEXT(AE114,"0.#"),1)=".",FALSE,TRUE)</formula>
    </cfRule>
    <cfRule type="expression" dxfId="2636" priority="13216">
      <formula>IF(RIGHT(TEXT(AE114,"0.#"),1)=".",TRUE,FALSE)</formula>
    </cfRule>
  </conditionalFormatting>
  <conditionalFormatting sqref="AI114">
    <cfRule type="expression" dxfId="2635" priority="13213">
      <formula>IF(RIGHT(TEXT(AI114,"0.#"),1)=".",FALSE,TRUE)</formula>
    </cfRule>
    <cfRule type="expression" dxfId="2634" priority="13214">
      <formula>IF(RIGHT(TEXT(AI114,"0.#"),1)=".",TRUE,FALSE)</formula>
    </cfRule>
  </conditionalFormatting>
  <conditionalFormatting sqref="AM114">
    <cfRule type="expression" dxfId="2633" priority="13211">
      <formula>IF(RIGHT(TEXT(AM114,"0.#"),1)=".",FALSE,TRUE)</formula>
    </cfRule>
    <cfRule type="expression" dxfId="2632" priority="13212">
      <formula>IF(RIGHT(TEXT(AM114,"0.#"),1)=".",TRUE,FALSE)</formula>
    </cfRule>
  </conditionalFormatting>
  <conditionalFormatting sqref="AE116 AQ116">
    <cfRule type="expression" dxfId="2631" priority="13207">
      <formula>IF(RIGHT(TEXT(AE116,"0.#"),1)=".",FALSE,TRUE)</formula>
    </cfRule>
    <cfRule type="expression" dxfId="2630" priority="13208">
      <formula>IF(RIGHT(TEXT(AE116,"0.#"),1)=".",TRUE,FALSE)</formula>
    </cfRule>
  </conditionalFormatting>
  <conditionalFormatting sqref="AI116">
    <cfRule type="expression" dxfId="2629" priority="13205">
      <formula>IF(RIGHT(TEXT(AI116,"0.#"),1)=".",FALSE,TRUE)</formula>
    </cfRule>
    <cfRule type="expression" dxfId="2628" priority="13206">
      <formula>IF(RIGHT(TEXT(AI116,"0.#"),1)=".",TRUE,FALSE)</formula>
    </cfRule>
  </conditionalFormatting>
  <conditionalFormatting sqref="AM116">
    <cfRule type="expression" dxfId="2627" priority="13203">
      <formula>IF(RIGHT(TEXT(AM116,"0.#"),1)=".",FALSE,TRUE)</formula>
    </cfRule>
    <cfRule type="expression" dxfId="2626" priority="13204">
      <formula>IF(RIGHT(TEXT(AM116,"0.#"),1)=".",TRUE,FALSE)</formula>
    </cfRule>
  </conditionalFormatting>
  <conditionalFormatting sqref="AE117 AM117">
    <cfRule type="expression" dxfId="2625" priority="13201">
      <formula>IF(RIGHT(TEXT(AE117,"0.#"),1)=".",FALSE,TRUE)</formula>
    </cfRule>
    <cfRule type="expression" dxfId="2624" priority="13202">
      <formula>IF(RIGHT(TEXT(AE117,"0.#"),1)=".",TRUE,FALSE)</formula>
    </cfRule>
  </conditionalFormatting>
  <conditionalFormatting sqref="AI117">
    <cfRule type="expression" dxfId="2623" priority="13199">
      <formula>IF(RIGHT(TEXT(AI117,"0.#"),1)=".",FALSE,TRUE)</formula>
    </cfRule>
    <cfRule type="expression" dxfId="2622" priority="13200">
      <formula>IF(RIGHT(TEXT(AI117,"0.#"),1)=".",TRUE,FALSE)</formula>
    </cfRule>
  </conditionalFormatting>
  <conditionalFormatting sqref="AQ117">
    <cfRule type="expression" dxfId="2621" priority="13195">
      <formula>IF(RIGHT(TEXT(AQ117,"0.#"),1)=".",FALSE,TRUE)</formula>
    </cfRule>
    <cfRule type="expression" dxfId="2620" priority="13196">
      <formula>IF(RIGHT(TEXT(AQ117,"0.#"),1)=".",TRUE,FALSE)</formula>
    </cfRule>
  </conditionalFormatting>
  <conditionalFormatting sqref="AE119 AQ119">
    <cfRule type="expression" dxfId="2619" priority="13193">
      <formula>IF(RIGHT(TEXT(AE119,"0.#"),1)=".",FALSE,TRUE)</formula>
    </cfRule>
    <cfRule type="expression" dxfId="2618" priority="13194">
      <formula>IF(RIGHT(TEXT(AE119,"0.#"),1)=".",TRUE,FALSE)</formula>
    </cfRule>
  </conditionalFormatting>
  <conditionalFormatting sqref="AI119">
    <cfRule type="expression" dxfId="2617" priority="13191">
      <formula>IF(RIGHT(TEXT(AI119,"0.#"),1)=".",FALSE,TRUE)</formula>
    </cfRule>
    <cfRule type="expression" dxfId="2616" priority="13192">
      <formula>IF(RIGHT(TEXT(AI119,"0.#"),1)=".",TRUE,FALSE)</formula>
    </cfRule>
  </conditionalFormatting>
  <conditionalFormatting sqref="AM119">
    <cfRule type="expression" dxfId="2615" priority="13189">
      <formula>IF(RIGHT(TEXT(AM119,"0.#"),1)=".",FALSE,TRUE)</formula>
    </cfRule>
    <cfRule type="expression" dxfId="2614" priority="13190">
      <formula>IF(RIGHT(TEXT(AM119,"0.#"),1)=".",TRUE,FALSE)</formula>
    </cfRule>
  </conditionalFormatting>
  <conditionalFormatting sqref="AQ120">
    <cfRule type="expression" dxfId="2613" priority="13181">
      <formula>IF(RIGHT(TEXT(AQ120,"0.#"),1)=".",FALSE,TRUE)</formula>
    </cfRule>
    <cfRule type="expression" dxfId="2612" priority="13182">
      <formula>IF(RIGHT(TEXT(AQ120,"0.#"),1)=".",TRUE,FALSE)</formula>
    </cfRule>
  </conditionalFormatting>
  <conditionalFormatting sqref="AE122 AQ122">
    <cfRule type="expression" dxfId="2611" priority="13179">
      <formula>IF(RIGHT(TEXT(AE122,"0.#"),1)=".",FALSE,TRUE)</formula>
    </cfRule>
    <cfRule type="expression" dxfId="2610" priority="13180">
      <formula>IF(RIGHT(TEXT(AE122,"0.#"),1)=".",TRUE,FALSE)</formula>
    </cfRule>
  </conditionalFormatting>
  <conditionalFormatting sqref="AI122">
    <cfRule type="expression" dxfId="2609" priority="13177">
      <formula>IF(RIGHT(TEXT(AI122,"0.#"),1)=".",FALSE,TRUE)</formula>
    </cfRule>
    <cfRule type="expression" dxfId="2608" priority="13178">
      <formula>IF(RIGHT(TEXT(AI122,"0.#"),1)=".",TRUE,FALSE)</formula>
    </cfRule>
  </conditionalFormatting>
  <conditionalFormatting sqref="AM122">
    <cfRule type="expression" dxfId="2607" priority="13175">
      <formula>IF(RIGHT(TEXT(AM122,"0.#"),1)=".",FALSE,TRUE)</formula>
    </cfRule>
    <cfRule type="expression" dxfId="2606" priority="13176">
      <formula>IF(RIGHT(TEXT(AM122,"0.#"),1)=".",TRUE,FALSE)</formula>
    </cfRule>
  </conditionalFormatting>
  <conditionalFormatting sqref="AQ123">
    <cfRule type="expression" dxfId="2605" priority="13167">
      <formula>IF(RIGHT(TEXT(AQ123,"0.#"),1)=".",FALSE,TRUE)</formula>
    </cfRule>
    <cfRule type="expression" dxfId="2604" priority="13168">
      <formula>IF(RIGHT(TEXT(AQ123,"0.#"),1)=".",TRUE,FALSE)</formula>
    </cfRule>
  </conditionalFormatting>
  <conditionalFormatting sqref="AE125 AQ125">
    <cfRule type="expression" dxfId="2603" priority="13165">
      <formula>IF(RIGHT(TEXT(AE125,"0.#"),1)=".",FALSE,TRUE)</formula>
    </cfRule>
    <cfRule type="expression" dxfId="2602" priority="13166">
      <formula>IF(RIGHT(TEXT(AE125,"0.#"),1)=".",TRUE,FALSE)</formula>
    </cfRule>
  </conditionalFormatting>
  <conditionalFormatting sqref="AI125">
    <cfRule type="expression" dxfId="2601" priority="13163">
      <formula>IF(RIGHT(TEXT(AI125,"0.#"),1)=".",FALSE,TRUE)</formula>
    </cfRule>
    <cfRule type="expression" dxfId="2600" priority="13164">
      <formula>IF(RIGHT(TEXT(AI125,"0.#"),1)=".",TRUE,FALSE)</formula>
    </cfRule>
  </conditionalFormatting>
  <conditionalFormatting sqref="AM125">
    <cfRule type="expression" dxfId="2599" priority="13161">
      <formula>IF(RIGHT(TEXT(AM125,"0.#"),1)=".",FALSE,TRUE)</formula>
    </cfRule>
    <cfRule type="expression" dxfId="2598" priority="13162">
      <formula>IF(RIGHT(TEXT(AM125,"0.#"),1)=".",TRUE,FALSE)</formula>
    </cfRule>
  </conditionalFormatting>
  <conditionalFormatting sqref="AQ126">
    <cfRule type="expression" dxfId="2597" priority="13153">
      <formula>IF(RIGHT(TEXT(AQ126,"0.#"),1)=".",FALSE,TRUE)</formula>
    </cfRule>
    <cfRule type="expression" dxfId="2596" priority="13154">
      <formula>IF(RIGHT(TEXT(AQ126,"0.#"),1)=".",TRUE,FALSE)</formula>
    </cfRule>
  </conditionalFormatting>
  <conditionalFormatting sqref="AE128 AQ128">
    <cfRule type="expression" dxfId="2595" priority="13151">
      <formula>IF(RIGHT(TEXT(AE128,"0.#"),1)=".",FALSE,TRUE)</formula>
    </cfRule>
    <cfRule type="expression" dxfId="2594" priority="13152">
      <formula>IF(RIGHT(TEXT(AE128,"0.#"),1)=".",TRUE,FALSE)</formula>
    </cfRule>
  </conditionalFormatting>
  <conditionalFormatting sqref="AI128">
    <cfRule type="expression" dxfId="2593" priority="13149">
      <formula>IF(RIGHT(TEXT(AI128,"0.#"),1)=".",FALSE,TRUE)</formula>
    </cfRule>
    <cfRule type="expression" dxfId="2592" priority="13150">
      <formula>IF(RIGHT(TEXT(AI128,"0.#"),1)=".",TRUE,FALSE)</formula>
    </cfRule>
  </conditionalFormatting>
  <conditionalFormatting sqref="AM128">
    <cfRule type="expression" dxfId="2591" priority="13147">
      <formula>IF(RIGHT(TEXT(AM128,"0.#"),1)=".",FALSE,TRUE)</formula>
    </cfRule>
    <cfRule type="expression" dxfId="2590" priority="13148">
      <formula>IF(RIGHT(TEXT(AM128,"0.#"),1)=".",TRUE,FALSE)</formula>
    </cfRule>
  </conditionalFormatting>
  <conditionalFormatting sqref="AQ129">
    <cfRule type="expression" dxfId="2589" priority="13139">
      <formula>IF(RIGHT(TEXT(AQ129,"0.#"),1)=".",FALSE,TRUE)</formula>
    </cfRule>
    <cfRule type="expression" dxfId="2588" priority="13140">
      <formula>IF(RIGHT(TEXT(AQ129,"0.#"),1)=".",TRUE,FALSE)</formula>
    </cfRule>
  </conditionalFormatting>
  <conditionalFormatting sqref="AE75">
    <cfRule type="expression" dxfId="2587" priority="13137">
      <formula>IF(RIGHT(TEXT(AE75,"0.#"),1)=".",FALSE,TRUE)</formula>
    </cfRule>
    <cfRule type="expression" dxfId="2586" priority="13138">
      <formula>IF(RIGHT(TEXT(AE75,"0.#"),1)=".",TRUE,FALSE)</formula>
    </cfRule>
  </conditionalFormatting>
  <conditionalFormatting sqref="AE76">
    <cfRule type="expression" dxfId="2585" priority="13135">
      <formula>IF(RIGHT(TEXT(AE76,"0.#"),1)=".",FALSE,TRUE)</formula>
    </cfRule>
    <cfRule type="expression" dxfId="2584" priority="13136">
      <formula>IF(RIGHT(TEXT(AE76,"0.#"),1)=".",TRUE,FALSE)</formula>
    </cfRule>
  </conditionalFormatting>
  <conditionalFormatting sqref="AE77">
    <cfRule type="expression" dxfId="2583" priority="13133">
      <formula>IF(RIGHT(TEXT(AE77,"0.#"),1)=".",FALSE,TRUE)</formula>
    </cfRule>
    <cfRule type="expression" dxfId="2582" priority="13134">
      <formula>IF(RIGHT(TEXT(AE77,"0.#"),1)=".",TRUE,FALSE)</formula>
    </cfRule>
  </conditionalFormatting>
  <conditionalFormatting sqref="AI77">
    <cfRule type="expression" dxfId="2581" priority="13131">
      <formula>IF(RIGHT(TEXT(AI77,"0.#"),1)=".",FALSE,TRUE)</formula>
    </cfRule>
    <cfRule type="expression" dxfId="2580" priority="13132">
      <formula>IF(RIGHT(TEXT(AI77,"0.#"),1)=".",TRUE,FALSE)</formula>
    </cfRule>
  </conditionalFormatting>
  <conditionalFormatting sqref="AI76">
    <cfRule type="expression" dxfId="2579" priority="13129">
      <formula>IF(RIGHT(TEXT(AI76,"0.#"),1)=".",FALSE,TRUE)</formula>
    </cfRule>
    <cfRule type="expression" dxfId="2578" priority="13130">
      <formula>IF(RIGHT(TEXT(AI76,"0.#"),1)=".",TRUE,FALSE)</formula>
    </cfRule>
  </conditionalFormatting>
  <conditionalFormatting sqref="AI75">
    <cfRule type="expression" dxfId="2577" priority="13127">
      <formula>IF(RIGHT(TEXT(AI75,"0.#"),1)=".",FALSE,TRUE)</formula>
    </cfRule>
    <cfRule type="expression" dxfId="2576" priority="13128">
      <formula>IF(RIGHT(TEXT(AI75,"0.#"),1)=".",TRUE,FALSE)</formula>
    </cfRule>
  </conditionalFormatting>
  <conditionalFormatting sqref="AM75">
    <cfRule type="expression" dxfId="2575" priority="13125">
      <formula>IF(RIGHT(TEXT(AM75,"0.#"),1)=".",FALSE,TRUE)</formula>
    </cfRule>
    <cfRule type="expression" dxfId="2574" priority="13126">
      <formula>IF(RIGHT(TEXT(AM75,"0.#"),1)=".",TRUE,FALSE)</formula>
    </cfRule>
  </conditionalFormatting>
  <conditionalFormatting sqref="AM76">
    <cfRule type="expression" dxfId="2573" priority="13123">
      <formula>IF(RIGHT(TEXT(AM76,"0.#"),1)=".",FALSE,TRUE)</formula>
    </cfRule>
    <cfRule type="expression" dxfId="2572" priority="13124">
      <formula>IF(RIGHT(TEXT(AM76,"0.#"),1)=".",TRUE,FALSE)</formula>
    </cfRule>
  </conditionalFormatting>
  <conditionalFormatting sqref="AM77">
    <cfRule type="expression" dxfId="2571" priority="13121">
      <formula>IF(RIGHT(TEXT(AM77,"0.#"),1)=".",FALSE,TRUE)</formula>
    </cfRule>
    <cfRule type="expression" dxfId="2570" priority="13122">
      <formula>IF(RIGHT(TEXT(AM77,"0.#"),1)=".",TRUE,FALSE)</formula>
    </cfRule>
  </conditionalFormatting>
  <conditionalFormatting sqref="AE134:AE135 AI134:AI135 AM134:AM135 AQ134:AQ135 AU134:AU135">
    <cfRule type="expression" dxfId="2569" priority="13107">
      <formula>IF(RIGHT(TEXT(AE134,"0.#"),1)=".",FALSE,TRUE)</formula>
    </cfRule>
    <cfRule type="expression" dxfId="2568" priority="13108">
      <formula>IF(RIGHT(TEXT(AE134,"0.#"),1)=".",TRUE,FALSE)</formula>
    </cfRule>
  </conditionalFormatting>
  <conditionalFormatting sqref="AE433">
    <cfRule type="expression" dxfId="2567" priority="13077">
      <formula>IF(RIGHT(TEXT(AE433,"0.#"),1)=".",FALSE,TRUE)</formula>
    </cfRule>
    <cfRule type="expression" dxfId="2566" priority="13078">
      <formula>IF(RIGHT(TEXT(AE433,"0.#"),1)=".",TRUE,FALSE)</formula>
    </cfRule>
  </conditionalFormatting>
  <conditionalFormatting sqref="AM435">
    <cfRule type="expression" dxfId="2565" priority="13061">
      <formula>IF(RIGHT(TEXT(AM435,"0.#"),1)=".",FALSE,TRUE)</formula>
    </cfRule>
    <cfRule type="expression" dxfId="2564" priority="13062">
      <formula>IF(RIGHT(TEXT(AM435,"0.#"),1)=".",TRUE,FALSE)</formula>
    </cfRule>
  </conditionalFormatting>
  <conditionalFormatting sqref="AE434">
    <cfRule type="expression" dxfId="2563" priority="13075">
      <formula>IF(RIGHT(TEXT(AE434,"0.#"),1)=".",FALSE,TRUE)</formula>
    </cfRule>
    <cfRule type="expression" dxfId="2562" priority="13076">
      <formula>IF(RIGHT(TEXT(AE434,"0.#"),1)=".",TRUE,FALSE)</formula>
    </cfRule>
  </conditionalFormatting>
  <conditionalFormatting sqref="AE435">
    <cfRule type="expression" dxfId="2561" priority="13073">
      <formula>IF(RIGHT(TEXT(AE435,"0.#"),1)=".",FALSE,TRUE)</formula>
    </cfRule>
    <cfRule type="expression" dxfId="2560" priority="13074">
      <formula>IF(RIGHT(TEXT(AE435,"0.#"),1)=".",TRUE,FALSE)</formula>
    </cfRule>
  </conditionalFormatting>
  <conditionalFormatting sqref="AM433">
    <cfRule type="expression" dxfId="2559" priority="13065">
      <formula>IF(RIGHT(TEXT(AM433,"0.#"),1)=".",FALSE,TRUE)</formula>
    </cfRule>
    <cfRule type="expression" dxfId="2558" priority="13066">
      <formula>IF(RIGHT(TEXT(AM433,"0.#"),1)=".",TRUE,FALSE)</formula>
    </cfRule>
  </conditionalFormatting>
  <conditionalFormatting sqref="AM434">
    <cfRule type="expression" dxfId="2557" priority="13063">
      <formula>IF(RIGHT(TEXT(AM434,"0.#"),1)=".",FALSE,TRUE)</formula>
    </cfRule>
    <cfRule type="expression" dxfId="2556" priority="13064">
      <formula>IF(RIGHT(TEXT(AM434,"0.#"),1)=".",TRUE,FALSE)</formula>
    </cfRule>
  </conditionalFormatting>
  <conditionalFormatting sqref="AU433">
    <cfRule type="expression" dxfId="2555" priority="13053">
      <formula>IF(RIGHT(TEXT(AU433,"0.#"),1)=".",FALSE,TRUE)</formula>
    </cfRule>
    <cfRule type="expression" dxfId="2554" priority="13054">
      <formula>IF(RIGHT(TEXT(AU433,"0.#"),1)=".",TRUE,FALSE)</formula>
    </cfRule>
  </conditionalFormatting>
  <conditionalFormatting sqref="AU434">
    <cfRule type="expression" dxfId="2553" priority="13051">
      <formula>IF(RIGHT(TEXT(AU434,"0.#"),1)=".",FALSE,TRUE)</formula>
    </cfRule>
    <cfRule type="expression" dxfId="2552" priority="13052">
      <formula>IF(RIGHT(TEXT(AU434,"0.#"),1)=".",TRUE,FALSE)</formula>
    </cfRule>
  </conditionalFormatting>
  <conditionalFormatting sqref="AU435">
    <cfRule type="expression" dxfId="2551" priority="13049">
      <formula>IF(RIGHT(TEXT(AU435,"0.#"),1)=".",FALSE,TRUE)</formula>
    </cfRule>
    <cfRule type="expression" dxfId="2550" priority="13050">
      <formula>IF(RIGHT(TEXT(AU435,"0.#"),1)=".",TRUE,FALSE)</formula>
    </cfRule>
  </conditionalFormatting>
  <conditionalFormatting sqref="AI435">
    <cfRule type="expression" dxfId="2549" priority="12983">
      <formula>IF(RIGHT(TEXT(AI435,"0.#"),1)=".",FALSE,TRUE)</formula>
    </cfRule>
    <cfRule type="expression" dxfId="2548" priority="12984">
      <formula>IF(RIGHT(TEXT(AI435,"0.#"),1)=".",TRUE,FALSE)</formula>
    </cfRule>
  </conditionalFormatting>
  <conditionalFormatting sqref="AI433">
    <cfRule type="expression" dxfId="2547" priority="12987">
      <formula>IF(RIGHT(TEXT(AI433,"0.#"),1)=".",FALSE,TRUE)</formula>
    </cfRule>
    <cfRule type="expression" dxfId="2546" priority="12988">
      <formula>IF(RIGHT(TEXT(AI433,"0.#"),1)=".",TRUE,FALSE)</formula>
    </cfRule>
  </conditionalFormatting>
  <conditionalFormatting sqref="AI434">
    <cfRule type="expression" dxfId="2545" priority="12985">
      <formula>IF(RIGHT(TEXT(AI434,"0.#"),1)=".",FALSE,TRUE)</formula>
    </cfRule>
    <cfRule type="expression" dxfId="2544" priority="12986">
      <formula>IF(RIGHT(TEXT(AI434,"0.#"),1)=".",TRUE,FALSE)</formula>
    </cfRule>
  </conditionalFormatting>
  <conditionalFormatting sqref="AQ434">
    <cfRule type="expression" dxfId="2543" priority="12969">
      <formula>IF(RIGHT(TEXT(AQ434,"0.#"),1)=".",FALSE,TRUE)</formula>
    </cfRule>
    <cfRule type="expression" dxfId="2542" priority="12970">
      <formula>IF(RIGHT(TEXT(AQ434,"0.#"),1)=".",TRUE,FALSE)</formula>
    </cfRule>
  </conditionalFormatting>
  <conditionalFormatting sqref="AQ435">
    <cfRule type="expression" dxfId="2541" priority="12955">
      <formula>IF(RIGHT(TEXT(AQ435,"0.#"),1)=".",FALSE,TRUE)</formula>
    </cfRule>
    <cfRule type="expression" dxfId="2540" priority="12956">
      <formula>IF(RIGHT(TEXT(AQ435,"0.#"),1)=".",TRUE,FALSE)</formula>
    </cfRule>
  </conditionalFormatting>
  <conditionalFormatting sqref="AQ433">
    <cfRule type="expression" dxfId="2539" priority="12953">
      <formula>IF(RIGHT(TEXT(AQ433,"0.#"),1)=".",FALSE,TRUE)</formula>
    </cfRule>
    <cfRule type="expression" dxfId="2538" priority="12954">
      <formula>IF(RIGHT(TEXT(AQ433,"0.#"),1)=".",TRUE,FALSE)</formula>
    </cfRule>
  </conditionalFormatting>
  <conditionalFormatting sqref="AL850:AO866">
    <cfRule type="expression" dxfId="2537" priority="6677">
      <formula>IF(AND(AL850&gt;=0, RIGHT(TEXT(AL850,"0.#"),1)&lt;&gt;"."),TRUE,FALSE)</formula>
    </cfRule>
    <cfRule type="expression" dxfId="2536" priority="6678">
      <formula>IF(AND(AL850&gt;=0, RIGHT(TEXT(AL850,"0.#"),1)="."),TRUE,FALSE)</formula>
    </cfRule>
    <cfRule type="expression" dxfId="2535" priority="6679">
      <formula>IF(AND(AL850&lt;0, RIGHT(TEXT(AL850,"0.#"),1)&lt;&gt;"."),TRUE,FALSE)</formula>
    </cfRule>
    <cfRule type="expression" dxfId="2534" priority="6680">
      <formula>IF(AND(AL850&lt;0, RIGHT(TEXT(AL850,"0.#"),1)="."),TRUE,FALSE)</formula>
    </cfRule>
  </conditionalFormatting>
  <conditionalFormatting sqref="AQ53:AQ55">
    <cfRule type="expression" dxfId="2533" priority="4699">
      <formula>IF(RIGHT(TEXT(AQ53,"0.#"),1)=".",FALSE,TRUE)</formula>
    </cfRule>
    <cfRule type="expression" dxfId="2532" priority="4700">
      <formula>IF(RIGHT(TEXT(AQ53,"0.#"),1)=".",TRUE,FALSE)</formula>
    </cfRule>
  </conditionalFormatting>
  <conditionalFormatting sqref="AU53:AU55">
    <cfRule type="expression" dxfId="2531" priority="4697">
      <formula>IF(RIGHT(TEXT(AU53,"0.#"),1)=".",FALSE,TRUE)</formula>
    </cfRule>
    <cfRule type="expression" dxfId="2530" priority="4698">
      <formula>IF(RIGHT(TEXT(AU53,"0.#"),1)=".",TRUE,FALSE)</formula>
    </cfRule>
  </conditionalFormatting>
  <conditionalFormatting sqref="AQ60:AQ62">
    <cfRule type="expression" dxfId="2529" priority="4695">
      <formula>IF(RIGHT(TEXT(AQ60,"0.#"),1)=".",FALSE,TRUE)</formula>
    </cfRule>
    <cfRule type="expression" dxfId="2528" priority="4696">
      <formula>IF(RIGHT(TEXT(AQ60,"0.#"),1)=".",TRUE,FALSE)</formula>
    </cfRule>
  </conditionalFormatting>
  <conditionalFormatting sqref="AU60:AU62">
    <cfRule type="expression" dxfId="2527" priority="4693">
      <formula>IF(RIGHT(TEXT(AU60,"0.#"),1)=".",FALSE,TRUE)</formula>
    </cfRule>
    <cfRule type="expression" dxfId="2526" priority="4694">
      <formula>IF(RIGHT(TEXT(AU60,"0.#"),1)=".",TRUE,FALSE)</formula>
    </cfRule>
  </conditionalFormatting>
  <conditionalFormatting sqref="AQ75:AQ77">
    <cfRule type="expression" dxfId="2525" priority="4691">
      <formula>IF(RIGHT(TEXT(AQ75,"0.#"),1)=".",FALSE,TRUE)</formula>
    </cfRule>
    <cfRule type="expression" dxfId="2524" priority="4692">
      <formula>IF(RIGHT(TEXT(AQ75,"0.#"),1)=".",TRUE,FALSE)</formula>
    </cfRule>
  </conditionalFormatting>
  <conditionalFormatting sqref="AU75:AU77">
    <cfRule type="expression" dxfId="2523" priority="4689">
      <formula>IF(RIGHT(TEXT(AU75,"0.#"),1)=".",FALSE,TRUE)</formula>
    </cfRule>
    <cfRule type="expression" dxfId="2522" priority="4690">
      <formula>IF(RIGHT(TEXT(AU75,"0.#"),1)=".",TRUE,FALSE)</formula>
    </cfRule>
  </conditionalFormatting>
  <conditionalFormatting sqref="AQ87:AQ88">
    <cfRule type="expression" dxfId="2521" priority="4687">
      <formula>IF(RIGHT(TEXT(AQ87,"0.#"),1)=".",FALSE,TRUE)</formula>
    </cfRule>
    <cfRule type="expression" dxfId="2520" priority="4688">
      <formula>IF(RIGHT(TEXT(AQ87,"0.#"),1)=".",TRUE,FALSE)</formula>
    </cfRule>
  </conditionalFormatting>
  <conditionalFormatting sqref="AU87:AU88">
    <cfRule type="expression" dxfId="2519" priority="4685">
      <formula>IF(RIGHT(TEXT(AU87,"0.#"),1)=".",FALSE,TRUE)</formula>
    </cfRule>
    <cfRule type="expression" dxfId="2518" priority="4686">
      <formula>IF(RIGHT(TEXT(AU87,"0.#"),1)=".",TRUE,FALSE)</formula>
    </cfRule>
  </conditionalFormatting>
  <conditionalFormatting sqref="AQ92:AQ93">
    <cfRule type="expression" dxfId="2517" priority="4683">
      <formula>IF(RIGHT(TEXT(AQ92,"0.#"),1)=".",FALSE,TRUE)</formula>
    </cfRule>
    <cfRule type="expression" dxfId="2516" priority="4684">
      <formula>IF(RIGHT(TEXT(AQ92,"0.#"),1)=".",TRUE,FALSE)</formula>
    </cfRule>
  </conditionalFormatting>
  <conditionalFormatting sqref="AU92:AU93">
    <cfRule type="expression" dxfId="2515" priority="4681">
      <formula>IF(RIGHT(TEXT(AU92,"0.#"),1)=".",FALSE,TRUE)</formula>
    </cfRule>
    <cfRule type="expression" dxfId="2514" priority="4682">
      <formula>IF(RIGHT(TEXT(AU92,"0.#"),1)=".",TRUE,FALSE)</formula>
    </cfRule>
  </conditionalFormatting>
  <conditionalFormatting sqref="AQ97:AQ99">
    <cfRule type="expression" dxfId="2513" priority="4679">
      <formula>IF(RIGHT(TEXT(AQ97,"0.#"),1)=".",FALSE,TRUE)</formula>
    </cfRule>
    <cfRule type="expression" dxfId="2512" priority="4680">
      <formula>IF(RIGHT(TEXT(AQ97,"0.#"),1)=".",TRUE,FALSE)</formula>
    </cfRule>
  </conditionalFormatting>
  <conditionalFormatting sqref="AU97:AU99">
    <cfRule type="expression" dxfId="2511" priority="4677">
      <formula>IF(RIGHT(TEXT(AU97,"0.#"),1)=".",FALSE,TRUE)</formula>
    </cfRule>
    <cfRule type="expression" dxfId="2510" priority="4678">
      <formula>IF(RIGHT(TEXT(AU97,"0.#"),1)=".",TRUE,FALSE)</formula>
    </cfRule>
  </conditionalFormatting>
  <conditionalFormatting sqref="AE458">
    <cfRule type="expression" dxfId="2509" priority="4371">
      <formula>IF(RIGHT(TEXT(AE458,"0.#"),1)=".",FALSE,TRUE)</formula>
    </cfRule>
    <cfRule type="expression" dxfId="2508" priority="4372">
      <formula>IF(RIGHT(TEXT(AE458,"0.#"),1)=".",TRUE,FALSE)</formula>
    </cfRule>
  </conditionalFormatting>
  <conditionalFormatting sqref="AM460">
    <cfRule type="expression" dxfId="2507" priority="4361">
      <formula>IF(RIGHT(TEXT(AM460,"0.#"),1)=".",FALSE,TRUE)</formula>
    </cfRule>
    <cfRule type="expression" dxfId="2506" priority="4362">
      <formula>IF(RIGHT(TEXT(AM460,"0.#"),1)=".",TRUE,FALSE)</formula>
    </cfRule>
  </conditionalFormatting>
  <conditionalFormatting sqref="AE459">
    <cfRule type="expression" dxfId="2505" priority="4369">
      <formula>IF(RIGHT(TEXT(AE459,"0.#"),1)=".",FALSE,TRUE)</formula>
    </cfRule>
    <cfRule type="expression" dxfId="2504" priority="4370">
      <formula>IF(RIGHT(TEXT(AE459,"0.#"),1)=".",TRUE,FALSE)</formula>
    </cfRule>
  </conditionalFormatting>
  <conditionalFormatting sqref="AE460">
    <cfRule type="expression" dxfId="2503" priority="4367">
      <formula>IF(RIGHT(TEXT(AE460,"0.#"),1)=".",FALSE,TRUE)</formula>
    </cfRule>
    <cfRule type="expression" dxfId="2502" priority="4368">
      <formula>IF(RIGHT(TEXT(AE460,"0.#"),1)=".",TRUE,FALSE)</formula>
    </cfRule>
  </conditionalFormatting>
  <conditionalFormatting sqref="AM458">
    <cfRule type="expression" dxfId="2501" priority="4365">
      <formula>IF(RIGHT(TEXT(AM458,"0.#"),1)=".",FALSE,TRUE)</formula>
    </cfRule>
    <cfRule type="expression" dxfId="2500" priority="4366">
      <formula>IF(RIGHT(TEXT(AM458,"0.#"),1)=".",TRUE,FALSE)</formula>
    </cfRule>
  </conditionalFormatting>
  <conditionalFormatting sqref="AM459">
    <cfRule type="expression" dxfId="2499" priority="4363">
      <formula>IF(RIGHT(TEXT(AM459,"0.#"),1)=".",FALSE,TRUE)</formula>
    </cfRule>
    <cfRule type="expression" dxfId="2498" priority="4364">
      <formula>IF(RIGHT(TEXT(AM459,"0.#"),1)=".",TRUE,FALSE)</formula>
    </cfRule>
  </conditionalFormatting>
  <conditionalFormatting sqref="AU458">
    <cfRule type="expression" dxfId="2497" priority="4359">
      <formula>IF(RIGHT(TEXT(AU458,"0.#"),1)=".",FALSE,TRUE)</formula>
    </cfRule>
    <cfRule type="expression" dxfId="2496" priority="4360">
      <formula>IF(RIGHT(TEXT(AU458,"0.#"),1)=".",TRUE,FALSE)</formula>
    </cfRule>
  </conditionalFormatting>
  <conditionalFormatting sqref="AU459">
    <cfRule type="expression" dxfId="2495" priority="4357">
      <formula>IF(RIGHT(TEXT(AU459,"0.#"),1)=".",FALSE,TRUE)</formula>
    </cfRule>
    <cfRule type="expression" dxfId="2494" priority="4358">
      <formula>IF(RIGHT(TEXT(AU459,"0.#"),1)=".",TRUE,FALSE)</formula>
    </cfRule>
  </conditionalFormatting>
  <conditionalFormatting sqref="AU460">
    <cfRule type="expression" dxfId="2493" priority="4355">
      <formula>IF(RIGHT(TEXT(AU460,"0.#"),1)=".",FALSE,TRUE)</formula>
    </cfRule>
    <cfRule type="expression" dxfId="2492" priority="4356">
      <formula>IF(RIGHT(TEXT(AU460,"0.#"),1)=".",TRUE,FALSE)</formula>
    </cfRule>
  </conditionalFormatting>
  <conditionalFormatting sqref="AI460">
    <cfRule type="expression" dxfId="2491" priority="4349">
      <formula>IF(RIGHT(TEXT(AI460,"0.#"),1)=".",FALSE,TRUE)</formula>
    </cfRule>
    <cfRule type="expression" dxfId="2490" priority="4350">
      <formula>IF(RIGHT(TEXT(AI460,"0.#"),1)=".",TRUE,FALSE)</formula>
    </cfRule>
  </conditionalFormatting>
  <conditionalFormatting sqref="AI458">
    <cfRule type="expression" dxfId="2489" priority="4353">
      <formula>IF(RIGHT(TEXT(AI458,"0.#"),1)=".",FALSE,TRUE)</formula>
    </cfRule>
    <cfRule type="expression" dxfId="2488" priority="4354">
      <formula>IF(RIGHT(TEXT(AI458,"0.#"),1)=".",TRUE,FALSE)</formula>
    </cfRule>
  </conditionalFormatting>
  <conditionalFormatting sqref="AI459">
    <cfRule type="expression" dxfId="2487" priority="4351">
      <formula>IF(RIGHT(TEXT(AI459,"0.#"),1)=".",FALSE,TRUE)</formula>
    </cfRule>
    <cfRule type="expression" dxfId="2486" priority="4352">
      <formula>IF(RIGHT(TEXT(AI459,"0.#"),1)=".",TRUE,FALSE)</formula>
    </cfRule>
  </conditionalFormatting>
  <conditionalFormatting sqref="AQ459">
    <cfRule type="expression" dxfId="2485" priority="4347">
      <formula>IF(RIGHT(TEXT(AQ459,"0.#"),1)=".",FALSE,TRUE)</formula>
    </cfRule>
    <cfRule type="expression" dxfId="2484" priority="4348">
      <formula>IF(RIGHT(TEXT(AQ459,"0.#"),1)=".",TRUE,FALSE)</formula>
    </cfRule>
  </conditionalFormatting>
  <conditionalFormatting sqref="AQ460">
    <cfRule type="expression" dxfId="2483" priority="4345">
      <formula>IF(RIGHT(TEXT(AQ460,"0.#"),1)=".",FALSE,TRUE)</formula>
    </cfRule>
    <cfRule type="expression" dxfId="2482" priority="4346">
      <formula>IF(RIGHT(TEXT(AQ460,"0.#"),1)=".",TRUE,FALSE)</formula>
    </cfRule>
  </conditionalFormatting>
  <conditionalFormatting sqref="AQ458">
    <cfRule type="expression" dxfId="2481" priority="4343">
      <formula>IF(RIGHT(TEXT(AQ458,"0.#"),1)=".",FALSE,TRUE)</formula>
    </cfRule>
    <cfRule type="expression" dxfId="2480" priority="4344">
      <formula>IF(RIGHT(TEXT(AQ458,"0.#"),1)=".",TRUE,FALSE)</formula>
    </cfRule>
  </conditionalFormatting>
  <conditionalFormatting sqref="AE120 AM120">
    <cfRule type="expression" dxfId="2479" priority="3021">
      <formula>IF(RIGHT(TEXT(AE120,"0.#"),1)=".",FALSE,TRUE)</formula>
    </cfRule>
    <cfRule type="expression" dxfId="2478" priority="3022">
      <formula>IF(RIGHT(TEXT(AE120,"0.#"),1)=".",TRUE,FALSE)</formula>
    </cfRule>
  </conditionalFormatting>
  <conditionalFormatting sqref="AI126">
    <cfRule type="expression" dxfId="2477" priority="3011">
      <formula>IF(RIGHT(TEXT(AI126,"0.#"),1)=".",FALSE,TRUE)</formula>
    </cfRule>
    <cfRule type="expression" dxfId="2476" priority="3012">
      <formula>IF(RIGHT(TEXT(AI126,"0.#"),1)=".",TRUE,FALSE)</formula>
    </cfRule>
  </conditionalFormatting>
  <conditionalFormatting sqref="AI120">
    <cfRule type="expression" dxfId="2475" priority="3019">
      <formula>IF(RIGHT(TEXT(AI120,"0.#"),1)=".",FALSE,TRUE)</formula>
    </cfRule>
    <cfRule type="expression" dxfId="2474" priority="3020">
      <formula>IF(RIGHT(TEXT(AI120,"0.#"),1)=".",TRUE,FALSE)</formula>
    </cfRule>
  </conditionalFormatting>
  <conditionalFormatting sqref="AE123 AM123">
    <cfRule type="expression" dxfId="2473" priority="3017">
      <formula>IF(RIGHT(TEXT(AE123,"0.#"),1)=".",FALSE,TRUE)</formula>
    </cfRule>
    <cfRule type="expression" dxfId="2472" priority="3018">
      <formula>IF(RIGHT(TEXT(AE123,"0.#"),1)=".",TRUE,FALSE)</formula>
    </cfRule>
  </conditionalFormatting>
  <conditionalFormatting sqref="AI123">
    <cfRule type="expression" dxfId="2471" priority="3015">
      <formula>IF(RIGHT(TEXT(AI123,"0.#"),1)=".",FALSE,TRUE)</formula>
    </cfRule>
    <cfRule type="expression" dxfId="2470" priority="3016">
      <formula>IF(RIGHT(TEXT(AI123,"0.#"),1)=".",TRUE,FALSE)</formula>
    </cfRule>
  </conditionalFormatting>
  <conditionalFormatting sqref="AE126 AM126">
    <cfRule type="expression" dxfId="2469" priority="3013">
      <formula>IF(RIGHT(TEXT(AE126,"0.#"),1)=".",FALSE,TRUE)</formula>
    </cfRule>
    <cfRule type="expression" dxfId="2468" priority="3014">
      <formula>IF(RIGHT(TEXT(AE126,"0.#"),1)=".",TRUE,FALSE)</formula>
    </cfRule>
  </conditionalFormatting>
  <conditionalFormatting sqref="AE129 AM129">
    <cfRule type="expression" dxfId="2467" priority="3009">
      <formula>IF(RIGHT(TEXT(AE129,"0.#"),1)=".",FALSE,TRUE)</formula>
    </cfRule>
    <cfRule type="expression" dxfId="2466" priority="3010">
      <formula>IF(RIGHT(TEXT(AE129,"0.#"),1)=".",TRUE,FALSE)</formula>
    </cfRule>
  </conditionalFormatting>
  <conditionalFormatting sqref="AI129">
    <cfRule type="expression" dxfId="2465" priority="3007">
      <formula>IF(RIGHT(TEXT(AI129,"0.#"),1)=".",FALSE,TRUE)</formula>
    </cfRule>
    <cfRule type="expression" dxfId="2464" priority="3008">
      <formula>IF(RIGHT(TEXT(AI129,"0.#"),1)=".",TRUE,FALSE)</formula>
    </cfRule>
  </conditionalFormatting>
  <conditionalFormatting sqref="Y850:Y866">
    <cfRule type="expression" dxfId="2463" priority="3005">
      <formula>IF(RIGHT(TEXT(Y850,"0.#"),1)=".",FALSE,TRUE)</formula>
    </cfRule>
    <cfRule type="expression" dxfId="2462" priority="3006">
      <formula>IF(RIGHT(TEXT(Y850,"0.#"),1)=".",TRUE,FALSE)</formula>
    </cfRule>
  </conditionalFormatting>
  <conditionalFormatting sqref="AU518">
    <cfRule type="expression" dxfId="2461" priority="1515">
      <formula>IF(RIGHT(TEXT(AU518,"0.#"),1)=".",FALSE,TRUE)</formula>
    </cfRule>
    <cfRule type="expression" dxfId="2460" priority="1516">
      <formula>IF(RIGHT(TEXT(AU518,"0.#"),1)=".",TRUE,FALSE)</formula>
    </cfRule>
  </conditionalFormatting>
  <conditionalFormatting sqref="AQ551">
    <cfRule type="expression" dxfId="2459" priority="1291">
      <formula>IF(RIGHT(TEXT(AQ551,"0.#"),1)=".",FALSE,TRUE)</formula>
    </cfRule>
    <cfRule type="expression" dxfId="2458" priority="1292">
      <formula>IF(RIGHT(TEXT(AQ551,"0.#"),1)=".",TRUE,FALSE)</formula>
    </cfRule>
  </conditionalFormatting>
  <conditionalFormatting sqref="AE556">
    <cfRule type="expression" dxfId="2457" priority="1289">
      <formula>IF(RIGHT(TEXT(AE556,"0.#"),1)=".",FALSE,TRUE)</formula>
    </cfRule>
    <cfRule type="expression" dxfId="2456" priority="1290">
      <formula>IF(RIGHT(TEXT(AE556,"0.#"),1)=".",TRUE,FALSE)</formula>
    </cfRule>
  </conditionalFormatting>
  <conditionalFormatting sqref="AE557">
    <cfRule type="expression" dxfId="2455" priority="1287">
      <formula>IF(RIGHT(TEXT(AE557,"0.#"),1)=".",FALSE,TRUE)</formula>
    </cfRule>
    <cfRule type="expression" dxfId="2454" priority="1288">
      <formula>IF(RIGHT(TEXT(AE557,"0.#"),1)=".",TRUE,FALSE)</formula>
    </cfRule>
  </conditionalFormatting>
  <conditionalFormatting sqref="AE558">
    <cfRule type="expression" dxfId="2453" priority="1285">
      <formula>IF(RIGHT(TEXT(AE558,"0.#"),1)=".",FALSE,TRUE)</formula>
    </cfRule>
    <cfRule type="expression" dxfId="2452" priority="1286">
      <formula>IF(RIGHT(TEXT(AE558,"0.#"),1)=".",TRUE,FALSE)</formula>
    </cfRule>
  </conditionalFormatting>
  <conditionalFormatting sqref="AU556">
    <cfRule type="expression" dxfId="2451" priority="1277">
      <formula>IF(RIGHT(TEXT(AU556,"0.#"),1)=".",FALSE,TRUE)</formula>
    </cfRule>
    <cfRule type="expression" dxfId="2450" priority="1278">
      <formula>IF(RIGHT(TEXT(AU556,"0.#"),1)=".",TRUE,FALSE)</formula>
    </cfRule>
  </conditionalFormatting>
  <conditionalFormatting sqref="AU557">
    <cfRule type="expression" dxfId="2449" priority="1275">
      <formula>IF(RIGHT(TEXT(AU557,"0.#"),1)=".",FALSE,TRUE)</formula>
    </cfRule>
    <cfRule type="expression" dxfId="2448" priority="1276">
      <formula>IF(RIGHT(TEXT(AU557,"0.#"),1)=".",TRUE,FALSE)</formula>
    </cfRule>
  </conditionalFormatting>
  <conditionalFormatting sqref="AU558">
    <cfRule type="expression" dxfId="2447" priority="1273">
      <formula>IF(RIGHT(TEXT(AU558,"0.#"),1)=".",FALSE,TRUE)</formula>
    </cfRule>
    <cfRule type="expression" dxfId="2446" priority="1274">
      <formula>IF(RIGHT(TEXT(AU558,"0.#"),1)=".",TRUE,FALSE)</formula>
    </cfRule>
  </conditionalFormatting>
  <conditionalFormatting sqref="AQ557">
    <cfRule type="expression" dxfId="2445" priority="1265">
      <formula>IF(RIGHT(TEXT(AQ557,"0.#"),1)=".",FALSE,TRUE)</formula>
    </cfRule>
    <cfRule type="expression" dxfId="2444" priority="1266">
      <formula>IF(RIGHT(TEXT(AQ557,"0.#"),1)=".",TRUE,FALSE)</formula>
    </cfRule>
  </conditionalFormatting>
  <conditionalFormatting sqref="AQ558">
    <cfRule type="expression" dxfId="2443" priority="1263">
      <formula>IF(RIGHT(TEXT(AQ558,"0.#"),1)=".",FALSE,TRUE)</formula>
    </cfRule>
    <cfRule type="expression" dxfId="2442" priority="1264">
      <formula>IF(RIGHT(TEXT(AQ558,"0.#"),1)=".",TRUE,FALSE)</formula>
    </cfRule>
  </conditionalFormatting>
  <conditionalFormatting sqref="AQ556">
    <cfRule type="expression" dxfId="2441" priority="1261">
      <formula>IF(RIGHT(TEXT(AQ556,"0.#"),1)=".",FALSE,TRUE)</formula>
    </cfRule>
    <cfRule type="expression" dxfId="2440" priority="1262">
      <formula>IF(RIGHT(TEXT(AQ556,"0.#"),1)=".",TRUE,FALSE)</formula>
    </cfRule>
  </conditionalFormatting>
  <conditionalFormatting sqref="AE561">
    <cfRule type="expression" dxfId="2439" priority="1259">
      <formula>IF(RIGHT(TEXT(AE561,"0.#"),1)=".",FALSE,TRUE)</formula>
    </cfRule>
    <cfRule type="expression" dxfId="2438" priority="1260">
      <formula>IF(RIGHT(TEXT(AE561,"0.#"),1)=".",TRUE,FALSE)</formula>
    </cfRule>
  </conditionalFormatting>
  <conditionalFormatting sqref="AE562">
    <cfRule type="expression" dxfId="2437" priority="1257">
      <formula>IF(RIGHT(TEXT(AE562,"0.#"),1)=".",FALSE,TRUE)</formula>
    </cfRule>
    <cfRule type="expression" dxfId="2436" priority="1258">
      <formula>IF(RIGHT(TEXT(AE562,"0.#"),1)=".",TRUE,FALSE)</formula>
    </cfRule>
  </conditionalFormatting>
  <conditionalFormatting sqref="AE563">
    <cfRule type="expression" dxfId="2435" priority="1255">
      <formula>IF(RIGHT(TEXT(AE563,"0.#"),1)=".",FALSE,TRUE)</formula>
    </cfRule>
    <cfRule type="expression" dxfId="2434" priority="1256">
      <formula>IF(RIGHT(TEXT(AE563,"0.#"),1)=".",TRUE,FALSE)</formula>
    </cfRule>
  </conditionalFormatting>
  <conditionalFormatting sqref="AL1102:AO1131">
    <cfRule type="expression" dxfId="2433" priority="2911">
      <formula>IF(AND(AL1102&gt;=0, RIGHT(TEXT(AL1102,"0.#"),1)&lt;&gt;"."),TRUE,FALSE)</formula>
    </cfRule>
    <cfRule type="expression" dxfId="2432" priority="2912">
      <formula>IF(AND(AL1102&gt;=0, RIGHT(TEXT(AL1102,"0.#"),1)="."),TRUE,FALSE)</formula>
    </cfRule>
    <cfRule type="expression" dxfId="2431" priority="2913">
      <formula>IF(AND(AL1102&lt;0, RIGHT(TEXT(AL1102,"0.#"),1)&lt;&gt;"."),TRUE,FALSE)</formula>
    </cfRule>
    <cfRule type="expression" dxfId="2430" priority="2914">
      <formula>IF(AND(AL1102&lt;0, RIGHT(TEXT(AL1102,"0.#"),1)="."),TRUE,FALSE)</formula>
    </cfRule>
  </conditionalFormatting>
  <conditionalFormatting sqref="Y1102:Y1131">
    <cfRule type="expression" dxfId="2429" priority="2909">
      <formula>IF(RIGHT(TEXT(Y1102,"0.#"),1)=".",FALSE,TRUE)</formula>
    </cfRule>
    <cfRule type="expression" dxfId="2428" priority="2910">
      <formula>IF(RIGHT(TEXT(Y1102,"0.#"),1)=".",TRUE,FALSE)</formula>
    </cfRule>
  </conditionalFormatting>
  <conditionalFormatting sqref="AQ553">
    <cfRule type="expression" dxfId="2427" priority="1293">
      <formula>IF(RIGHT(TEXT(AQ553,"0.#"),1)=".",FALSE,TRUE)</formula>
    </cfRule>
    <cfRule type="expression" dxfId="2426" priority="1294">
      <formula>IF(RIGHT(TEXT(AQ553,"0.#"),1)=".",TRUE,FALSE)</formula>
    </cfRule>
  </conditionalFormatting>
  <conditionalFormatting sqref="AU552">
    <cfRule type="expression" dxfId="2425" priority="1305">
      <formula>IF(RIGHT(TEXT(AU552,"0.#"),1)=".",FALSE,TRUE)</formula>
    </cfRule>
    <cfRule type="expression" dxfId="2424" priority="1306">
      <formula>IF(RIGHT(TEXT(AU552,"0.#"),1)=".",TRUE,FALSE)</formula>
    </cfRule>
  </conditionalFormatting>
  <conditionalFormatting sqref="AE552">
    <cfRule type="expression" dxfId="2423" priority="1317">
      <formula>IF(RIGHT(TEXT(AE552,"0.#"),1)=".",FALSE,TRUE)</formula>
    </cfRule>
    <cfRule type="expression" dxfId="2422" priority="1318">
      <formula>IF(RIGHT(TEXT(AE552,"0.#"),1)=".",TRUE,FALSE)</formula>
    </cfRule>
  </conditionalFormatting>
  <conditionalFormatting sqref="AQ548">
    <cfRule type="expression" dxfId="2421" priority="1323">
      <formula>IF(RIGHT(TEXT(AQ548,"0.#"),1)=".",FALSE,TRUE)</formula>
    </cfRule>
    <cfRule type="expression" dxfId="2420" priority="1324">
      <formula>IF(RIGHT(TEXT(AQ548,"0.#"),1)=".",TRUE,FALSE)</formula>
    </cfRule>
  </conditionalFormatting>
  <conditionalFormatting sqref="AE492">
    <cfRule type="expression" dxfId="2419" priority="1649">
      <formula>IF(RIGHT(TEXT(AE492,"0.#"),1)=".",FALSE,TRUE)</formula>
    </cfRule>
    <cfRule type="expression" dxfId="2418" priority="1650">
      <formula>IF(RIGHT(TEXT(AE492,"0.#"),1)=".",TRUE,FALSE)</formula>
    </cfRule>
  </conditionalFormatting>
  <conditionalFormatting sqref="AE493">
    <cfRule type="expression" dxfId="2417" priority="1647">
      <formula>IF(RIGHT(TEXT(AE493,"0.#"),1)=".",FALSE,TRUE)</formula>
    </cfRule>
    <cfRule type="expression" dxfId="2416" priority="1648">
      <formula>IF(RIGHT(TEXT(AE493,"0.#"),1)=".",TRUE,FALSE)</formula>
    </cfRule>
  </conditionalFormatting>
  <conditionalFormatting sqref="AE494">
    <cfRule type="expression" dxfId="2415" priority="1645">
      <formula>IF(RIGHT(TEXT(AE494,"0.#"),1)=".",FALSE,TRUE)</formula>
    </cfRule>
    <cfRule type="expression" dxfId="2414" priority="1646">
      <formula>IF(RIGHT(TEXT(AE494,"0.#"),1)=".",TRUE,FALSE)</formula>
    </cfRule>
  </conditionalFormatting>
  <conditionalFormatting sqref="AQ493">
    <cfRule type="expression" dxfId="2413" priority="1625">
      <formula>IF(RIGHT(TEXT(AQ493,"0.#"),1)=".",FALSE,TRUE)</formula>
    </cfRule>
    <cfRule type="expression" dxfId="2412" priority="1626">
      <formula>IF(RIGHT(TEXT(AQ493,"0.#"),1)=".",TRUE,FALSE)</formula>
    </cfRule>
  </conditionalFormatting>
  <conditionalFormatting sqref="AQ494">
    <cfRule type="expression" dxfId="2411" priority="1623">
      <formula>IF(RIGHT(TEXT(AQ494,"0.#"),1)=".",FALSE,TRUE)</formula>
    </cfRule>
    <cfRule type="expression" dxfId="2410" priority="1624">
      <formula>IF(RIGHT(TEXT(AQ494,"0.#"),1)=".",TRUE,FALSE)</formula>
    </cfRule>
  </conditionalFormatting>
  <conditionalFormatting sqref="AQ492">
    <cfRule type="expression" dxfId="2409" priority="1621">
      <formula>IF(RIGHT(TEXT(AQ492,"0.#"),1)=".",FALSE,TRUE)</formula>
    </cfRule>
    <cfRule type="expression" dxfId="2408" priority="1622">
      <formula>IF(RIGHT(TEXT(AQ492,"0.#"),1)=".",TRUE,FALSE)</formula>
    </cfRule>
  </conditionalFormatting>
  <conditionalFormatting sqref="AU494">
    <cfRule type="expression" dxfId="2407" priority="1633">
      <formula>IF(RIGHT(TEXT(AU494,"0.#"),1)=".",FALSE,TRUE)</formula>
    </cfRule>
    <cfRule type="expression" dxfId="2406" priority="1634">
      <formula>IF(RIGHT(TEXT(AU494,"0.#"),1)=".",TRUE,FALSE)</formula>
    </cfRule>
  </conditionalFormatting>
  <conditionalFormatting sqref="AU492">
    <cfRule type="expression" dxfId="2405" priority="1637">
      <formula>IF(RIGHT(TEXT(AU492,"0.#"),1)=".",FALSE,TRUE)</formula>
    </cfRule>
    <cfRule type="expression" dxfId="2404" priority="1638">
      <formula>IF(RIGHT(TEXT(AU492,"0.#"),1)=".",TRUE,FALSE)</formula>
    </cfRule>
  </conditionalFormatting>
  <conditionalFormatting sqref="AU493">
    <cfRule type="expression" dxfId="2403" priority="1635">
      <formula>IF(RIGHT(TEXT(AU493,"0.#"),1)=".",FALSE,TRUE)</formula>
    </cfRule>
    <cfRule type="expression" dxfId="2402" priority="1636">
      <formula>IF(RIGHT(TEXT(AU493,"0.#"),1)=".",TRUE,FALSE)</formula>
    </cfRule>
  </conditionalFormatting>
  <conditionalFormatting sqref="AU583">
    <cfRule type="expression" dxfId="2401" priority="1153">
      <formula>IF(RIGHT(TEXT(AU583,"0.#"),1)=".",FALSE,TRUE)</formula>
    </cfRule>
    <cfRule type="expression" dxfId="2400" priority="1154">
      <formula>IF(RIGHT(TEXT(AU583,"0.#"),1)=".",TRUE,FALSE)</formula>
    </cfRule>
  </conditionalFormatting>
  <conditionalFormatting sqref="AU582">
    <cfRule type="expression" dxfId="2399" priority="1155">
      <formula>IF(RIGHT(TEXT(AU582,"0.#"),1)=".",FALSE,TRUE)</formula>
    </cfRule>
    <cfRule type="expression" dxfId="2398" priority="1156">
      <formula>IF(RIGHT(TEXT(AU582,"0.#"),1)=".",TRUE,FALSE)</formula>
    </cfRule>
  </conditionalFormatting>
  <conditionalFormatting sqref="AE499">
    <cfRule type="expression" dxfId="2397" priority="1615">
      <formula>IF(RIGHT(TEXT(AE499,"0.#"),1)=".",FALSE,TRUE)</formula>
    </cfRule>
    <cfRule type="expression" dxfId="2396" priority="1616">
      <formula>IF(RIGHT(TEXT(AE499,"0.#"),1)=".",TRUE,FALSE)</formula>
    </cfRule>
  </conditionalFormatting>
  <conditionalFormatting sqref="AE497">
    <cfRule type="expression" dxfId="2395" priority="1619">
      <formula>IF(RIGHT(TEXT(AE497,"0.#"),1)=".",FALSE,TRUE)</formula>
    </cfRule>
    <cfRule type="expression" dxfId="2394" priority="1620">
      <formula>IF(RIGHT(TEXT(AE497,"0.#"),1)=".",TRUE,FALSE)</formula>
    </cfRule>
  </conditionalFormatting>
  <conditionalFormatting sqref="AE498">
    <cfRule type="expression" dxfId="2393" priority="1617">
      <formula>IF(RIGHT(TEXT(AE498,"0.#"),1)=".",FALSE,TRUE)</formula>
    </cfRule>
    <cfRule type="expression" dxfId="2392" priority="1618">
      <formula>IF(RIGHT(TEXT(AE498,"0.#"),1)=".",TRUE,FALSE)</formula>
    </cfRule>
  </conditionalFormatting>
  <conditionalFormatting sqref="AU499">
    <cfRule type="expression" dxfId="2391" priority="1603">
      <formula>IF(RIGHT(TEXT(AU499,"0.#"),1)=".",FALSE,TRUE)</formula>
    </cfRule>
    <cfRule type="expression" dxfId="2390" priority="1604">
      <formula>IF(RIGHT(TEXT(AU499,"0.#"),1)=".",TRUE,FALSE)</formula>
    </cfRule>
  </conditionalFormatting>
  <conditionalFormatting sqref="AU497">
    <cfRule type="expression" dxfId="2389" priority="1607">
      <formula>IF(RIGHT(TEXT(AU497,"0.#"),1)=".",FALSE,TRUE)</formula>
    </cfRule>
    <cfRule type="expression" dxfId="2388" priority="1608">
      <formula>IF(RIGHT(TEXT(AU497,"0.#"),1)=".",TRUE,FALSE)</formula>
    </cfRule>
  </conditionalFormatting>
  <conditionalFormatting sqref="AU498">
    <cfRule type="expression" dxfId="2387" priority="1605">
      <formula>IF(RIGHT(TEXT(AU498,"0.#"),1)=".",FALSE,TRUE)</formula>
    </cfRule>
    <cfRule type="expression" dxfId="2386" priority="1606">
      <formula>IF(RIGHT(TEXT(AU498,"0.#"),1)=".",TRUE,FALSE)</formula>
    </cfRule>
  </conditionalFormatting>
  <conditionalFormatting sqref="AQ497">
    <cfRule type="expression" dxfId="2385" priority="1591">
      <formula>IF(RIGHT(TEXT(AQ497,"0.#"),1)=".",FALSE,TRUE)</formula>
    </cfRule>
    <cfRule type="expression" dxfId="2384" priority="1592">
      <formula>IF(RIGHT(TEXT(AQ497,"0.#"),1)=".",TRUE,FALSE)</formula>
    </cfRule>
  </conditionalFormatting>
  <conditionalFormatting sqref="AQ498">
    <cfRule type="expression" dxfId="2383" priority="1595">
      <formula>IF(RIGHT(TEXT(AQ498,"0.#"),1)=".",FALSE,TRUE)</formula>
    </cfRule>
    <cfRule type="expression" dxfId="2382" priority="1596">
      <formula>IF(RIGHT(TEXT(AQ498,"0.#"),1)=".",TRUE,FALSE)</formula>
    </cfRule>
  </conditionalFormatting>
  <conditionalFormatting sqref="AQ499">
    <cfRule type="expression" dxfId="2381" priority="1593">
      <formula>IF(RIGHT(TEXT(AQ499,"0.#"),1)=".",FALSE,TRUE)</formula>
    </cfRule>
    <cfRule type="expression" dxfId="2380" priority="1594">
      <formula>IF(RIGHT(TEXT(AQ499,"0.#"),1)=".",TRUE,FALSE)</formula>
    </cfRule>
  </conditionalFormatting>
  <conditionalFormatting sqref="AE504">
    <cfRule type="expression" dxfId="2379" priority="1585">
      <formula>IF(RIGHT(TEXT(AE504,"0.#"),1)=".",FALSE,TRUE)</formula>
    </cfRule>
    <cfRule type="expression" dxfId="2378" priority="1586">
      <formula>IF(RIGHT(TEXT(AE504,"0.#"),1)=".",TRUE,FALSE)</formula>
    </cfRule>
  </conditionalFormatting>
  <conditionalFormatting sqref="AE502">
    <cfRule type="expression" dxfId="2377" priority="1589">
      <formula>IF(RIGHT(TEXT(AE502,"0.#"),1)=".",FALSE,TRUE)</formula>
    </cfRule>
    <cfRule type="expression" dxfId="2376" priority="1590">
      <formula>IF(RIGHT(TEXT(AE502,"0.#"),1)=".",TRUE,FALSE)</formula>
    </cfRule>
  </conditionalFormatting>
  <conditionalFormatting sqref="AE503">
    <cfRule type="expression" dxfId="2375" priority="1587">
      <formula>IF(RIGHT(TEXT(AE503,"0.#"),1)=".",FALSE,TRUE)</formula>
    </cfRule>
    <cfRule type="expression" dxfId="2374" priority="1588">
      <formula>IF(RIGHT(TEXT(AE503,"0.#"),1)=".",TRUE,FALSE)</formula>
    </cfRule>
  </conditionalFormatting>
  <conditionalFormatting sqref="AU504">
    <cfRule type="expression" dxfId="2373" priority="1573">
      <formula>IF(RIGHT(TEXT(AU504,"0.#"),1)=".",FALSE,TRUE)</formula>
    </cfRule>
    <cfRule type="expression" dxfId="2372" priority="1574">
      <formula>IF(RIGHT(TEXT(AU504,"0.#"),1)=".",TRUE,FALSE)</formula>
    </cfRule>
  </conditionalFormatting>
  <conditionalFormatting sqref="AU502">
    <cfRule type="expression" dxfId="2371" priority="1577">
      <formula>IF(RIGHT(TEXT(AU502,"0.#"),1)=".",FALSE,TRUE)</formula>
    </cfRule>
    <cfRule type="expression" dxfId="2370" priority="1578">
      <formula>IF(RIGHT(TEXT(AU502,"0.#"),1)=".",TRUE,FALSE)</formula>
    </cfRule>
  </conditionalFormatting>
  <conditionalFormatting sqref="AU503">
    <cfRule type="expression" dxfId="2369" priority="1575">
      <formula>IF(RIGHT(TEXT(AU503,"0.#"),1)=".",FALSE,TRUE)</formula>
    </cfRule>
    <cfRule type="expression" dxfId="2368" priority="1576">
      <formula>IF(RIGHT(TEXT(AU503,"0.#"),1)=".",TRUE,FALSE)</formula>
    </cfRule>
  </conditionalFormatting>
  <conditionalFormatting sqref="AQ502">
    <cfRule type="expression" dxfId="2367" priority="1561">
      <formula>IF(RIGHT(TEXT(AQ502,"0.#"),1)=".",FALSE,TRUE)</formula>
    </cfRule>
    <cfRule type="expression" dxfId="2366" priority="1562">
      <formula>IF(RIGHT(TEXT(AQ502,"0.#"),1)=".",TRUE,FALSE)</formula>
    </cfRule>
  </conditionalFormatting>
  <conditionalFormatting sqref="AQ503">
    <cfRule type="expression" dxfId="2365" priority="1565">
      <formula>IF(RIGHT(TEXT(AQ503,"0.#"),1)=".",FALSE,TRUE)</formula>
    </cfRule>
    <cfRule type="expression" dxfId="2364" priority="1566">
      <formula>IF(RIGHT(TEXT(AQ503,"0.#"),1)=".",TRUE,FALSE)</formula>
    </cfRule>
  </conditionalFormatting>
  <conditionalFormatting sqref="AQ504">
    <cfRule type="expression" dxfId="2363" priority="1563">
      <formula>IF(RIGHT(TEXT(AQ504,"0.#"),1)=".",FALSE,TRUE)</formula>
    </cfRule>
    <cfRule type="expression" dxfId="2362" priority="1564">
      <formula>IF(RIGHT(TEXT(AQ504,"0.#"),1)=".",TRUE,FALSE)</formula>
    </cfRule>
  </conditionalFormatting>
  <conditionalFormatting sqref="AE509">
    <cfRule type="expression" dxfId="2361" priority="1555">
      <formula>IF(RIGHT(TEXT(AE509,"0.#"),1)=".",FALSE,TRUE)</formula>
    </cfRule>
    <cfRule type="expression" dxfId="2360" priority="1556">
      <formula>IF(RIGHT(TEXT(AE509,"0.#"),1)=".",TRUE,FALSE)</formula>
    </cfRule>
  </conditionalFormatting>
  <conditionalFormatting sqref="AE507">
    <cfRule type="expression" dxfId="2359" priority="1559">
      <formula>IF(RIGHT(TEXT(AE507,"0.#"),1)=".",FALSE,TRUE)</formula>
    </cfRule>
    <cfRule type="expression" dxfId="2358" priority="1560">
      <formula>IF(RIGHT(TEXT(AE507,"0.#"),1)=".",TRUE,FALSE)</formula>
    </cfRule>
  </conditionalFormatting>
  <conditionalFormatting sqref="AE508">
    <cfRule type="expression" dxfId="2357" priority="1557">
      <formula>IF(RIGHT(TEXT(AE508,"0.#"),1)=".",FALSE,TRUE)</formula>
    </cfRule>
    <cfRule type="expression" dxfId="2356" priority="1558">
      <formula>IF(RIGHT(TEXT(AE508,"0.#"),1)=".",TRUE,FALSE)</formula>
    </cfRule>
  </conditionalFormatting>
  <conditionalFormatting sqref="AU509">
    <cfRule type="expression" dxfId="2355" priority="1543">
      <formula>IF(RIGHT(TEXT(AU509,"0.#"),1)=".",FALSE,TRUE)</formula>
    </cfRule>
    <cfRule type="expression" dxfId="2354" priority="1544">
      <formula>IF(RIGHT(TEXT(AU509,"0.#"),1)=".",TRUE,FALSE)</formula>
    </cfRule>
  </conditionalFormatting>
  <conditionalFormatting sqref="AU507">
    <cfRule type="expression" dxfId="2353" priority="1547">
      <formula>IF(RIGHT(TEXT(AU507,"0.#"),1)=".",FALSE,TRUE)</formula>
    </cfRule>
    <cfRule type="expression" dxfId="2352" priority="1548">
      <formula>IF(RIGHT(TEXT(AU507,"0.#"),1)=".",TRUE,FALSE)</formula>
    </cfRule>
  </conditionalFormatting>
  <conditionalFormatting sqref="AU508">
    <cfRule type="expression" dxfId="2351" priority="1545">
      <formula>IF(RIGHT(TEXT(AU508,"0.#"),1)=".",FALSE,TRUE)</formula>
    </cfRule>
    <cfRule type="expression" dxfId="2350" priority="1546">
      <formula>IF(RIGHT(TEXT(AU508,"0.#"),1)=".",TRUE,FALSE)</formula>
    </cfRule>
  </conditionalFormatting>
  <conditionalFormatting sqref="AQ507">
    <cfRule type="expression" dxfId="2349" priority="1531">
      <formula>IF(RIGHT(TEXT(AQ507,"0.#"),1)=".",FALSE,TRUE)</formula>
    </cfRule>
    <cfRule type="expression" dxfId="2348" priority="1532">
      <formula>IF(RIGHT(TEXT(AQ507,"0.#"),1)=".",TRUE,FALSE)</formula>
    </cfRule>
  </conditionalFormatting>
  <conditionalFormatting sqref="AQ508">
    <cfRule type="expression" dxfId="2347" priority="1535">
      <formula>IF(RIGHT(TEXT(AQ508,"0.#"),1)=".",FALSE,TRUE)</formula>
    </cfRule>
    <cfRule type="expression" dxfId="2346" priority="1536">
      <formula>IF(RIGHT(TEXT(AQ508,"0.#"),1)=".",TRUE,FALSE)</formula>
    </cfRule>
  </conditionalFormatting>
  <conditionalFormatting sqref="AQ509">
    <cfRule type="expression" dxfId="2345" priority="1533">
      <formula>IF(RIGHT(TEXT(AQ509,"0.#"),1)=".",FALSE,TRUE)</formula>
    </cfRule>
    <cfRule type="expression" dxfId="2344" priority="1534">
      <formula>IF(RIGHT(TEXT(AQ509,"0.#"),1)=".",TRUE,FALSE)</formula>
    </cfRule>
  </conditionalFormatting>
  <conditionalFormatting sqref="AE465">
    <cfRule type="expression" dxfId="2343" priority="1825">
      <formula>IF(RIGHT(TEXT(AE465,"0.#"),1)=".",FALSE,TRUE)</formula>
    </cfRule>
    <cfRule type="expression" dxfId="2342" priority="1826">
      <formula>IF(RIGHT(TEXT(AE465,"0.#"),1)=".",TRUE,FALSE)</formula>
    </cfRule>
  </conditionalFormatting>
  <conditionalFormatting sqref="AE463">
    <cfRule type="expression" dxfId="2341" priority="1829">
      <formula>IF(RIGHT(TEXT(AE463,"0.#"),1)=".",FALSE,TRUE)</formula>
    </cfRule>
    <cfRule type="expression" dxfId="2340" priority="1830">
      <formula>IF(RIGHT(TEXT(AE463,"0.#"),1)=".",TRUE,FALSE)</formula>
    </cfRule>
  </conditionalFormatting>
  <conditionalFormatting sqref="AE464">
    <cfRule type="expression" dxfId="2339" priority="1827">
      <formula>IF(RIGHT(TEXT(AE464,"0.#"),1)=".",FALSE,TRUE)</formula>
    </cfRule>
    <cfRule type="expression" dxfId="2338" priority="1828">
      <formula>IF(RIGHT(TEXT(AE464,"0.#"),1)=".",TRUE,FALSE)</formula>
    </cfRule>
  </conditionalFormatting>
  <conditionalFormatting sqref="AM465">
    <cfRule type="expression" dxfId="2337" priority="1819">
      <formula>IF(RIGHT(TEXT(AM465,"0.#"),1)=".",FALSE,TRUE)</formula>
    </cfRule>
    <cfRule type="expression" dxfId="2336" priority="1820">
      <formula>IF(RIGHT(TEXT(AM465,"0.#"),1)=".",TRUE,FALSE)</formula>
    </cfRule>
  </conditionalFormatting>
  <conditionalFormatting sqref="AM463">
    <cfRule type="expression" dxfId="2335" priority="1823">
      <formula>IF(RIGHT(TEXT(AM463,"0.#"),1)=".",FALSE,TRUE)</formula>
    </cfRule>
    <cfRule type="expression" dxfId="2334" priority="1824">
      <formula>IF(RIGHT(TEXT(AM463,"0.#"),1)=".",TRUE,FALSE)</formula>
    </cfRule>
  </conditionalFormatting>
  <conditionalFormatting sqref="AM464">
    <cfRule type="expression" dxfId="2333" priority="1821">
      <formula>IF(RIGHT(TEXT(AM464,"0.#"),1)=".",FALSE,TRUE)</formula>
    </cfRule>
    <cfRule type="expression" dxfId="2332" priority="1822">
      <formula>IF(RIGHT(TEXT(AM464,"0.#"),1)=".",TRUE,FALSE)</formula>
    </cfRule>
  </conditionalFormatting>
  <conditionalFormatting sqref="AU465">
    <cfRule type="expression" dxfId="2331" priority="1813">
      <formula>IF(RIGHT(TEXT(AU465,"0.#"),1)=".",FALSE,TRUE)</formula>
    </cfRule>
    <cfRule type="expression" dxfId="2330" priority="1814">
      <formula>IF(RIGHT(TEXT(AU465,"0.#"),1)=".",TRUE,FALSE)</formula>
    </cfRule>
  </conditionalFormatting>
  <conditionalFormatting sqref="AU463">
    <cfRule type="expression" dxfId="2329" priority="1817">
      <formula>IF(RIGHT(TEXT(AU463,"0.#"),1)=".",FALSE,TRUE)</formula>
    </cfRule>
    <cfRule type="expression" dxfId="2328" priority="1818">
      <formula>IF(RIGHT(TEXT(AU463,"0.#"),1)=".",TRUE,FALSE)</formula>
    </cfRule>
  </conditionalFormatting>
  <conditionalFormatting sqref="AU464">
    <cfRule type="expression" dxfId="2327" priority="1815">
      <formula>IF(RIGHT(TEXT(AU464,"0.#"),1)=".",FALSE,TRUE)</formula>
    </cfRule>
    <cfRule type="expression" dxfId="2326" priority="1816">
      <formula>IF(RIGHT(TEXT(AU464,"0.#"),1)=".",TRUE,FALSE)</formula>
    </cfRule>
  </conditionalFormatting>
  <conditionalFormatting sqref="AI465">
    <cfRule type="expression" dxfId="2325" priority="1807">
      <formula>IF(RIGHT(TEXT(AI465,"0.#"),1)=".",FALSE,TRUE)</formula>
    </cfRule>
    <cfRule type="expression" dxfId="2324" priority="1808">
      <formula>IF(RIGHT(TEXT(AI465,"0.#"),1)=".",TRUE,FALSE)</formula>
    </cfRule>
  </conditionalFormatting>
  <conditionalFormatting sqref="AI463">
    <cfRule type="expression" dxfId="2323" priority="1811">
      <formula>IF(RIGHT(TEXT(AI463,"0.#"),1)=".",FALSE,TRUE)</formula>
    </cfRule>
    <cfRule type="expression" dxfId="2322" priority="1812">
      <formula>IF(RIGHT(TEXT(AI463,"0.#"),1)=".",TRUE,FALSE)</formula>
    </cfRule>
  </conditionalFormatting>
  <conditionalFormatting sqref="AI464">
    <cfRule type="expression" dxfId="2321" priority="1809">
      <formula>IF(RIGHT(TEXT(AI464,"0.#"),1)=".",FALSE,TRUE)</formula>
    </cfRule>
    <cfRule type="expression" dxfId="2320" priority="1810">
      <formula>IF(RIGHT(TEXT(AI464,"0.#"),1)=".",TRUE,FALSE)</formula>
    </cfRule>
  </conditionalFormatting>
  <conditionalFormatting sqref="AQ463">
    <cfRule type="expression" dxfId="2319" priority="1801">
      <formula>IF(RIGHT(TEXT(AQ463,"0.#"),1)=".",FALSE,TRUE)</formula>
    </cfRule>
    <cfRule type="expression" dxfId="2318" priority="1802">
      <formula>IF(RIGHT(TEXT(AQ463,"0.#"),1)=".",TRUE,FALSE)</formula>
    </cfRule>
  </conditionalFormatting>
  <conditionalFormatting sqref="AQ464">
    <cfRule type="expression" dxfId="2317" priority="1805">
      <formula>IF(RIGHT(TEXT(AQ464,"0.#"),1)=".",FALSE,TRUE)</formula>
    </cfRule>
    <cfRule type="expression" dxfId="2316" priority="1806">
      <formula>IF(RIGHT(TEXT(AQ464,"0.#"),1)=".",TRUE,FALSE)</formula>
    </cfRule>
  </conditionalFormatting>
  <conditionalFormatting sqref="AQ465">
    <cfRule type="expression" dxfId="2315" priority="1803">
      <formula>IF(RIGHT(TEXT(AQ465,"0.#"),1)=".",FALSE,TRUE)</formula>
    </cfRule>
    <cfRule type="expression" dxfId="2314" priority="1804">
      <formula>IF(RIGHT(TEXT(AQ465,"0.#"),1)=".",TRUE,FALSE)</formula>
    </cfRule>
  </conditionalFormatting>
  <conditionalFormatting sqref="AE470">
    <cfRule type="expression" dxfId="2313" priority="1795">
      <formula>IF(RIGHT(TEXT(AE470,"0.#"),1)=".",FALSE,TRUE)</formula>
    </cfRule>
    <cfRule type="expression" dxfId="2312" priority="1796">
      <formula>IF(RIGHT(TEXT(AE470,"0.#"),1)=".",TRUE,FALSE)</formula>
    </cfRule>
  </conditionalFormatting>
  <conditionalFormatting sqref="AE468">
    <cfRule type="expression" dxfId="2311" priority="1799">
      <formula>IF(RIGHT(TEXT(AE468,"0.#"),1)=".",FALSE,TRUE)</formula>
    </cfRule>
    <cfRule type="expression" dxfId="2310" priority="1800">
      <formula>IF(RIGHT(TEXT(AE468,"0.#"),1)=".",TRUE,FALSE)</formula>
    </cfRule>
  </conditionalFormatting>
  <conditionalFormatting sqref="AE469">
    <cfRule type="expression" dxfId="2309" priority="1797">
      <formula>IF(RIGHT(TEXT(AE469,"0.#"),1)=".",FALSE,TRUE)</formula>
    </cfRule>
    <cfRule type="expression" dxfId="2308" priority="1798">
      <formula>IF(RIGHT(TEXT(AE469,"0.#"),1)=".",TRUE,FALSE)</formula>
    </cfRule>
  </conditionalFormatting>
  <conditionalFormatting sqref="AM470">
    <cfRule type="expression" dxfId="2307" priority="1789">
      <formula>IF(RIGHT(TEXT(AM470,"0.#"),1)=".",FALSE,TRUE)</formula>
    </cfRule>
    <cfRule type="expression" dxfId="2306" priority="1790">
      <formula>IF(RIGHT(TEXT(AM470,"0.#"),1)=".",TRUE,FALSE)</formula>
    </cfRule>
  </conditionalFormatting>
  <conditionalFormatting sqref="AM468">
    <cfRule type="expression" dxfId="2305" priority="1793">
      <formula>IF(RIGHT(TEXT(AM468,"0.#"),1)=".",FALSE,TRUE)</formula>
    </cfRule>
    <cfRule type="expression" dxfId="2304" priority="1794">
      <formula>IF(RIGHT(TEXT(AM468,"0.#"),1)=".",TRUE,FALSE)</formula>
    </cfRule>
  </conditionalFormatting>
  <conditionalFormatting sqref="AM469">
    <cfRule type="expression" dxfId="2303" priority="1791">
      <formula>IF(RIGHT(TEXT(AM469,"0.#"),1)=".",FALSE,TRUE)</formula>
    </cfRule>
    <cfRule type="expression" dxfId="2302" priority="1792">
      <formula>IF(RIGHT(TEXT(AM469,"0.#"),1)=".",TRUE,FALSE)</formula>
    </cfRule>
  </conditionalFormatting>
  <conditionalFormatting sqref="AU470">
    <cfRule type="expression" dxfId="2301" priority="1783">
      <formula>IF(RIGHT(TEXT(AU470,"0.#"),1)=".",FALSE,TRUE)</formula>
    </cfRule>
    <cfRule type="expression" dxfId="2300" priority="1784">
      <formula>IF(RIGHT(TEXT(AU470,"0.#"),1)=".",TRUE,FALSE)</formula>
    </cfRule>
  </conditionalFormatting>
  <conditionalFormatting sqref="AU468">
    <cfRule type="expression" dxfId="2299" priority="1787">
      <formula>IF(RIGHT(TEXT(AU468,"0.#"),1)=".",FALSE,TRUE)</formula>
    </cfRule>
    <cfRule type="expression" dxfId="2298" priority="1788">
      <formula>IF(RIGHT(TEXT(AU468,"0.#"),1)=".",TRUE,FALSE)</formula>
    </cfRule>
  </conditionalFormatting>
  <conditionalFormatting sqref="AU469">
    <cfRule type="expression" dxfId="2297" priority="1785">
      <formula>IF(RIGHT(TEXT(AU469,"0.#"),1)=".",FALSE,TRUE)</formula>
    </cfRule>
    <cfRule type="expression" dxfId="2296" priority="1786">
      <formula>IF(RIGHT(TEXT(AU469,"0.#"),1)=".",TRUE,FALSE)</formula>
    </cfRule>
  </conditionalFormatting>
  <conditionalFormatting sqref="AI470">
    <cfRule type="expression" dxfId="2295" priority="1777">
      <formula>IF(RIGHT(TEXT(AI470,"0.#"),1)=".",FALSE,TRUE)</formula>
    </cfRule>
    <cfRule type="expression" dxfId="2294" priority="1778">
      <formula>IF(RIGHT(TEXT(AI470,"0.#"),1)=".",TRUE,FALSE)</formula>
    </cfRule>
  </conditionalFormatting>
  <conditionalFormatting sqref="AI468">
    <cfRule type="expression" dxfId="2293" priority="1781">
      <formula>IF(RIGHT(TEXT(AI468,"0.#"),1)=".",FALSE,TRUE)</formula>
    </cfRule>
    <cfRule type="expression" dxfId="2292" priority="1782">
      <formula>IF(RIGHT(TEXT(AI468,"0.#"),1)=".",TRUE,FALSE)</formula>
    </cfRule>
  </conditionalFormatting>
  <conditionalFormatting sqref="AI469">
    <cfRule type="expression" dxfId="2291" priority="1779">
      <formula>IF(RIGHT(TEXT(AI469,"0.#"),1)=".",FALSE,TRUE)</formula>
    </cfRule>
    <cfRule type="expression" dxfId="2290" priority="1780">
      <formula>IF(RIGHT(TEXT(AI469,"0.#"),1)=".",TRUE,FALSE)</formula>
    </cfRule>
  </conditionalFormatting>
  <conditionalFormatting sqref="AQ468">
    <cfRule type="expression" dxfId="2289" priority="1771">
      <formula>IF(RIGHT(TEXT(AQ468,"0.#"),1)=".",FALSE,TRUE)</formula>
    </cfRule>
    <cfRule type="expression" dxfId="2288" priority="1772">
      <formula>IF(RIGHT(TEXT(AQ468,"0.#"),1)=".",TRUE,FALSE)</formula>
    </cfRule>
  </conditionalFormatting>
  <conditionalFormatting sqref="AQ469">
    <cfRule type="expression" dxfId="2287" priority="1775">
      <formula>IF(RIGHT(TEXT(AQ469,"0.#"),1)=".",FALSE,TRUE)</formula>
    </cfRule>
    <cfRule type="expression" dxfId="2286" priority="1776">
      <formula>IF(RIGHT(TEXT(AQ469,"0.#"),1)=".",TRUE,FALSE)</formula>
    </cfRule>
  </conditionalFormatting>
  <conditionalFormatting sqref="AQ470">
    <cfRule type="expression" dxfId="2285" priority="1773">
      <formula>IF(RIGHT(TEXT(AQ470,"0.#"),1)=".",FALSE,TRUE)</formula>
    </cfRule>
    <cfRule type="expression" dxfId="2284" priority="1774">
      <formula>IF(RIGHT(TEXT(AQ470,"0.#"),1)=".",TRUE,FALSE)</formula>
    </cfRule>
  </conditionalFormatting>
  <conditionalFormatting sqref="AE475">
    <cfRule type="expression" dxfId="2283" priority="1765">
      <formula>IF(RIGHT(TEXT(AE475,"0.#"),1)=".",FALSE,TRUE)</formula>
    </cfRule>
    <cfRule type="expression" dxfId="2282" priority="1766">
      <formula>IF(RIGHT(TEXT(AE475,"0.#"),1)=".",TRUE,FALSE)</formula>
    </cfRule>
  </conditionalFormatting>
  <conditionalFormatting sqref="AE473">
    <cfRule type="expression" dxfId="2281" priority="1769">
      <formula>IF(RIGHT(TEXT(AE473,"0.#"),1)=".",FALSE,TRUE)</formula>
    </cfRule>
    <cfRule type="expression" dxfId="2280" priority="1770">
      <formula>IF(RIGHT(TEXT(AE473,"0.#"),1)=".",TRUE,FALSE)</formula>
    </cfRule>
  </conditionalFormatting>
  <conditionalFormatting sqref="AE474">
    <cfRule type="expression" dxfId="2279" priority="1767">
      <formula>IF(RIGHT(TEXT(AE474,"0.#"),1)=".",FALSE,TRUE)</formula>
    </cfRule>
    <cfRule type="expression" dxfId="2278" priority="1768">
      <formula>IF(RIGHT(TEXT(AE474,"0.#"),1)=".",TRUE,FALSE)</formula>
    </cfRule>
  </conditionalFormatting>
  <conditionalFormatting sqref="AM475">
    <cfRule type="expression" dxfId="2277" priority="1759">
      <formula>IF(RIGHT(TEXT(AM475,"0.#"),1)=".",FALSE,TRUE)</formula>
    </cfRule>
    <cfRule type="expression" dxfId="2276" priority="1760">
      <formula>IF(RIGHT(TEXT(AM475,"0.#"),1)=".",TRUE,FALSE)</formula>
    </cfRule>
  </conditionalFormatting>
  <conditionalFormatting sqref="AM473">
    <cfRule type="expression" dxfId="2275" priority="1763">
      <formula>IF(RIGHT(TEXT(AM473,"0.#"),1)=".",FALSE,TRUE)</formula>
    </cfRule>
    <cfRule type="expression" dxfId="2274" priority="1764">
      <formula>IF(RIGHT(TEXT(AM473,"0.#"),1)=".",TRUE,FALSE)</formula>
    </cfRule>
  </conditionalFormatting>
  <conditionalFormatting sqref="AM474">
    <cfRule type="expression" dxfId="2273" priority="1761">
      <formula>IF(RIGHT(TEXT(AM474,"0.#"),1)=".",FALSE,TRUE)</formula>
    </cfRule>
    <cfRule type="expression" dxfId="2272" priority="1762">
      <formula>IF(RIGHT(TEXT(AM474,"0.#"),1)=".",TRUE,FALSE)</formula>
    </cfRule>
  </conditionalFormatting>
  <conditionalFormatting sqref="AU475">
    <cfRule type="expression" dxfId="2271" priority="1753">
      <formula>IF(RIGHT(TEXT(AU475,"0.#"),1)=".",FALSE,TRUE)</formula>
    </cfRule>
    <cfRule type="expression" dxfId="2270" priority="1754">
      <formula>IF(RIGHT(TEXT(AU475,"0.#"),1)=".",TRUE,FALSE)</formula>
    </cfRule>
  </conditionalFormatting>
  <conditionalFormatting sqref="AU473">
    <cfRule type="expression" dxfId="2269" priority="1757">
      <formula>IF(RIGHT(TEXT(AU473,"0.#"),1)=".",FALSE,TRUE)</formula>
    </cfRule>
    <cfRule type="expression" dxfId="2268" priority="1758">
      <formula>IF(RIGHT(TEXT(AU473,"0.#"),1)=".",TRUE,FALSE)</formula>
    </cfRule>
  </conditionalFormatting>
  <conditionalFormatting sqref="AU474">
    <cfRule type="expression" dxfId="2267" priority="1755">
      <formula>IF(RIGHT(TEXT(AU474,"0.#"),1)=".",FALSE,TRUE)</formula>
    </cfRule>
    <cfRule type="expression" dxfId="2266" priority="1756">
      <formula>IF(RIGHT(TEXT(AU474,"0.#"),1)=".",TRUE,FALSE)</formula>
    </cfRule>
  </conditionalFormatting>
  <conditionalFormatting sqref="AI475">
    <cfRule type="expression" dxfId="2265" priority="1747">
      <formula>IF(RIGHT(TEXT(AI475,"0.#"),1)=".",FALSE,TRUE)</formula>
    </cfRule>
    <cfRule type="expression" dxfId="2264" priority="1748">
      <formula>IF(RIGHT(TEXT(AI475,"0.#"),1)=".",TRUE,FALSE)</formula>
    </cfRule>
  </conditionalFormatting>
  <conditionalFormatting sqref="AI473">
    <cfRule type="expression" dxfId="2263" priority="1751">
      <formula>IF(RIGHT(TEXT(AI473,"0.#"),1)=".",FALSE,TRUE)</formula>
    </cfRule>
    <cfRule type="expression" dxfId="2262" priority="1752">
      <formula>IF(RIGHT(TEXT(AI473,"0.#"),1)=".",TRUE,FALSE)</formula>
    </cfRule>
  </conditionalFormatting>
  <conditionalFormatting sqref="AI474">
    <cfRule type="expression" dxfId="2261" priority="1749">
      <formula>IF(RIGHT(TEXT(AI474,"0.#"),1)=".",FALSE,TRUE)</formula>
    </cfRule>
    <cfRule type="expression" dxfId="2260" priority="1750">
      <formula>IF(RIGHT(TEXT(AI474,"0.#"),1)=".",TRUE,FALSE)</formula>
    </cfRule>
  </conditionalFormatting>
  <conditionalFormatting sqref="AQ473">
    <cfRule type="expression" dxfId="2259" priority="1741">
      <formula>IF(RIGHT(TEXT(AQ473,"0.#"),1)=".",FALSE,TRUE)</formula>
    </cfRule>
    <cfRule type="expression" dxfId="2258" priority="1742">
      <formula>IF(RIGHT(TEXT(AQ473,"0.#"),1)=".",TRUE,FALSE)</formula>
    </cfRule>
  </conditionalFormatting>
  <conditionalFormatting sqref="AQ474">
    <cfRule type="expression" dxfId="2257" priority="1745">
      <formula>IF(RIGHT(TEXT(AQ474,"0.#"),1)=".",FALSE,TRUE)</formula>
    </cfRule>
    <cfRule type="expression" dxfId="2256" priority="1746">
      <formula>IF(RIGHT(TEXT(AQ474,"0.#"),1)=".",TRUE,FALSE)</formula>
    </cfRule>
  </conditionalFormatting>
  <conditionalFormatting sqref="AQ475">
    <cfRule type="expression" dxfId="2255" priority="1743">
      <formula>IF(RIGHT(TEXT(AQ475,"0.#"),1)=".",FALSE,TRUE)</formula>
    </cfRule>
    <cfRule type="expression" dxfId="2254" priority="1744">
      <formula>IF(RIGHT(TEXT(AQ475,"0.#"),1)=".",TRUE,FALSE)</formula>
    </cfRule>
  </conditionalFormatting>
  <conditionalFormatting sqref="AE480">
    <cfRule type="expression" dxfId="2253" priority="1735">
      <formula>IF(RIGHT(TEXT(AE480,"0.#"),1)=".",FALSE,TRUE)</formula>
    </cfRule>
    <cfRule type="expression" dxfId="2252" priority="1736">
      <formula>IF(RIGHT(TEXT(AE480,"0.#"),1)=".",TRUE,FALSE)</formula>
    </cfRule>
  </conditionalFormatting>
  <conditionalFormatting sqref="AE478">
    <cfRule type="expression" dxfId="2251" priority="1739">
      <formula>IF(RIGHT(TEXT(AE478,"0.#"),1)=".",FALSE,TRUE)</formula>
    </cfRule>
    <cfRule type="expression" dxfId="2250" priority="1740">
      <formula>IF(RIGHT(TEXT(AE478,"0.#"),1)=".",TRUE,FALSE)</formula>
    </cfRule>
  </conditionalFormatting>
  <conditionalFormatting sqref="AE479">
    <cfRule type="expression" dxfId="2249" priority="1737">
      <formula>IF(RIGHT(TEXT(AE479,"0.#"),1)=".",FALSE,TRUE)</formula>
    </cfRule>
    <cfRule type="expression" dxfId="2248" priority="1738">
      <formula>IF(RIGHT(TEXT(AE479,"0.#"),1)=".",TRUE,FALSE)</formula>
    </cfRule>
  </conditionalFormatting>
  <conditionalFormatting sqref="AM480">
    <cfRule type="expression" dxfId="2247" priority="1729">
      <formula>IF(RIGHT(TEXT(AM480,"0.#"),1)=".",FALSE,TRUE)</formula>
    </cfRule>
    <cfRule type="expression" dxfId="2246" priority="1730">
      <formula>IF(RIGHT(TEXT(AM480,"0.#"),1)=".",TRUE,FALSE)</formula>
    </cfRule>
  </conditionalFormatting>
  <conditionalFormatting sqref="AM478">
    <cfRule type="expression" dxfId="2245" priority="1733">
      <formula>IF(RIGHT(TEXT(AM478,"0.#"),1)=".",FALSE,TRUE)</formula>
    </cfRule>
    <cfRule type="expression" dxfId="2244" priority="1734">
      <formula>IF(RIGHT(TEXT(AM478,"0.#"),1)=".",TRUE,FALSE)</formula>
    </cfRule>
  </conditionalFormatting>
  <conditionalFormatting sqref="AM479">
    <cfRule type="expression" dxfId="2243" priority="1731">
      <formula>IF(RIGHT(TEXT(AM479,"0.#"),1)=".",FALSE,TRUE)</formula>
    </cfRule>
    <cfRule type="expression" dxfId="2242" priority="1732">
      <formula>IF(RIGHT(TEXT(AM479,"0.#"),1)=".",TRUE,FALSE)</formula>
    </cfRule>
  </conditionalFormatting>
  <conditionalFormatting sqref="AU480">
    <cfRule type="expression" dxfId="2241" priority="1723">
      <formula>IF(RIGHT(TEXT(AU480,"0.#"),1)=".",FALSE,TRUE)</formula>
    </cfRule>
    <cfRule type="expression" dxfId="2240" priority="1724">
      <formula>IF(RIGHT(TEXT(AU480,"0.#"),1)=".",TRUE,FALSE)</formula>
    </cfRule>
  </conditionalFormatting>
  <conditionalFormatting sqref="AU478">
    <cfRule type="expression" dxfId="2239" priority="1727">
      <formula>IF(RIGHT(TEXT(AU478,"0.#"),1)=".",FALSE,TRUE)</formula>
    </cfRule>
    <cfRule type="expression" dxfId="2238" priority="1728">
      <formula>IF(RIGHT(TEXT(AU478,"0.#"),1)=".",TRUE,FALSE)</formula>
    </cfRule>
  </conditionalFormatting>
  <conditionalFormatting sqref="AU479">
    <cfRule type="expression" dxfId="2237" priority="1725">
      <formula>IF(RIGHT(TEXT(AU479,"0.#"),1)=".",FALSE,TRUE)</formula>
    </cfRule>
    <cfRule type="expression" dxfId="2236" priority="1726">
      <formula>IF(RIGHT(TEXT(AU479,"0.#"),1)=".",TRUE,FALSE)</formula>
    </cfRule>
  </conditionalFormatting>
  <conditionalFormatting sqref="AI480">
    <cfRule type="expression" dxfId="2235" priority="1717">
      <formula>IF(RIGHT(TEXT(AI480,"0.#"),1)=".",FALSE,TRUE)</formula>
    </cfRule>
    <cfRule type="expression" dxfId="2234" priority="1718">
      <formula>IF(RIGHT(TEXT(AI480,"0.#"),1)=".",TRUE,FALSE)</formula>
    </cfRule>
  </conditionalFormatting>
  <conditionalFormatting sqref="AI478">
    <cfRule type="expression" dxfId="2233" priority="1721">
      <formula>IF(RIGHT(TEXT(AI478,"0.#"),1)=".",FALSE,TRUE)</formula>
    </cfRule>
    <cfRule type="expression" dxfId="2232" priority="1722">
      <formula>IF(RIGHT(TEXT(AI478,"0.#"),1)=".",TRUE,FALSE)</formula>
    </cfRule>
  </conditionalFormatting>
  <conditionalFormatting sqref="AI479">
    <cfRule type="expression" dxfId="2231" priority="1719">
      <formula>IF(RIGHT(TEXT(AI479,"0.#"),1)=".",FALSE,TRUE)</formula>
    </cfRule>
    <cfRule type="expression" dxfId="2230" priority="1720">
      <formula>IF(RIGHT(TEXT(AI479,"0.#"),1)=".",TRUE,FALSE)</formula>
    </cfRule>
  </conditionalFormatting>
  <conditionalFormatting sqref="AQ478">
    <cfRule type="expression" dxfId="2229" priority="1711">
      <formula>IF(RIGHT(TEXT(AQ478,"0.#"),1)=".",FALSE,TRUE)</formula>
    </cfRule>
    <cfRule type="expression" dxfId="2228" priority="1712">
      <formula>IF(RIGHT(TEXT(AQ478,"0.#"),1)=".",TRUE,FALSE)</formula>
    </cfRule>
  </conditionalFormatting>
  <conditionalFormatting sqref="AQ479">
    <cfRule type="expression" dxfId="2227" priority="1715">
      <formula>IF(RIGHT(TEXT(AQ479,"0.#"),1)=".",FALSE,TRUE)</formula>
    </cfRule>
    <cfRule type="expression" dxfId="2226" priority="1716">
      <formula>IF(RIGHT(TEXT(AQ479,"0.#"),1)=".",TRUE,FALSE)</formula>
    </cfRule>
  </conditionalFormatting>
  <conditionalFormatting sqref="AQ480">
    <cfRule type="expression" dxfId="2225" priority="1713">
      <formula>IF(RIGHT(TEXT(AQ480,"0.#"),1)=".",FALSE,TRUE)</formula>
    </cfRule>
    <cfRule type="expression" dxfId="2224" priority="1714">
      <formula>IF(RIGHT(TEXT(AQ480,"0.#"),1)=".",TRUE,FALSE)</formula>
    </cfRule>
  </conditionalFormatting>
  <conditionalFormatting sqref="AM47">
    <cfRule type="expression" dxfId="2223" priority="2005">
      <formula>IF(RIGHT(TEXT(AM47,"0.#"),1)=".",FALSE,TRUE)</formula>
    </cfRule>
    <cfRule type="expression" dxfId="2222" priority="2006">
      <formula>IF(RIGHT(TEXT(AM47,"0.#"),1)=".",TRUE,FALSE)</formula>
    </cfRule>
  </conditionalFormatting>
  <conditionalFormatting sqref="AI46">
    <cfRule type="expression" dxfId="2221" priority="2009">
      <formula>IF(RIGHT(TEXT(AI46,"0.#"),1)=".",FALSE,TRUE)</formula>
    </cfRule>
    <cfRule type="expression" dxfId="2220" priority="2010">
      <formula>IF(RIGHT(TEXT(AI46,"0.#"),1)=".",TRUE,FALSE)</formula>
    </cfRule>
  </conditionalFormatting>
  <conditionalFormatting sqref="AM46">
    <cfRule type="expression" dxfId="2219" priority="2007">
      <formula>IF(RIGHT(TEXT(AM46,"0.#"),1)=".",FALSE,TRUE)</formula>
    </cfRule>
    <cfRule type="expression" dxfId="2218" priority="2008">
      <formula>IF(RIGHT(TEXT(AM46,"0.#"),1)=".",TRUE,FALSE)</formula>
    </cfRule>
  </conditionalFormatting>
  <conditionalFormatting sqref="AU46:AU48">
    <cfRule type="expression" dxfId="2217" priority="1999">
      <formula>IF(RIGHT(TEXT(AU46,"0.#"),1)=".",FALSE,TRUE)</formula>
    </cfRule>
    <cfRule type="expression" dxfId="2216" priority="2000">
      <formula>IF(RIGHT(TEXT(AU46,"0.#"),1)=".",TRUE,FALSE)</formula>
    </cfRule>
  </conditionalFormatting>
  <conditionalFormatting sqref="AM48">
    <cfRule type="expression" dxfId="2215" priority="2003">
      <formula>IF(RIGHT(TEXT(AM48,"0.#"),1)=".",FALSE,TRUE)</formula>
    </cfRule>
    <cfRule type="expression" dxfId="2214" priority="2004">
      <formula>IF(RIGHT(TEXT(AM48,"0.#"),1)=".",TRUE,FALSE)</formula>
    </cfRule>
  </conditionalFormatting>
  <conditionalFormatting sqref="AQ46:AQ48">
    <cfRule type="expression" dxfId="2213" priority="2001">
      <formula>IF(RIGHT(TEXT(AQ46,"0.#"),1)=".",FALSE,TRUE)</formula>
    </cfRule>
    <cfRule type="expression" dxfId="2212" priority="2002">
      <formula>IF(RIGHT(TEXT(AQ46,"0.#"),1)=".",TRUE,FALSE)</formula>
    </cfRule>
  </conditionalFormatting>
  <conditionalFormatting sqref="AE146:AE147 AI146:AI147 AM146:AM147 AQ146:AQ147 AU146:AU147">
    <cfRule type="expression" dxfId="2211" priority="1993">
      <formula>IF(RIGHT(TEXT(AE146,"0.#"),1)=".",FALSE,TRUE)</formula>
    </cfRule>
    <cfRule type="expression" dxfId="2210" priority="1994">
      <formula>IF(RIGHT(TEXT(AE146,"0.#"),1)=".",TRUE,FALSE)</formula>
    </cfRule>
  </conditionalFormatting>
  <conditionalFormatting sqref="AE138:AE139 AI138:AI139 AM138:AM139 AQ138:AQ139 AU138:AU139">
    <cfRule type="expression" dxfId="2209" priority="1997">
      <formula>IF(RIGHT(TEXT(AE138,"0.#"),1)=".",FALSE,TRUE)</formula>
    </cfRule>
    <cfRule type="expression" dxfId="2208" priority="1998">
      <formula>IF(RIGHT(TEXT(AE138,"0.#"),1)=".",TRUE,FALSE)</formula>
    </cfRule>
  </conditionalFormatting>
  <conditionalFormatting sqref="AE142:AE143 AI142:AI143 AM142:AM143 AQ142:AQ143 AU142:AU143">
    <cfRule type="expression" dxfId="2207" priority="1995">
      <formula>IF(RIGHT(TEXT(AE142,"0.#"),1)=".",FALSE,TRUE)</formula>
    </cfRule>
    <cfRule type="expression" dxfId="2206" priority="1996">
      <formula>IF(RIGHT(TEXT(AE142,"0.#"),1)=".",TRUE,FALSE)</formula>
    </cfRule>
  </conditionalFormatting>
  <conditionalFormatting sqref="AE198:AE199 AI198:AI199 AM198:AM199 AQ198:AQ199 AU198:AU199">
    <cfRule type="expression" dxfId="2205" priority="1987">
      <formula>IF(RIGHT(TEXT(AE198,"0.#"),1)=".",FALSE,TRUE)</formula>
    </cfRule>
    <cfRule type="expression" dxfId="2204" priority="1988">
      <formula>IF(RIGHT(TEXT(AE198,"0.#"),1)=".",TRUE,FALSE)</formula>
    </cfRule>
  </conditionalFormatting>
  <conditionalFormatting sqref="AE150:AE151 AI150:AI151 AM150:AM151 AQ150:AQ151 AU150:AU151">
    <cfRule type="expression" dxfId="2203" priority="1991">
      <formula>IF(RIGHT(TEXT(AE150,"0.#"),1)=".",FALSE,TRUE)</formula>
    </cfRule>
    <cfRule type="expression" dxfId="2202" priority="1992">
      <formula>IF(RIGHT(TEXT(AE150,"0.#"),1)=".",TRUE,FALSE)</formula>
    </cfRule>
  </conditionalFormatting>
  <conditionalFormatting sqref="AE194:AE195 AI194:AI195 AM194:AM195 AQ194:AQ195 AU194:AU195">
    <cfRule type="expression" dxfId="2201" priority="1989">
      <formula>IF(RIGHT(TEXT(AE194,"0.#"),1)=".",FALSE,TRUE)</formula>
    </cfRule>
    <cfRule type="expression" dxfId="2200" priority="1990">
      <formula>IF(RIGHT(TEXT(AE194,"0.#"),1)=".",TRUE,FALSE)</formula>
    </cfRule>
  </conditionalFormatting>
  <conditionalFormatting sqref="AE210:AE211 AI210:AI211 AM210:AM211 AQ210:AQ211 AU210:AU211">
    <cfRule type="expression" dxfId="2199" priority="1981">
      <formula>IF(RIGHT(TEXT(AE210,"0.#"),1)=".",FALSE,TRUE)</formula>
    </cfRule>
    <cfRule type="expression" dxfId="2198" priority="1982">
      <formula>IF(RIGHT(TEXT(AE210,"0.#"),1)=".",TRUE,FALSE)</formula>
    </cfRule>
  </conditionalFormatting>
  <conditionalFormatting sqref="AE202:AE203 AI202:AI203 AM202:AM203 AQ202:AQ203 AU202:AU203">
    <cfRule type="expression" dxfId="2197" priority="1985">
      <formula>IF(RIGHT(TEXT(AE202,"0.#"),1)=".",FALSE,TRUE)</formula>
    </cfRule>
    <cfRule type="expression" dxfId="2196" priority="1986">
      <formula>IF(RIGHT(TEXT(AE202,"0.#"),1)=".",TRUE,FALSE)</formula>
    </cfRule>
  </conditionalFormatting>
  <conditionalFormatting sqref="AE206:AE207 AI206:AI207 AM206:AM207 AQ206:AQ207 AU206:AU207">
    <cfRule type="expression" dxfId="2195" priority="1983">
      <formula>IF(RIGHT(TEXT(AE206,"0.#"),1)=".",FALSE,TRUE)</formula>
    </cfRule>
    <cfRule type="expression" dxfId="2194" priority="1984">
      <formula>IF(RIGHT(TEXT(AE206,"0.#"),1)=".",TRUE,FALSE)</formula>
    </cfRule>
  </conditionalFormatting>
  <conditionalFormatting sqref="AE262:AE263 AI262:AI263 AM262:AM263 AQ262:AQ263 AU262:AU263">
    <cfRule type="expression" dxfId="2193" priority="1975">
      <formula>IF(RIGHT(TEXT(AE262,"0.#"),1)=".",FALSE,TRUE)</formula>
    </cfRule>
    <cfRule type="expression" dxfId="2192" priority="1976">
      <formula>IF(RIGHT(TEXT(AE262,"0.#"),1)=".",TRUE,FALSE)</formula>
    </cfRule>
  </conditionalFormatting>
  <conditionalFormatting sqref="AE254:AE255 AI254:AI255 AM254:AM255 AQ254:AQ255 AU254:AU255">
    <cfRule type="expression" dxfId="2191" priority="1979">
      <formula>IF(RIGHT(TEXT(AE254,"0.#"),1)=".",FALSE,TRUE)</formula>
    </cfRule>
    <cfRule type="expression" dxfId="2190" priority="1980">
      <formula>IF(RIGHT(TEXT(AE254,"0.#"),1)=".",TRUE,FALSE)</formula>
    </cfRule>
  </conditionalFormatting>
  <conditionalFormatting sqref="AE258:AE259 AI258:AI259 AM258:AM259 AQ258:AQ259 AU258:AU259">
    <cfRule type="expression" dxfId="2189" priority="1977">
      <formula>IF(RIGHT(TEXT(AE258,"0.#"),1)=".",FALSE,TRUE)</formula>
    </cfRule>
    <cfRule type="expression" dxfId="2188" priority="1978">
      <formula>IF(RIGHT(TEXT(AE258,"0.#"),1)=".",TRUE,FALSE)</formula>
    </cfRule>
  </conditionalFormatting>
  <conditionalFormatting sqref="AE314:AE315 AI314:AI315 AM314:AM315 AQ314:AQ315 AU314:AU315">
    <cfRule type="expression" dxfId="2187" priority="1969">
      <formula>IF(RIGHT(TEXT(AE314,"0.#"),1)=".",FALSE,TRUE)</formula>
    </cfRule>
    <cfRule type="expression" dxfId="2186" priority="1970">
      <formula>IF(RIGHT(TEXT(AE314,"0.#"),1)=".",TRUE,FALSE)</formula>
    </cfRule>
  </conditionalFormatting>
  <conditionalFormatting sqref="AE266:AE267 AI266:AI267 AM266:AM267 AQ266:AQ267 AU266:AU267">
    <cfRule type="expression" dxfId="2185" priority="1973">
      <formula>IF(RIGHT(TEXT(AE266,"0.#"),1)=".",FALSE,TRUE)</formula>
    </cfRule>
    <cfRule type="expression" dxfId="2184" priority="1974">
      <formula>IF(RIGHT(TEXT(AE266,"0.#"),1)=".",TRUE,FALSE)</formula>
    </cfRule>
  </conditionalFormatting>
  <conditionalFormatting sqref="AE270:AE271 AI270:AI271 AM270:AM271 AQ270:AQ271 AU270:AU271">
    <cfRule type="expression" dxfId="2183" priority="1971">
      <formula>IF(RIGHT(TEXT(AE270,"0.#"),1)=".",FALSE,TRUE)</formula>
    </cfRule>
    <cfRule type="expression" dxfId="2182" priority="1972">
      <formula>IF(RIGHT(TEXT(AE270,"0.#"),1)=".",TRUE,FALSE)</formula>
    </cfRule>
  </conditionalFormatting>
  <conditionalFormatting sqref="AE326:AE327 AI326:AI327 AM326:AM327 AQ326:AQ327 AU326:AU327">
    <cfRule type="expression" dxfId="2181" priority="1963">
      <formula>IF(RIGHT(TEXT(AE326,"0.#"),1)=".",FALSE,TRUE)</formula>
    </cfRule>
    <cfRule type="expression" dxfId="2180" priority="1964">
      <formula>IF(RIGHT(TEXT(AE326,"0.#"),1)=".",TRUE,FALSE)</formula>
    </cfRule>
  </conditionalFormatting>
  <conditionalFormatting sqref="AE318:AE319 AI318:AI319 AM318:AM319 AQ318:AQ319 AU318:AU319">
    <cfRule type="expression" dxfId="2179" priority="1967">
      <formula>IF(RIGHT(TEXT(AE318,"0.#"),1)=".",FALSE,TRUE)</formula>
    </cfRule>
    <cfRule type="expression" dxfId="2178" priority="1968">
      <formula>IF(RIGHT(TEXT(AE318,"0.#"),1)=".",TRUE,FALSE)</formula>
    </cfRule>
  </conditionalFormatting>
  <conditionalFormatting sqref="AE322:AE323 AI322:AI323 AM322:AM323 AQ322:AQ323 AU322:AU323">
    <cfRule type="expression" dxfId="2177" priority="1965">
      <formula>IF(RIGHT(TEXT(AE322,"0.#"),1)=".",FALSE,TRUE)</formula>
    </cfRule>
    <cfRule type="expression" dxfId="2176" priority="1966">
      <formula>IF(RIGHT(TEXT(AE322,"0.#"),1)=".",TRUE,FALSE)</formula>
    </cfRule>
  </conditionalFormatting>
  <conditionalFormatting sqref="AE378:AE379 AI378:AI379 AM378:AM379 AQ378:AQ379 AU378:AU379">
    <cfRule type="expression" dxfId="2175" priority="1957">
      <formula>IF(RIGHT(TEXT(AE378,"0.#"),1)=".",FALSE,TRUE)</formula>
    </cfRule>
    <cfRule type="expression" dxfId="2174" priority="1958">
      <formula>IF(RIGHT(TEXT(AE378,"0.#"),1)=".",TRUE,FALSE)</formula>
    </cfRule>
  </conditionalFormatting>
  <conditionalFormatting sqref="AE330:AE331 AI330:AI331 AM330:AM331 AQ330:AQ331 AU330:AU331">
    <cfRule type="expression" dxfId="2173" priority="1961">
      <formula>IF(RIGHT(TEXT(AE330,"0.#"),1)=".",FALSE,TRUE)</formula>
    </cfRule>
    <cfRule type="expression" dxfId="2172" priority="1962">
      <formula>IF(RIGHT(TEXT(AE330,"0.#"),1)=".",TRUE,FALSE)</formula>
    </cfRule>
  </conditionalFormatting>
  <conditionalFormatting sqref="AE374:AE375 AI374:AI375 AM374:AM375 AQ374:AQ375 AU374:AU375">
    <cfRule type="expression" dxfId="2171" priority="1959">
      <formula>IF(RIGHT(TEXT(AE374,"0.#"),1)=".",FALSE,TRUE)</formula>
    </cfRule>
    <cfRule type="expression" dxfId="2170" priority="1960">
      <formula>IF(RIGHT(TEXT(AE374,"0.#"),1)=".",TRUE,FALSE)</formula>
    </cfRule>
  </conditionalFormatting>
  <conditionalFormatting sqref="AE390:AE391 AI390:AI391 AM390:AM391 AQ390:AQ391 AU390:AU391">
    <cfRule type="expression" dxfId="2169" priority="1951">
      <formula>IF(RIGHT(TEXT(AE390,"0.#"),1)=".",FALSE,TRUE)</formula>
    </cfRule>
    <cfRule type="expression" dxfId="2168" priority="1952">
      <formula>IF(RIGHT(TEXT(AE390,"0.#"),1)=".",TRUE,FALSE)</formula>
    </cfRule>
  </conditionalFormatting>
  <conditionalFormatting sqref="AE382:AE383 AI382:AI383 AM382:AM383 AQ382:AQ383 AU382:AU383">
    <cfRule type="expression" dxfId="2167" priority="1955">
      <formula>IF(RIGHT(TEXT(AE382,"0.#"),1)=".",FALSE,TRUE)</formula>
    </cfRule>
    <cfRule type="expression" dxfId="2166" priority="1956">
      <formula>IF(RIGHT(TEXT(AE382,"0.#"),1)=".",TRUE,FALSE)</formula>
    </cfRule>
  </conditionalFormatting>
  <conditionalFormatting sqref="AE386:AE387 AI386:AI387 AM386:AM387 AQ386:AQ387 AU386:AU387">
    <cfRule type="expression" dxfId="2165" priority="1953">
      <formula>IF(RIGHT(TEXT(AE386,"0.#"),1)=".",FALSE,TRUE)</formula>
    </cfRule>
    <cfRule type="expression" dxfId="2164" priority="1954">
      <formula>IF(RIGHT(TEXT(AE386,"0.#"),1)=".",TRUE,FALSE)</formula>
    </cfRule>
  </conditionalFormatting>
  <conditionalFormatting sqref="AE440">
    <cfRule type="expression" dxfId="2163" priority="1945">
      <formula>IF(RIGHT(TEXT(AE440,"0.#"),1)=".",FALSE,TRUE)</formula>
    </cfRule>
    <cfRule type="expression" dxfId="2162" priority="1946">
      <formula>IF(RIGHT(TEXT(AE440,"0.#"),1)=".",TRUE,FALSE)</formula>
    </cfRule>
  </conditionalFormatting>
  <conditionalFormatting sqref="AE438">
    <cfRule type="expression" dxfId="2161" priority="1949">
      <formula>IF(RIGHT(TEXT(AE438,"0.#"),1)=".",FALSE,TRUE)</formula>
    </cfRule>
    <cfRule type="expression" dxfId="2160" priority="1950">
      <formula>IF(RIGHT(TEXT(AE438,"0.#"),1)=".",TRUE,FALSE)</formula>
    </cfRule>
  </conditionalFormatting>
  <conditionalFormatting sqref="AE439">
    <cfRule type="expression" dxfId="2159" priority="1947">
      <formula>IF(RIGHT(TEXT(AE439,"0.#"),1)=".",FALSE,TRUE)</formula>
    </cfRule>
    <cfRule type="expression" dxfId="2158" priority="1948">
      <formula>IF(RIGHT(TEXT(AE439,"0.#"),1)=".",TRUE,FALSE)</formula>
    </cfRule>
  </conditionalFormatting>
  <conditionalFormatting sqref="AM440">
    <cfRule type="expression" dxfId="2157" priority="1939">
      <formula>IF(RIGHT(TEXT(AM440,"0.#"),1)=".",FALSE,TRUE)</formula>
    </cfRule>
    <cfRule type="expression" dxfId="2156" priority="1940">
      <formula>IF(RIGHT(TEXT(AM440,"0.#"),1)=".",TRUE,FALSE)</formula>
    </cfRule>
  </conditionalFormatting>
  <conditionalFormatting sqref="AM438">
    <cfRule type="expression" dxfId="2155" priority="1943">
      <formula>IF(RIGHT(TEXT(AM438,"0.#"),1)=".",FALSE,TRUE)</formula>
    </cfRule>
    <cfRule type="expression" dxfId="2154" priority="1944">
      <formula>IF(RIGHT(TEXT(AM438,"0.#"),1)=".",TRUE,FALSE)</formula>
    </cfRule>
  </conditionalFormatting>
  <conditionalFormatting sqref="AM439">
    <cfRule type="expression" dxfId="2153" priority="1941">
      <formula>IF(RIGHT(TEXT(AM439,"0.#"),1)=".",FALSE,TRUE)</formula>
    </cfRule>
    <cfRule type="expression" dxfId="2152" priority="1942">
      <formula>IF(RIGHT(TEXT(AM439,"0.#"),1)=".",TRUE,FALSE)</formula>
    </cfRule>
  </conditionalFormatting>
  <conditionalFormatting sqref="AU440">
    <cfRule type="expression" dxfId="2151" priority="1933">
      <formula>IF(RIGHT(TEXT(AU440,"0.#"),1)=".",FALSE,TRUE)</formula>
    </cfRule>
    <cfRule type="expression" dxfId="2150" priority="1934">
      <formula>IF(RIGHT(TEXT(AU440,"0.#"),1)=".",TRUE,FALSE)</formula>
    </cfRule>
  </conditionalFormatting>
  <conditionalFormatting sqref="AU438">
    <cfRule type="expression" dxfId="2149" priority="1937">
      <formula>IF(RIGHT(TEXT(AU438,"0.#"),1)=".",FALSE,TRUE)</formula>
    </cfRule>
    <cfRule type="expression" dxfId="2148" priority="1938">
      <formula>IF(RIGHT(TEXT(AU438,"0.#"),1)=".",TRUE,FALSE)</formula>
    </cfRule>
  </conditionalFormatting>
  <conditionalFormatting sqref="AU439">
    <cfRule type="expression" dxfId="2147" priority="1935">
      <formula>IF(RIGHT(TEXT(AU439,"0.#"),1)=".",FALSE,TRUE)</formula>
    </cfRule>
    <cfRule type="expression" dxfId="2146" priority="1936">
      <formula>IF(RIGHT(TEXT(AU439,"0.#"),1)=".",TRUE,FALSE)</formula>
    </cfRule>
  </conditionalFormatting>
  <conditionalFormatting sqref="AI440">
    <cfRule type="expression" dxfId="2145" priority="1927">
      <formula>IF(RIGHT(TEXT(AI440,"0.#"),1)=".",FALSE,TRUE)</formula>
    </cfRule>
    <cfRule type="expression" dxfId="2144" priority="1928">
      <formula>IF(RIGHT(TEXT(AI440,"0.#"),1)=".",TRUE,FALSE)</formula>
    </cfRule>
  </conditionalFormatting>
  <conditionalFormatting sqref="AI438">
    <cfRule type="expression" dxfId="2143" priority="1931">
      <formula>IF(RIGHT(TEXT(AI438,"0.#"),1)=".",FALSE,TRUE)</formula>
    </cfRule>
    <cfRule type="expression" dxfId="2142" priority="1932">
      <formula>IF(RIGHT(TEXT(AI438,"0.#"),1)=".",TRUE,FALSE)</formula>
    </cfRule>
  </conditionalFormatting>
  <conditionalFormatting sqref="AI439">
    <cfRule type="expression" dxfId="2141" priority="1929">
      <formula>IF(RIGHT(TEXT(AI439,"0.#"),1)=".",FALSE,TRUE)</formula>
    </cfRule>
    <cfRule type="expression" dxfId="2140" priority="1930">
      <formula>IF(RIGHT(TEXT(AI439,"0.#"),1)=".",TRUE,FALSE)</formula>
    </cfRule>
  </conditionalFormatting>
  <conditionalFormatting sqref="AQ438">
    <cfRule type="expression" dxfId="2139" priority="1921">
      <formula>IF(RIGHT(TEXT(AQ438,"0.#"),1)=".",FALSE,TRUE)</formula>
    </cfRule>
    <cfRule type="expression" dxfId="2138" priority="1922">
      <formula>IF(RIGHT(TEXT(AQ438,"0.#"),1)=".",TRUE,FALSE)</formula>
    </cfRule>
  </conditionalFormatting>
  <conditionalFormatting sqref="AQ439">
    <cfRule type="expression" dxfId="2137" priority="1925">
      <formula>IF(RIGHT(TEXT(AQ439,"0.#"),1)=".",FALSE,TRUE)</formula>
    </cfRule>
    <cfRule type="expression" dxfId="2136" priority="1926">
      <formula>IF(RIGHT(TEXT(AQ439,"0.#"),1)=".",TRUE,FALSE)</formula>
    </cfRule>
  </conditionalFormatting>
  <conditionalFormatting sqref="AQ440">
    <cfRule type="expression" dxfId="2135" priority="1923">
      <formula>IF(RIGHT(TEXT(AQ440,"0.#"),1)=".",FALSE,TRUE)</formula>
    </cfRule>
    <cfRule type="expression" dxfId="2134" priority="1924">
      <formula>IF(RIGHT(TEXT(AQ440,"0.#"),1)=".",TRUE,FALSE)</formula>
    </cfRule>
  </conditionalFormatting>
  <conditionalFormatting sqref="AE445">
    <cfRule type="expression" dxfId="2133" priority="1915">
      <formula>IF(RIGHT(TEXT(AE445,"0.#"),1)=".",FALSE,TRUE)</formula>
    </cfRule>
    <cfRule type="expression" dxfId="2132" priority="1916">
      <formula>IF(RIGHT(TEXT(AE445,"0.#"),1)=".",TRUE,FALSE)</formula>
    </cfRule>
  </conditionalFormatting>
  <conditionalFormatting sqref="AE443">
    <cfRule type="expression" dxfId="2131" priority="1919">
      <formula>IF(RIGHT(TEXT(AE443,"0.#"),1)=".",FALSE,TRUE)</formula>
    </cfRule>
    <cfRule type="expression" dxfId="2130" priority="1920">
      <formula>IF(RIGHT(TEXT(AE443,"0.#"),1)=".",TRUE,FALSE)</formula>
    </cfRule>
  </conditionalFormatting>
  <conditionalFormatting sqref="AE444">
    <cfRule type="expression" dxfId="2129" priority="1917">
      <formula>IF(RIGHT(TEXT(AE444,"0.#"),1)=".",FALSE,TRUE)</formula>
    </cfRule>
    <cfRule type="expression" dxfId="2128" priority="1918">
      <formula>IF(RIGHT(TEXT(AE444,"0.#"),1)=".",TRUE,FALSE)</formula>
    </cfRule>
  </conditionalFormatting>
  <conditionalFormatting sqref="AM445">
    <cfRule type="expression" dxfId="2127" priority="1909">
      <formula>IF(RIGHT(TEXT(AM445,"0.#"),1)=".",FALSE,TRUE)</formula>
    </cfRule>
    <cfRule type="expression" dxfId="2126" priority="1910">
      <formula>IF(RIGHT(TEXT(AM445,"0.#"),1)=".",TRUE,FALSE)</formula>
    </cfRule>
  </conditionalFormatting>
  <conditionalFormatting sqref="AM443">
    <cfRule type="expression" dxfId="2125" priority="1913">
      <formula>IF(RIGHT(TEXT(AM443,"0.#"),1)=".",FALSE,TRUE)</formula>
    </cfRule>
    <cfRule type="expression" dxfId="2124" priority="1914">
      <formula>IF(RIGHT(TEXT(AM443,"0.#"),1)=".",TRUE,FALSE)</formula>
    </cfRule>
  </conditionalFormatting>
  <conditionalFormatting sqref="AM444">
    <cfRule type="expression" dxfId="2123" priority="1911">
      <formula>IF(RIGHT(TEXT(AM444,"0.#"),1)=".",FALSE,TRUE)</formula>
    </cfRule>
    <cfRule type="expression" dxfId="2122" priority="1912">
      <formula>IF(RIGHT(TEXT(AM444,"0.#"),1)=".",TRUE,FALSE)</formula>
    </cfRule>
  </conditionalFormatting>
  <conditionalFormatting sqref="AU445">
    <cfRule type="expression" dxfId="2121" priority="1903">
      <formula>IF(RIGHT(TEXT(AU445,"0.#"),1)=".",FALSE,TRUE)</formula>
    </cfRule>
    <cfRule type="expression" dxfId="2120" priority="1904">
      <formula>IF(RIGHT(TEXT(AU445,"0.#"),1)=".",TRUE,FALSE)</formula>
    </cfRule>
  </conditionalFormatting>
  <conditionalFormatting sqref="AU443">
    <cfRule type="expression" dxfId="2119" priority="1907">
      <formula>IF(RIGHT(TEXT(AU443,"0.#"),1)=".",FALSE,TRUE)</formula>
    </cfRule>
    <cfRule type="expression" dxfId="2118" priority="1908">
      <formula>IF(RIGHT(TEXT(AU443,"0.#"),1)=".",TRUE,FALSE)</formula>
    </cfRule>
  </conditionalFormatting>
  <conditionalFormatting sqref="AU444">
    <cfRule type="expression" dxfId="2117" priority="1905">
      <formula>IF(RIGHT(TEXT(AU444,"0.#"),1)=".",FALSE,TRUE)</formula>
    </cfRule>
    <cfRule type="expression" dxfId="2116" priority="1906">
      <formula>IF(RIGHT(TEXT(AU444,"0.#"),1)=".",TRUE,FALSE)</formula>
    </cfRule>
  </conditionalFormatting>
  <conditionalFormatting sqref="AI445">
    <cfRule type="expression" dxfId="2115" priority="1897">
      <formula>IF(RIGHT(TEXT(AI445,"0.#"),1)=".",FALSE,TRUE)</formula>
    </cfRule>
    <cfRule type="expression" dxfId="2114" priority="1898">
      <formula>IF(RIGHT(TEXT(AI445,"0.#"),1)=".",TRUE,FALSE)</formula>
    </cfRule>
  </conditionalFormatting>
  <conditionalFormatting sqref="AI443">
    <cfRule type="expression" dxfId="2113" priority="1901">
      <formula>IF(RIGHT(TEXT(AI443,"0.#"),1)=".",FALSE,TRUE)</formula>
    </cfRule>
    <cfRule type="expression" dxfId="2112" priority="1902">
      <formula>IF(RIGHT(TEXT(AI443,"0.#"),1)=".",TRUE,FALSE)</formula>
    </cfRule>
  </conditionalFormatting>
  <conditionalFormatting sqref="AI444">
    <cfRule type="expression" dxfId="2111" priority="1899">
      <formula>IF(RIGHT(TEXT(AI444,"0.#"),1)=".",FALSE,TRUE)</formula>
    </cfRule>
    <cfRule type="expression" dxfId="2110" priority="1900">
      <formula>IF(RIGHT(TEXT(AI444,"0.#"),1)=".",TRUE,FALSE)</formula>
    </cfRule>
  </conditionalFormatting>
  <conditionalFormatting sqref="AQ443">
    <cfRule type="expression" dxfId="2109" priority="1891">
      <formula>IF(RIGHT(TEXT(AQ443,"0.#"),1)=".",FALSE,TRUE)</formula>
    </cfRule>
    <cfRule type="expression" dxfId="2108" priority="1892">
      <formula>IF(RIGHT(TEXT(AQ443,"0.#"),1)=".",TRUE,FALSE)</formula>
    </cfRule>
  </conditionalFormatting>
  <conditionalFormatting sqref="AQ444">
    <cfRule type="expression" dxfId="2107" priority="1895">
      <formula>IF(RIGHT(TEXT(AQ444,"0.#"),1)=".",FALSE,TRUE)</formula>
    </cfRule>
    <cfRule type="expression" dxfId="2106" priority="1896">
      <formula>IF(RIGHT(TEXT(AQ444,"0.#"),1)=".",TRUE,FALSE)</formula>
    </cfRule>
  </conditionalFormatting>
  <conditionalFormatting sqref="AQ445">
    <cfRule type="expression" dxfId="2105" priority="1893">
      <formula>IF(RIGHT(TEXT(AQ445,"0.#"),1)=".",FALSE,TRUE)</formula>
    </cfRule>
    <cfRule type="expression" dxfId="2104" priority="1894">
      <formula>IF(RIGHT(TEXT(AQ445,"0.#"),1)=".",TRUE,FALSE)</formula>
    </cfRule>
  </conditionalFormatting>
  <conditionalFormatting sqref="Y872:Y899">
    <cfRule type="expression" dxfId="2103" priority="2121">
      <formula>IF(RIGHT(TEXT(Y872,"0.#"),1)=".",FALSE,TRUE)</formula>
    </cfRule>
    <cfRule type="expression" dxfId="2102" priority="2122">
      <formula>IF(RIGHT(TEXT(Y872,"0.#"),1)=".",TRUE,FALSE)</formula>
    </cfRule>
  </conditionalFormatting>
  <conditionalFormatting sqref="Y905:Y932">
    <cfRule type="expression" dxfId="2101" priority="2109">
      <formula>IF(RIGHT(TEXT(Y905,"0.#"),1)=".",FALSE,TRUE)</formula>
    </cfRule>
    <cfRule type="expression" dxfId="2100" priority="2110">
      <formula>IF(RIGHT(TEXT(Y905,"0.#"),1)=".",TRUE,FALSE)</formula>
    </cfRule>
  </conditionalFormatting>
  <conditionalFormatting sqref="Y903">
    <cfRule type="expression" dxfId="2099" priority="2103">
      <formula>IF(RIGHT(TEXT(Y903,"0.#"),1)=".",FALSE,TRUE)</formula>
    </cfRule>
    <cfRule type="expression" dxfId="2098" priority="2104">
      <formula>IF(RIGHT(TEXT(Y903,"0.#"),1)=".",TRUE,FALSE)</formula>
    </cfRule>
  </conditionalFormatting>
  <conditionalFormatting sqref="Y938:Y965">
    <cfRule type="expression" dxfId="2097" priority="2097">
      <formula>IF(RIGHT(TEXT(Y938,"0.#"),1)=".",FALSE,TRUE)</formula>
    </cfRule>
    <cfRule type="expression" dxfId="2096" priority="2098">
      <formula>IF(RIGHT(TEXT(Y938,"0.#"),1)=".",TRUE,FALSE)</formula>
    </cfRule>
  </conditionalFormatting>
  <conditionalFormatting sqref="Y937">
    <cfRule type="expression" dxfId="2095" priority="2091">
      <formula>IF(RIGHT(TEXT(Y937,"0.#"),1)=".",FALSE,TRUE)</formula>
    </cfRule>
    <cfRule type="expression" dxfId="2094" priority="2092">
      <formula>IF(RIGHT(TEXT(Y937,"0.#"),1)=".",TRUE,FALSE)</formula>
    </cfRule>
  </conditionalFormatting>
  <conditionalFormatting sqref="Y971:Y998">
    <cfRule type="expression" dxfId="2093" priority="2085">
      <formula>IF(RIGHT(TEXT(Y971,"0.#"),1)=".",FALSE,TRUE)</formula>
    </cfRule>
    <cfRule type="expression" dxfId="2092" priority="2086">
      <formula>IF(RIGHT(TEXT(Y971,"0.#"),1)=".",TRUE,FALSE)</formula>
    </cfRule>
  </conditionalFormatting>
  <conditionalFormatting sqref="Y970">
    <cfRule type="expression" dxfId="2091" priority="2079">
      <formula>IF(RIGHT(TEXT(Y970,"0.#"),1)=".",FALSE,TRUE)</formula>
    </cfRule>
    <cfRule type="expression" dxfId="2090" priority="2080">
      <formula>IF(RIGHT(TEXT(Y970,"0.#"),1)=".",TRUE,FALSE)</formula>
    </cfRule>
  </conditionalFormatting>
  <conditionalFormatting sqref="Y1004:Y1031">
    <cfRule type="expression" dxfId="2089" priority="2073">
      <formula>IF(RIGHT(TEXT(Y1004,"0.#"),1)=".",FALSE,TRUE)</formula>
    </cfRule>
    <cfRule type="expression" dxfId="2088" priority="2074">
      <formula>IF(RIGHT(TEXT(Y1004,"0.#"),1)=".",TRUE,FALSE)</formula>
    </cfRule>
  </conditionalFormatting>
  <conditionalFormatting sqref="W23">
    <cfRule type="expression" dxfId="2087" priority="2357">
      <formula>IF(RIGHT(TEXT(W23,"0.#"),1)=".",FALSE,TRUE)</formula>
    </cfRule>
    <cfRule type="expression" dxfId="2086" priority="2358">
      <formula>IF(RIGHT(TEXT(W23,"0.#"),1)=".",TRUE,FALSE)</formula>
    </cfRule>
  </conditionalFormatting>
  <conditionalFormatting sqref="W24:W27">
    <cfRule type="expression" dxfId="2085" priority="2355">
      <formula>IF(RIGHT(TEXT(W24,"0.#"),1)=".",FALSE,TRUE)</formula>
    </cfRule>
    <cfRule type="expression" dxfId="2084" priority="2356">
      <formula>IF(RIGHT(TEXT(W24,"0.#"),1)=".",TRUE,FALSE)</formula>
    </cfRule>
  </conditionalFormatting>
  <conditionalFormatting sqref="W28">
    <cfRule type="expression" dxfId="2083" priority="2347">
      <formula>IF(RIGHT(TEXT(W28,"0.#"),1)=".",FALSE,TRUE)</formula>
    </cfRule>
    <cfRule type="expression" dxfId="2082" priority="2348">
      <formula>IF(RIGHT(TEXT(W28,"0.#"),1)=".",TRUE,FALSE)</formula>
    </cfRule>
  </conditionalFormatting>
  <conditionalFormatting sqref="P23">
    <cfRule type="expression" dxfId="2081" priority="2345">
      <formula>IF(RIGHT(TEXT(P23,"0.#"),1)=".",FALSE,TRUE)</formula>
    </cfRule>
    <cfRule type="expression" dxfId="2080" priority="2346">
      <formula>IF(RIGHT(TEXT(P23,"0.#"),1)=".",TRUE,FALSE)</formula>
    </cfRule>
  </conditionalFormatting>
  <conditionalFormatting sqref="P24:P27">
    <cfRule type="expression" dxfId="2079" priority="2343">
      <formula>IF(RIGHT(TEXT(P24,"0.#"),1)=".",FALSE,TRUE)</formula>
    </cfRule>
    <cfRule type="expression" dxfId="2078" priority="2344">
      <formula>IF(RIGHT(TEXT(P24,"0.#"),1)=".",TRUE,FALSE)</formula>
    </cfRule>
  </conditionalFormatting>
  <conditionalFormatting sqref="P28">
    <cfRule type="expression" dxfId="2077" priority="2341">
      <formula>IF(RIGHT(TEXT(P28,"0.#"),1)=".",FALSE,TRUE)</formula>
    </cfRule>
    <cfRule type="expression" dxfId="2076" priority="2342">
      <formula>IF(RIGHT(TEXT(P28,"0.#"),1)=".",TRUE,FALSE)</formula>
    </cfRule>
  </conditionalFormatting>
  <conditionalFormatting sqref="AQ114">
    <cfRule type="expression" dxfId="2075" priority="2325">
      <formula>IF(RIGHT(TEXT(AQ114,"0.#"),1)=".",FALSE,TRUE)</formula>
    </cfRule>
    <cfRule type="expression" dxfId="2074" priority="2326">
      <formula>IF(RIGHT(TEXT(AQ114,"0.#"),1)=".",TRUE,FALSE)</formula>
    </cfRule>
  </conditionalFormatting>
  <conditionalFormatting sqref="AQ104">
    <cfRule type="expression" dxfId="2073" priority="2339">
      <formula>IF(RIGHT(TEXT(AQ104,"0.#"),1)=".",FALSE,TRUE)</formula>
    </cfRule>
    <cfRule type="expression" dxfId="2072" priority="2340">
      <formula>IF(RIGHT(TEXT(AQ104,"0.#"),1)=".",TRUE,FALSE)</formula>
    </cfRule>
  </conditionalFormatting>
  <conditionalFormatting sqref="AQ105">
    <cfRule type="expression" dxfId="2071" priority="2337">
      <formula>IF(RIGHT(TEXT(AQ105,"0.#"),1)=".",FALSE,TRUE)</formula>
    </cfRule>
    <cfRule type="expression" dxfId="2070" priority="2338">
      <formula>IF(RIGHT(TEXT(AQ105,"0.#"),1)=".",TRUE,FALSE)</formula>
    </cfRule>
  </conditionalFormatting>
  <conditionalFormatting sqref="AQ107">
    <cfRule type="expression" dxfId="2069" priority="2335">
      <formula>IF(RIGHT(TEXT(AQ107,"0.#"),1)=".",FALSE,TRUE)</formula>
    </cfRule>
    <cfRule type="expression" dxfId="2068" priority="2336">
      <formula>IF(RIGHT(TEXT(AQ107,"0.#"),1)=".",TRUE,FALSE)</formula>
    </cfRule>
  </conditionalFormatting>
  <conditionalFormatting sqref="AQ108">
    <cfRule type="expression" dxfId="2067" priority="2333">
      <formula>IF(RIGHT(TEXT(AQ108,"0.#"),1)=".",FALSE,TRUE)</formula>
    </cfRule>
    <cfRule type="expression" dxfId="2066" priority="2334">
      <formula>IF(RIGHT(TEXT(AQ108,"0.#"),1)=".",TRUE,FALSE)</formula>
    </cfRule>
  </conditionalFormatting>
  <conditionalFormatting sqref="AQ110">
    <cfRule type="expression" dxfId="2065" priority="2331">
      <formula>IF(RIGHT(TEXT(AQ110,"0.#"),1)=".",FALSE,TRUE)</formula>
    </cfRule>
    <cfRule type="expression" dxfId="2064" priority="2332">
      <formula>IF(RIGHT(TEXT(AQ110,"0.#"),1)=".",TRUE,FALSE)</formula>
    </cfRule>
  </conditionalFormatting>
  <conditionalFormatting sqref="AQ111">
    <cfRule type="expression" dxfId="2063" priority="2329">
      <formula>IF(RIGHT(TEXT(AQ111,"0.#"),1)=".",FALSE,TRUE)</formula>
    </cfRule>
    <cfRule type="expression" dxfId="2062" priority="2330">
      <formula>IF(RIGHT(TEXT(AQ111,"0.#"),1)=".",TRUE,FALSE)</formula>
    </cfRule>
  </conditionalFormatting>
  <conditionalFormatting sqref="AQ113">
    <cfRule type="expression" dxfId="2061" priority="2327">
      <formula>IF(RIGHT(TEXT(AQ113,"0.#"),1)=".",FALSE,TRUE)</formula>
    </cfRule>
    <cfRule type="expression" dxfId="2060" priority="2328">
      <formula>IF(RIGHT(TEXT(AQ113,"0.#"),1)=".",TRUE,FALSE)</formula>
    </cfRule>
  </conditionalFormatting>
  <conditionalFormatting sqref="AE67">
    <cfRule type="expression" dxfId="2059" priority="2257">
      <formula>IF(RIGHT(TEXT(AE67,"0.#"),1)=".",FALSE,TRUE)</formula>
    </cfRule>
    <cfRule type="expression" dxfId="2058" priority="2258">
      <formula>IF(RIGHT(TEXT(AE67,"0.#"),1)=".",TRUE,FALSE)</formula>
    </cfRule>
  </conditionalFormatting>
  <conditionalFormatting sqref="AE68">
    <cfRule type="expression" dxfId="2057" priority="2255">
      <formula>IF(RIGHT(TEXT(AE68,"0.#"),1)=".",FALSE,TRUE)</formula>
    </cfRule>
    <cfRule type="expression" dxfId="2056" priority="2256">
      <formula>IF(RIGHT(TEXT(AE68,"0.#"),1)=".",TRUE,FALSE)</formula>
    </cfRule>
  </conditionalFormatting>
  <conditionalFormatting sqref="AE69">
    <cfRule type="expression" dxfId="2055" priority="2253">
      <formula>IF(RIGHT(TEXT(AE69,"0.#"),1)=".",FALSE,TRUE)</formula>
    </cfRule>
    <cfRule type="expression" dxfId="2054" priority="2254">
      <formula>IF(RIGHT(TEXT(AE69,"0.#"),1)=".",TRUE,FALSE)</formula>
    </cfRule>
  </conditionalFormatting>
  <conditionalFormatting sqref="AI69">
    <cfRule type="expression" dxfId="2053" priority="2251">
      <formula>IF(RIGHT(TEXT(AI69,"0.#"),1)=".",FALSE,TRUE)</formula>
    </cfRule>
    <cfRule type="expression" dxfId="2052" priority="2252">
      <formula>IF(RIGHT(TEXT(AI69,"0.#"),1)=".",TRUE,FALSE)</formula>
    </cfRule>
  </conditionalFormatting>
  <conditionalFormatting sqref="AI68">
    <cfRule type="expression" dxfId="2051" priority="2249">
      <formula>IF(RIGHT(TEXT(AI68,"0.#"),1)=".",FALSE,TRUE)</formula>
    </cfRule>
    <cfRule type="expression" dxfId="2050" priority="2250">
      <formula>IF(RIGHT(TEXT(AI68,"0.#"),1)=".",TRUE,FALSE)</formula>
    </cfRule>
  </conditionalFormatting>
  <conditionalFormatting sqref="AI67">
    <cfRule type="expression" dxfId="2049" priority="2247">
      <formula>IF(RIGHT(TEXT(AI67,"0.#"),1)=".",FALSE,TRUE)</formula>
    </cfRule>
    <cfRule type="expression" dxfId="2048" priority="2248">
      <formula>IF(RIGHT(TEXT(AI67,"0.#"),1)=".",TRUE,FALSE)</formula>
    </cfRule>
  </conditionalFormatting>
  <conditionalFormatting sqref="AM67">
    <cfRule type="expression" dxfId="2047" priority="2245">
      <formula>IF(RIGHT(TEXT(AM67,"0.#"),1)=".",FALSE,TRUE)</formula>
    </cfRule>
    <cfRule type="expression" dxfId="2046" priority="2246">
      <formula>IF(RIGHT(TEXT(AM67,"0.#"),1)=".",TRUE,FALSE)</formula>
    </cfRule>
  </conditionalFormatting>
  <conditionalFormatting sqref="AM68">
    <cfRule type="expression" dxfId="2045" priority="2243">
      <formula>IF(RIGHT(TEXT(AM68,"0.#"),1)=".",FALSE,TRUE)</formula>
    </cfRule>
    <cfRule type="expression" dxfId="2044" priority="2244">
      <formula>IF(RIGHT(TEXT(AM68,"0.#"),1)=".",TRUE,FALSE)</formula>
    </cfRule>
  </conditionalFormatting>
  <conditionalFormatting sqref="AM69">
    <cfRule type="expression" dxfId="2043" priority="2241">
      <formula>IF(RIGHT(TEXT(AM69,"0.#"),1)=".",FALSE,TRUE)</formula>
    </cfRule>
    <cfRule type="expression" dxfId="2042" priority="2242">
      <formula>IF(RIGHT(TEXT(AM69,"0.#"),1)=".",TRUE,FALSE)</formula>
    </cfRule>
  </conditionalFormatting>
  <conditionalFormatting sqref="AQ67:AQ69">
    <cfRule type="expression" dxfId="2041" priority="2239">
      <formula>IF(RIGHT(TEXT(AQ67,"0.#"),1)=".",FALSE,TRUE)</formula>
    </cfRule>
    <cfRule type="expression" dxfId="2040" priority="2240">
      <formula>IF(RIGHT(TEXT(AQ67,"0.#"),1)=".",TRUE,FALSE)</formula>
    </cfRule>
  </conditionalFormatting>
  <conditionalFormatting sqref="AU67:AU69">
    <cfRule type="expression" dxfId="2039" priority="2237">
      <formula>IF(RIGHT(TEXT(AU67,"0.#"),1)=".",FALSE,TRUE)</formula>
    </cfRule>
    <cfRule type="expression" dxfId="2038" priority="2238">
      <formula>IF(RIGHT(TEXT(AU67,"0.#"),1)=".",TRUE,FALSE)</formula>
    </cfRule>
  </conditionalFormatting>
  <conditionalFormatting sqref="AE70">
    <cfRule type="expression" dxfId="2037" priority="2235">
      <formula>IF(RIGHT(TEXT(AE70,"0.#"),1)=".",FALSE,TRUE)</formula>
    </cfRule>
    <cfRule type="expression" dxfId="2036" priority="2236">
      <formula>IF(RIGHT(TEXT(AE70,"0.#"),1)=".",TRUE,FALSE)</formula>
    </cfRule>
  </conditionalFormatting>
  <conditionalFormatting sqref="AE71">
    <cfRule type="expression" dxfId="2035" priority="2233">
      <formula>IF(RIGHT(TEXT(AE71,"0.#"),1)=".",FALSE,TRUE)</formula>
    </cfRule>
    <cfRule type="expression" dxfId="2034" priority="2234">
      <formula>IF(RIGHT(TEXT(AE71,"0.#"),1)=".",TRUE,FALSE)</formula>
    </cfRule>
  </conditionalFormatting>
  <conditionalFormatting sqref="AE72">
    <cfRule type="expression" dxfId="2033" priority="2231">
      <formula>IF(RIGHT(TEXT(AE72,"0.#"),1)=".",FALSE,TRUE)</formula>
    </cfRule>
    <cfRule type="expression" dxfId="2032" priority="2232">
      <formula>IF(RIGHT(TEXT(AE72,"0.#"),1)=".",TRUE,FALSE)</formula>
    </cfRule>
  </conditionalFormatting>
  <conditionalFormatting sqref="AI72">
    <cfRule type="expression" dxfId="2031" priority="2229">
      <formula>IF(RIGHT(TEXT(AI72,"0.#"),1)=".",FALSE,TRUE)</formula>
    </cfRule>
    <cfRule type="expression" dxfId="2030" priority="2230">
      <formula>IF(RIGHT(TEXT(AI72,"0.#"),1)=".",TRUE,FALSE)</formula>
    </cfRule>
  </conditionalFormatting>
  <conditionalFormatting sqref="AI71">
    <cfRule type="expression" dxfId="2029" priority="2227">
      <formula>IF(RIGHT(TEXT(AI71,"0.#"),1)=".",FALSE,TRUE)</formula>
    </cfRule>
    <cfRule type="expression" dxfId="2028" priority="2228">
      <formula>IF(RIGHT(TEXT(AI71,"0.#"),1)=".",TRUE,FALSE)</formula>
    </cfRule>
  </conditionalFormatting>
  <conditionalFormatting sqref="AI70">
    <cfRule type="expression" dxfId="2027" priority="2225">
      <formula>IF(RIGHT(TEXT(AI70,"0.#"),1)=".",FALSE,TRUE)</formula>
    </cfRule>
    <cfRule type="expression" dxfId="2026" priority="2226">
      <formula>IF(RIGHT(TEXT(AI70,"0.#"),1)=".",TRUE,FALSE)</formula>
    </cfRule>
  </conditionalFormatting>
  <conditionalFormatting sqref="AM70">
    <cfRule type="expression" dxfId="2025" priority="2223">
      <formula>IF(RIGHT(TEXT(AM70,"0.#"),1)=".",FALSE,TRUE)</formula>
    </cfRule>
    <cfRule type="expression" dxfId="2024" priority="2224">
      <formula>IF(RIGHT(TEXT(AM70,"0.#"),1)=".",TRUE,FALSE)</formula>
    </cfRule>
  </conditionalFormatting>
  <conditionalFormatting sqref="AM71">
    <cfRule type="expression" dxfId="2023" priority="2221">
      <formula>IF(RIGHT(TEXT(AM71,"0.#"),1)=".",FALSE,TRUE)</formula>
    </cfRule>
    <cfRule type="expression" dxfId="2022" priority="2222">
      <formula>IF(RIGHT(TEXT(AM71,"0.#"),1)=".",TRUE,FALSE)</formula>
    </cfRule>
  </conditionalFormatting>
  <conditionalFormatting sqref="AM72">
    <cfRule type="expression" dxfId="2021" priority="2219">
      <formula>IF(RIGHT(TEXT(AM72,"0.#"),1)=".",FALSE,TRUE)</formula>
    </cfRule>
    <cfRule type="expression" dxfId="2020" priority="2220">
      <formula>IF(RIGHT(TEXT(AM72,"0.#"),1)=".",TRUE,FALSE)</formula>
    </cfRule>
  </conditionalFormatting>
  <conditionalFormatting sqref="AQ70:AQ72">
    <cfRule type="expression" dxfId="2019" priority="2217">
      <formula>IF(RIGHT(TEXT(AQ70,"0.#"),1)=".",FALSE,TRUE)</formula>
    </cfRule>
    <cfRule type="expression" dxfId="2018" priority="2218">
      <formula>IF(RIGHT(TEXT(AQ70,"0.#"),1)=".",TRUE,FALSE)</formula>
    </cfRule>
  </conditionalFormatting>
  <conditionalFormatting sqref="AU70:AU72">
    <cfRule type="expression" dxfId="2017" priority="2215">
      <formula>IF(RIGHT(TEXT(AU70,"0.#"),1)=".",FALSE,TRUE)</formula>
    </cfRule>
    <cfRule type="expression" dxfId="2016" priority="2216">
      <formula>IF(RIGHT(TEXT(AU70,"0.#"),1)=".",TRUE,FALSE)</formula>
    </cfRule>
  </conditionalFormatting>
  <conditionalFormatting sqref="AU656">
    <cfRule type="expression" dxfId="2015" priority="733">
      <formula>IF(RIGHT(TEXT(AU656,"0.#"),1)=".",FALSE,TRUE)</formula>
    </cfRule>
    <cfRule type="expression" dxfId="2014" priority="734">
      <formula>IF(RIGHT(TEXT(AU656,"0.#"),1)=".",TRUE,FALSE)</formula>
    </cfRule>
  </conditionalFormatting>
  <conditionalFormatting sqref="AQ655">
    <cfRule type="expression" dxfId="2013" priority="725">
      <formula>IF(RIGHT(TEXT(AQ655,"0.#"),1)=".",FALSE,TRUE)</formula>
    </cfRule>
    <cfRule type="expression" dxfId="2012" priority="726">
      <formula>IF(RIGHT(TEXT(AQ655,"0.#"),1)=".",TRUE,FALSE)</formula>
    </cfRule>
  </conditionalFormatting>
  <conditionalFormatting sqref="AI696">
    <cfRule type="expression" dxfId="2011" priority="517">
      <formula>IF(RIGHT(TEXT(AI696,"0.#"),1)=".",FALSE,TRUE)</formula>
    </cfRule>
    <cfRule type="expression" dxfId="2010" priority="518">
      <formula>IF(RIGHT(TEXT(AI696,"0.#"),1)=".",TRUE,FALSE)</formula>
    </cfRule>
  </conditionalFormatting>
  <conditionalFormatting sqref="AQ694">
    <cfRule type="expression" dxfId="2009" priority="511">
      <formula>IF(RIGHT(TEXT(AQ694,"0.#"),1)=".",FALSE,TRUE)</formula>
    </cfRule>
    <cfRule type="expression" dxfId="2008" priority="512">
      <formula>IF(RIGHT(TEXT(AQ694,"0.#"),1)=".",TRUE,FALSE)</formula>
    </cfRule>
  </conditionalFormatting>
  <conditionalFormatting sqref="AL872:AO899">
    <cfRule type="expression" dxfId="2007" priority="2123">
      <formula>IF(AND(AL872&gt;=0, RIGHT(TEXT(AL872,"0.#"),1)&lt;&gt;"."),TRUE,FALSE)</formula>
    </cfRule>
    <cfRule type="expression" dxfId="2006" priority="2124">
      <formula>IF(AND(AL872&gt;=0, RIGHT(TEXT(AL872,"0.#"),1)="."),TRUE,FALSE)</formula>
    </cfRule>
    <cfRule type="expression" dxfId="2005" priority="2125">
      <formula>IF(AND(AL872&lt;0, RIGHT(TEXT(AL872,"0.#"),1)&lt;&gt;"."),TRUE,FALSE)</formula>
    </cfRule>
    <cfRule type="expression" dxfId="2004" priority="2126">
      <formula>IF(AND(AL872&lt;0, RIGHT(TEXT(AL872,"0.#"),1)="."),TRUE,FALSE)</formula>
    </cfRule>
  </conditionalFormatting>
  <conditionalFormatting sqref="AL905:AO932">
    <cfRule type="expression" dxfId="2003" priority="2111">
      <formula>IF(AND(AL905&gt;=0, RIGHT(TEXT(AL905,"0.#"),1)&lt;&gt;"."),TRUE,FALSE)</formula>
    </cfRule>
    <cfRule type="expression" dxfId="2002" priority="2112">
      <formula>IF(AND(AL905&gt;=0, RIGHT(TEXT(AL905,"0.#"),1)="."),TRUE,FALSE)</formula>
    </cfRule>
    <cfRule type="expression" dxfId="2001" priority="2113">
      <formula>IF(AND(AL905&lt;0, RIGHT(TEXT(AL905,"0.#"),1)&lt;&gt;"."),TRUE,FALSE)</formula>
    </cfRule>
    <cfRule type="expression" dxfId="2000" priority="2114">
      <formula>IF(AND(AL905&lt;0, RIGHT(TEXT(AL905,"0.#"),1)="."),TRUE,FALSE)</formula>
    </cfRule>
  </conditionalFormatting>
  <conditionalFormatting sqref="AL904:AO904">
    <cfRule type="expression" dxfId="1999" priority="2105">
      <formula>IF(AND(AL904&gt;=0, RIGHT(TEXT(AL904,"0.#"),1)&lt;&gt;"."),TRUE,FALSE)</formula>
    </cfRule>
    <cfRule type="expression" dxfId="1998" priority="2106">
      <formula>IF(AND(AL904&gt;=0, RIGHT(TEXT(AL904,"0.#"),1)="."),TRUE,FALSE)</formula>
    </cfRule>
    <cfRule type="expression" dxfId="1997" priority="2107">
      <formula>IF(AND(AL904&lt;0, RIGHT(TEXT(AL904,"0.#"),1)&lt;&gt;"."),TRUE,FALSE)</formula>
    </cfRule>
    <cfRule type="expression" dxfId="1996" priority="2108">
      <formula>IF(AND(AL904&lt;0, RIGHT(TEXT(AL904,"0.#"),1)="."),TRUE,FALSE)</formula>
    </cfRule>
  </conditionalFormatting>
  <conditionalFormatting sqref="AL938:AO965">
    <cfRule type="expression" dxfId="1995" priority="2099">
      <formula>IF(AND(AL938&gt;=0, RIGHT(TEXT(AL938,"0.#"),1)&lt;&gt;"."),TRUE,FALSE)</formula>
    </cfRule>
    <cfRule type="expression" dxfId="1994" priority="2100">
      <formula>IF(AND(AL938&gt;=0, RIGHT(TEXT(AL938,"0.#"),1)="."),TRUE,FALSE)</formula>
    </cfRule>
    <cfRule type="expression" dxfId="1993" priority="2101">
      <formula>IF(AND(AL938&lt;0, RIGHT(TEXT(AL938,"0.#"),1)&lt;&gt;"."),TRUE,FALSE)</formula>
    </cfRule>
    <cfRule type="expression" dxfId="1992" priority="2102">
      <formula>IF(AND(AL938&lt;0, RIGHT(TEXT(AL938,"0.#"),1)="."),TRUE,FALSE)</formula>
    </cfRule>
  </conditionalFormatting>
  <conditionalFormatting sqref="AL937:AO937">
    <cfRule type="expression" dxfId="1991" priority="2093">
      <formula>IF(AND(AL937&gt;=0, RIGHT(TEXT(AL937,"0.#"),1)&lt;&gt;"."),TRUE,FALSE)</formula>
    </cfRule>
    <cfRule type="expression" dxfId="1990" priority="2094">
      <formula>IF(AND(AL937&gt;=0, RIGHT(TEXT(AL937,"0.#"),1)="."),TRUE,FALSE)</formula>
    </cfRule>
    <cfRule type="expression" dxfId="1989" priority="2095">
      <formula>IF(AND(AL937&lt;0, RIGHT(TEXT(AL937,"0.#"),1)&lt;&gt;"."),TRUE,FALSE)</formula>
    </cfRule>
    <cfRule type="expression" dxfId="1988" priority="2096">
      <formula>IF(AND(AL937&lt;0, RIGHT(TEXT(AL937,"0.#"),1)="."),TRUE,FALSE)</formula>
    </cfRule>
  </conditionalFormatting>
  <conditionalFormatting sqref="AL971:AO998">
    <cfRule type="expression" dxfId="1987" priority="2087">
      <formula>IF(AND(AL971&gt;=0, RIGHT(TEXT(AL971,"0.#"),1)&lt;&gt;"."),TRUE,FALSE)</formula>
    </cfRule>
    <cfRule type="expression" dxfId="1986" priority="2088">
      <formula>IF(AND(AL971&gt;=0, RIGHT(TEXT(AL971,"0.#"),1)="."),TRUE,FALSE)</formula>
    </cfRule>
    <cfRule type="expression" dxfId="1985" priority="2089">
      <formula>IF(AND(AL971&lt;0, RIGHT(TEXT(AL971,"0.#"),1)&lt;&gt;"."),TRUE,FALSE)</formula>
    </cfRule>
    <cfRule type="expression" dxfId="1984" priority="2090">
      <formula>IF(AND(AL971&lt;0, RIGHT(TEXT(AL971,"0.#"),1)="."),TRUE,FALSE)</formula>
    </cfRule>
  </conditionalFormatting>
  <conditionalFormatting sqref="AL970:AO970">
    <cfRule type="expression" dxfId="1983" priority="2081">
      <formula>IF(AND(AL970&gt;=0, RIGHT(TEXT(AL970,"0.#"),1)&lt;&gt;"."),TRUE,FALSE)</formula>
    </cfRule>
    <cfRule type="expression" dxfId="1982" priority="2082">
      <formula>IF(AND(AL970&gt;=0, RIGHT(TEXT(AL970,"0.#"),1)="."),TRUE,FALSE)</formula>
    </cfRule>
    <cfRule type="expression" dxfId="1981" priority="2083">
      <formula>IF(AND(AL970&lt;0, RIGHT(TEXT(AL970,"0.#"),1)&lt;&gt;"."),TRUE,FALSE)</formula>
    </cfRule>
    <cfRule type="expression" dxfId="1980" priority="2084">
      <formula>IF(AND(AL970&lt;0, RIGHT(TEXT(AL970,"0.#"),1)="."),TRUE,FALSE)</formula>
    </cfRule>
  </conditionalFormatting>
  <conditionalFormatting sqref="AL1004:AO1031">
    <cfRule type="expression" dxfId="1979" priority="2075">
      <formula>IF(AND(AL1004&gt;=0, RIGHT(TEXT(AL1004,"0.#"),1)&lt;&gt;"."),TRUE,FALSE)</formula>
    </cfRule>
    <cfRule type="expression" dxfId="1978" priority="2076">
      <formula>IF(AND(AL1004&gt;=0, RIGHT(TEXT(AL1004,"0.#"),1)="."),TRUE,FALSE)</formula>
    </cfRule>
    <cfRule type="expression" dxfId="1977" priority="2077">
      <formula>IF(AND(AL1004&lt;0, RIGHT(TEXT(AL1004,"0.#"),1)&lt;&gt;"."),TRUE,FALSE)</formula>
    </cfRule>
    <cfRule type="expression" dxfId="1976" priority="2078">
      <formula>IF(AND(AL1004&lt;0, RIGHT(TEXT(AL1004,"0.#"),1)="."),TRUE,FALSE)</formula>
    </cfRule>
  </conditionalFormatting>
  <conditionalFormatting sqref="AL1003:AO1003">
    <cfRule type="expression" dxfId="1975" priority="2069">
      <formula>IF(AND(AL1003&gt;=0, RIGHT(TEXT(AL1003,"0.#"),1)&lt;&gt;"."),TRUE,FALSE)</formula>
    </cfRule>
    <cfRule type="expression" dxfId="1974" priority="2070">
      <formula>IF(AND(AL1003&gt;=0, RIGHT(TEXT(AL1003,"0.#"),1)="."),TRUE,FALSE)</formula>
    </cfRule>
    <cfRule type="expression" dxfId="1973" priority="2071">
      <formula>IF(AND(AL1003&lt;0, RIGHT(TEXT(AL1003,"0.#"),1)&lt;&gt;"."),TRUE,FALSE)</formula>
    </cfRule>
    <cfRule type="expression" dxfId="1972" priority="2072">
      <formula>IF(AND(AL1003&lt;0, RIGHT(TEXT(AL1003,"0.#"),1)="."),TRUE,FALSE)</formula>
    </cfRule>
  </conditionalFormatting>
  <conditionalFormatting sqref="Y1003">
    <cfRule type="expression" dxfId="1971" priority="2067">
      <formula>IF(RIGHT(TEXT(Y1003,"0.#"),1)=".",FALSE,TRUE)</formula>
    </cfRule>
    <cfRule type="expression" dxfId="1970" priority="2068">
      <formula>IF(RIGHT(TEXT(Y1003,"0.#"),1)=".",TRUE,FALSE)</formula>
    </cfRule>
  </conditionalFormatting>
  <conditionalFormatting sqref="AL1037:AO1064">
    <cfRule type="expression" dxfId="1969" priority="2063">
      <formula>IF(AND(AL1037&gt;=0, RIGHT(TEXT(AL1037,"0.#"),1)&lt;&gt;"."),TRUE,FALSE)</formula>
    </cfRule>
    <cfRule type="expression" dxfId="1968" priority="2064">
      <formula>IF(AND(AL1037&gt;=0, RIGHT(TEXT(AL1037,"0.#"),1)="."),TRUE,FALSE)</formula>
    </cfRule>
    <cfRule type="expression" dxfId="1967" priority="2065">
      <formula>IF(AND(AL1037&lt;0, RIGHT(TEXT(AL1037,"0.#"),1)&lt;&gt;"."),TRUE,FALSE)</formula>
    </cfRule>
    <cfRule type="expression" dxfId="1966" priority="2066">
      <formula>IF(AND(AL1037&lt;0, RIGHT(TEXT(AL1037,"0.#"),1)="."),TRUE,FALSE)</formula>
    </cfRule>
  </conditionalFormatting>
  <conditionalFormatting sqref="Y1037:Y1064">
    <cfRule type="expression" dxfId="1965" priority="2061">
      <formula>IF(RIGHT(TEXT(Y1037,"0.#"),1)=".",FALSE,TRUE)</formula>
    </cfRule>
    <cfRule type="expression" dxfId="1964" priority="2062">
      <formula>IF(RIGHT(TEXT(Y1037,"0.#"),1)=".",TRUE,FALSE)</formula>
    </cfRule>
  </conditionalFormatting>
  <conditionalFormatting sqref="AL1036:AO1036">
    <cfRule type="expression" dxfId="1963" priority="2057">
      <formula>IF(AND(AL1036&gt;=0, RIGHT(TEXT(AL1036,"0.#"),1)&lt;&gt;"."),TRUE,FALSE)</formula>
    </cfRule>
    <cfRule type="expression" dxfId="1962" priority="2058">
      <formula>IF(AND(AL1036&gt;=0, RIGHT(TEXT(AL1036,"0.#"),1)="."),TRUE,FALSE)</formula>
    </cfRule>
    <cfRule type="expression" dxfId="1961" priority="2059">
      <formula>IF(AND(AL1036&lt;0, RIGHT(TEXT(AL1036,"0.#"),1)&lt;&gt;"."),TRUE,FALSE)</formula>
    </cfRule>
    <cfRule type="expression" dxfId="1960" priority="2060">
      <formula>IF(AND(AL1036&lt;0, RIGHT(TEXT(AL1036,"0.#"),1)="."),TRUE,FALSE)</formula>
    </cfRule>
  </conditionalFormatting>
  <conditionalFormatting sqref="Y1036">
    <cfRule type="expression" dxfId="1959" priority="2055">
      <formula>IF(RIGHT(TEXT(Y1036,"0.#"),1)=".",FALSE,TRUE)</formula>
    </cfRule>
    <cfRule type="expression" dxfId="1958" priority="2056">
      <formula>IF(RIGHT(TEXT(Y1036,"0.#"),1)=".",TRUE,FALSE)</formula>
    </cfRule>
  </conditionalFormatting>
  <conditionalFormatting sqref="AL1070:AO1097">
    <cfRule type="expression" dxfId="1957" priority="2051">
      <formula>IF(AND(AL1070&gt;=0, RIGHT(TEXT(AL1070,"0.#"),1)&lt;&gt;"."),TRUE,FALSE)</formula>
    </cfRule>
    <cfRule type="expression" dxfId="1956" priority="2052">
      <formula>IF(AND(AL1070&gt;=0, RIGHT(TEXT(AL1070,"0.#"),1)="."),TRUE,FALSE)</formula>
    </cfRule>
    <cfRule type="expression" dxfId="1955" priority="2053">
      <formula>IF(AND(AL1070&lt;0, RIGHT(TEXT(AL1070,"0.#"),1)&lt;&gt;"."),TRUE,FALSE)</formula>
    </cfRule>
    <cfRule type="expression" dxfId="1954" priority="2054">
      <formula>IF(AND(AL1070&lt;0, RIGHT(TEXT(AL1070,"0.#"),1)="."),TRUE,FALSE)</formula>
    </cfRule>
  </conditionalFormatting>
  <conditionalFormatting sqref="Y1070:Y1097">
    <cfRule type="expression" dxfId="1953" priority="2049">
      <formula>IF(RIGHT(TEXT(Y1070,"0.#"),1)=".",FALSE,TRUE)</formula>
    </cfRule>
    <cfRule type="expression" dxfId="1952" priority="2050">
      <formula>IF(RIGHT(TEXT(Y1070,"0.#"),1)=".",TRUE,FALSE)</formula>
    </cfRule>
  </conditionalFormatting>
  <conditionalFormatting sqref="AL1068:AO1069">
    <cfRule type="expression" dxfId="1951" priority="2045">
      <formula>IF(AND(AL1068&gt;=0, RIGHT(TEXT(AL1068,"0.#"),1)&lt;&gt;"."),TRUE,FALSE)</formula>
    </cfRule>
    <cfRule type="expression" dxfId="1950" priority="2046">
      <formula>IF(AND(AL1068&gt;=0, RIGHT(TEXT(AL1068,"0.#"),1)="."),TRUE,FALSE)</formula>
    </cfRule>
    <cfRule type="expression" dxfId="1949" priority="2047">
      <formula>IF(AND(AL1068&lt;0, RIGHT(TEXT(AL1068,"0.#"),1)&lt;&gt;"."),TRUE,FALSE)</formula>
    </cfRule>
    <cfRule type="expression" dxfId="1948" priority="2048">
      <formula>IF(AND(AL1068&lt;0, RIGHT(TEXT(AL1068,"0.#"),1)="."),TRUE,FALSE)</formula>
    </cfRule>
  </conditionalFormatting>
  <conditionalFormatting sqref="Y1068:Y1069">
    <cfRule type="expression" dxfId="1947" priority="2043">
      <formula>IF(RIGHT(TEXT(Y1068,"0.#"),1)=".",FALSE,TRUE)</formula>
    </cfRule>
    <cfRule type="expression" dxfId="1946" priority="2044">
      <formula>IF(RIGHT(TEXT(Y1068,"0.#"),1)=".",TRUE,FALSE)</formula>
    </cfRule>
  </conditionalFormatting>
  <conditionalFormatting sqref="AE39">
    <cfRule type="expression" dxfId="1945" priority="2041">
      <formula>IF(RIGHT(TEXT(AE39,"0.#"),1)=".",FALSE,TRUE)</formula>
    </cfRule>
    <cfRule type="expression" dxfId="1944" priority="2042">
      <formula>IF(RIGHT(TEXT(AE39,"0.#"),1)=".",TRUE,FALSE)</formula>
    </cfRule>
  </conditionalFormatting>
  <conditionalFormatting sqref="AM41">
    <cfRule type="expression" dxfId="1943" priority="2025">
      <formula>IF(RIGHT(TEXT(AM41,"0.#"),1)=".",FALSE,TRUE)</formula>
    </cfRule>
    <cfRule type="expression" dxfId="1942" priority="2026">
      <formula>IF(RIGHT(TEXT(AM41,"0.#"),1)=".",TRUE,FALSE)</formula>
    </cfRule>
  </conditionalFormatting>
  <conditionalFormatting sqref="AE40">
    <cfRule type="expression" dxfId="1941" priority="2039">
      <formula>IF(RIGHT(TEXT(AE40,"0.#"),1)=".",FALSE,TRUE)</formula>
    </cfRule>
    <cfRule type="expression" dxfId="1940" priority="2040">
      <formula>IF(RIGHT(TEXT(AE40,"0.#"),1)=".",TRUE,FALSE)</formula>
    </cfRule>
  </conditionalFormatting>
  <conditionalFormatting sqref="AE41">
    <cfRule type="expression" dxfId="1939" priority="2037">
      <formula>IF(RIGHT(TEXT(AE41,"0.#"),1)=".",FALSE,TRUE)</formula>
    </cfRule>
    <cfRule type="expression" dxfId="1938" priority="2038">
      <formula>IF(RIGHT(TEXT(AE41,"0.#"),1)=".",TRUE,FALSE)</formula>
    </cfRule>
  </conditionalFormatting>
  <conditionalFormatting sqref="AI41">
    <cfRule type="expression" dxfId="1937" priority="2035">
      <formula>IF(RIGHT(TEXT(AI41,"0.#"),1)=".",FALSE,TRUE)</formula>
    </cfRule>
    <cfRule type="expression" dxfId="1936" priority="2036">
      <formula>IF(RIGHT(TEXT(AI41,"0.#"),1)=".",TRUE,FALSE)</formula>
    </cfRule>
  </conditionalFormatting>
  <conditionalFormatting sqref="AI40">
    <cfRule type="expression" dxfId="1935" priority="2033">
      <formula>IF(RIGHT(TEXT(AI40,"0.#"),1)=".",FALSE,TRUE)</formula>
    </cfRule>
    <cfRule type="expression" dxfId="1934" priority="2034">
      <formula>IF(RIGHT(TEXT(AI40,"0.#"),1)=".",TRUE,FALSE)</formula>
    </cfRule>
  </conditionalFormatting>
  <conditionalFormatting sqref="AI39">
    <cfRule type="expression" dxfId="1933" priority="2031">
      <formula>IF(RIGHT(TEXT(AI39,"0.#"),1)=".",FALSE,TRUE)</formula>
    </cfRule>
    <cfRule type="expression" dxfId="1932" priority="2032">
      <formula>IF(RIGHT(TEXT(AI39,"0.#"),1)=".",TRUE,FALSE)</formula>
    </cfRule>
  </conditionalFormatting>
  <conditionalFormatting sqref="AM39">
    <cfRule type="expression" dxfId="1931" priority="2029">
      <formula>IF(RIGHT(TEXT(AM39,"0.#"),1)=".",FALSE,TRUE)</formula>
    </cfRule>
    <cfRule type="expression" dxfId="1930" priority="2030">
      <formula>IF(RIGHT(TEXT(AM39,"0.#"),1)=".",TRUE,FALSE)</formula>
    </cfRule>
  </conditionalFormatting>
  <conditionalFormatting sqref="AM40">
    <cfRule type="expression" dxfId="1929" priority="2027">
      <formula>IF(RIGHT(TEXT(AM40,"0.#"),1)=".",FALSE,TRUE)</formula>
    </cfRule>
    <cfRule type="expression" dxfId="1928" priority="2028">
      <formula>IF(RIGHT(TEXT(AM40,"0.#"),1)=".",TRUE,FALSE)</formula>
    </cfRule>
  </conditionalFormatting>
  <conditionalFormatting sqref="AQ39:AQ41">
    <cfRule type="expression" dxfId="1927" priority="2023">
      <formula>IF(RIGHT(TEXT(AQ39,"0.#"),1)=".",FALSE,TRUE)</formula>
    </cfRule>
    <cfRule type="expression" dxfId="1926" priority="2024">
      <formula>IF(RIGHT(TEXT(AQ39,"0.#"),1)=".",TRUE,FALSE)</formula>
    </cfRule>
  </conditionalFormatting>
  <conditionalFormatting sqref="AU39:AU41">
    <cfRule type="expression" dxfId="1925" priority="2021">
      <formula>IF(RIGHT(TEXT(AU39,"0.#"),1)=".",FALSE,TRUE)</formula>
    </cfRule>
    <cfRule type="expression" dxfId="1924" priority="2022">
      <formula>IF(RIGHT(TEXT(AU39,"0.#"),1)=".",TRUE,FALSE)</formula>
    </cfRule>
  </conditionalFormatting>
  <conditionalFormatting sqref="AE46">
    <cfRule type="expression" dxfId="1923" priority="2019">
      <formula>IF(RIGHT(TEXT(AE46,"0.#"),1)=".",FALSE,TRUE)</formula>
    </cfRule>
    <cfRule type="expression" dxfId="1922" priority="2020">
      <formula>IF(RIGHT(TEXT(AE46,"0.#"),1)=".",TRUE,FALSE)</formula>
    </cfRule>
  </conditionalFormatting>
  <conditionalFormatting sqref="AE47">
    <cfRule type="expression" dxfId="1921" priority="2017">
      <formula>IF(RIGHT(TEXT(AE47,"0.#"),1)=".",FALSE,TRUE)</formula>
    </cfRule>
    <cfRule type="expression" dxfId="1920" priority="2018">
      <formula>IF(RIGHT(TEXT(AE47,"0.#"),1)=".",TRUE,FALSE)</formula>
    </cfRule>
  </conditionalFormatting>
  <conditionalFormatting sqref="AE48">
    <cfRule type="expression" dxfId="1919" priority="2015">
      <formula>IF(RIGHT(TEXT(AE48,"0.#"),1)=".",FALSE,TRUE)</formula>
    </cfRule>
    <cfRule type="expression" dxfId="1918" priority="2016">
      <formula>IF(RIGHT(TEXT(AE48,"0.#"),1)=".",TRUE,FALSE)</formula>
    </cfRule>
  </conditionalFormatting>
  <conditionalFormatting sqref="AI48">
    <cfRule type="expression" dxfId="1917" priority="2013">
      <formula>IF(RIGHT(TEXT(AI48,"0.#"),1)=".",FALSE,TRUE)</formula>
    </cfRule>
    <cfRule type="expression" dxfId="1916" priority="2014">
      <formula>IF(RIGHT(TEXT(AI48,"0.#"),1)=".",TRUE,FALSE)</formula>
    </cfRule>
  </conditionalFormatting>
  <conditionalFormatting sqref="AI47">
    <cfRule type="expression" dxfId="1915" priority="2011">
      <formula>IF(RIGHT(TEXT(AI47,"0.#"),1)=".",FALSE,TRUE)</formula>
    </cfRule>
    <cfRule type="expression" dxfId="1914" priority="2012">
      <formula>IF(RIGHT(TEXT(AI47,"0.#"),1)=".",TRUE,FALSE)</formula>
    </cfRule>
  </conditionalFormatting>
  <conditionalFormatting sqref="AE448">
    <cfRule type="expression" dxfId="1913" priority="1889">
      <formula>IF(RIGHT(TEXT(AE448,"0.#"),1)=".",FALSE,TRUE)</formula>
    </cfRule>
    <cfRule type="expression" dxfId="1912" priority="1890">
      <formula>IF(RIGHT(TEXT(AE448,"0.#"),1)=".",TRUE,FALSE)</formula>
    </cfRule>
  </conditionalFormatting>
  <conditionalFormatting sqref="AM450">
    <cfRule type="expression" dxfId="1911" priority="1879">
      <formula>IF(RIGHT(TEXT(AM450,"0.#"),1)=".",FALSE,TRUE)</formula>
    </cfRule>
    <cfRule type="expression" dxfId="1910" priority="1880">
      <formula>IF(RIGHT(TEXT(AM450,"0.#"),1)=".",TRUE,FALSE)</formula>
    </cfRule>
  </conditionalFormatting>
  <conditionalFormatting sqref="AE449">
    <cfRule type="expression" dxfId="1909" priority="1887">
      <formula>IF(RIGHT(TEXT(AE449,"0.#"),1)=".",FALSE,TRUE)</formula>
    </cfRule>
    <cfRule type="expression" dxfId="1908" priority="1888">
      <formula>IF(RIGHT(TEXT(AE449,"0.#"),1)=".",TRUE,FALSE)</formula>
    </cfRule>
  </conditionalFormatting>
  <conditionalFormatting sqref="AE450">
    <cfRule type="expression" dxfId="1907" priority="1885">
      <formula>IF(RIGHT(TEXT(AE450,"0.#"),1)=".",FALSE,TRUE)</formula>
    </cfRule>
    <cfRule type="expression" dxfId="1906" priority="1886">
      <formula>IF(RIGHT(TEXT(AE450,"0.#"),1)=".",TRUE,FALSE)</formula>
    </cfRule>
  </conditionalFormatting>
  <conditionalFormatting sqref="AM448">
    <cfRule type="expression" dxfId="1905" priority="1883">
      <formula>IF(RIGHT(TEXT(AM448,"0.#"),1)=".",FALSE,TRUE)</formula>
    </cfRule>
    <cfRule type="expression" dxfId="1904" priority="1884">
      <formula>IF(RIGHT(TEXT(AM448,"0.#"),1)=".",TRUE,FALSE)</formula>
    </cfRule>
  </conditionalFormatting>
  <conditionalFormatting sqref="AM449">
    <cfRule type="expression" dxfId="1903" priority="1881">
      <formula>IF(RIGHT(TEXT(AM449,"0.#"),1)=".",FALSE,TRUE)</formula>
    </cfRule>
    <cfRule type="expression" dxfId="1902" priority="1882">
      <formula>IF(RIGHT(TEXT(AM449,"0.#"),1)=".",TRUE,FALSE)</formula>
    </cfRule>
  </conditionalFormatting>
  <conditionalFormatting sqref="AU448">
    <cfRule type="expression" dxfId="1901" priority="1877">
      <formula>IF(RIGHT(TEXT(AU448,"0.#"),1)=".",FALSE,TRUE)</formula>
    </cfRule>
    <cfRule type="expression" dxfId="1900" priority="1878">
      <formula>IF(RIGHT(TEXT(AU448,"0.#"),1)=".",TRUE,FALSE)</formula>
    </cfRule>
  </conditionalFormatting>
  <conditionalFormatting sqref="AU449">
    <cfRule type="expression" dxfId="1899" priority="1875">
      <formula>IF(RIGHT(TEXT(AU449,"0.#"),1)=".",FALSE,TRUE)</formula>
    </cfRule>
    <cfRule type="expression" dxfId="1898" priority="1876">
      <formula>IF(RIGHT(TEXT(AU449,"0.#"),1)=".",TRUE,FALSE)</formula>
    </cfRule>
  </conditionalFormatting>
  <conditionalFormatting sqref="AU450">
    <cfRule type="expression" dxfId="1897" priority="1873">
      <formula>IF(RIGHT(TEXT(AU450,"0.#"),1)=".",FALSE,TRUE)</formula>
    </cfRule>
    <cfRule type="expression" dxfId="1896" priority="1874">
      <formula>IF(RIGHT(TEXT(AU450,"0.#"),1)=".",TRUE,FALSE)</formula>
    </cfRule>
  </conditionalFormatting>
  <conditionalFormatting sqref="AI450">
    <cfRule type="expression" dxfId="1895" priority="1867">
      <formula>IF(RIGHT(TEXT(AI450,"0.#"),1)=".",FALSE,TRUE)</formula>
    </cfRule>
    <cfRule type="expression" dxfId="1894" priority="1868">
      <formula>IF(RIGHT(TEXT(AI450,"0.#"),1)=".",TRUE,FALSE)</formula>
    </cfRule>
  </conditionalFormatting>
  <conditionalFormatting sqref="AI448">
    <cfRule type="expression" dxfId="1893" priority="1871">
      <formula>IF(RIGHT(TEXT(AI448,"0.#"),1)=".",FALSE,TRUE)</formula>
    </cfRule>
    <cfRule type="expression" dxfId="1892" priority="1872">
      <formula>IF(RIGHT(TEXT(AI448,"0.#"),1)=".",TRUE,FALSE)</formula>
    </cfRule>
  </conditionalFormatting>
  <conditionalFormatting sqref="AI449">
    <cfRule type="expression" dxfId="1891" priority="1869">
      <formula>IF(RIGHT(TEXT(AI449,"0.#"),1)=".",FALSE,TRUE)</formula>
    </cfRule>
    <cfRule type="expression" dxfId="1890" priority="1870">
      <formula>IF(RIGHT(TEXT(AI449,"0.#"),1)=".",TRUE,FALSE)</formula>
    </cfRule>
  </conditionalFormatting>
  <conditionalFormatting sqref="AQ449">
    <cfRule type="expression" dxfId="1889" priority="1865">
      <formula>IF(RIGHT(TEXT(AQ449,"0.#"),1)=".",FALSE,TRUE)</formula>
    </cfRule>
    <cfRule type="expression" dxfId="1888" priority="1866">
      <formula>IF(RIGHT(TEXT(AQ449,"0.#"),1)=".",TRUE,FALSE)</formula>
    </cfRule>
  </conditionalFormatting>
  <conditionalFormatting sqref="AQ450">
    <cfRule type="expression" dxfId="1887" priority="1863">
      <formula>IF(RIGHT(TEXT(AQ450,"0.#"),1)=".",FALSE,TRUE)</formula>
    </cfRule>
    <cfRule type="expression" dxfId="1886" priority="1864">
      <formula>IF(RIGHT(TEXT(AQ450,"0.#"),1)=".",TRUE,FALSE)</formula>
    </cfRule>
  </conditionalFormatting>
  <conditionalFormatting sqref="AQ448">
    <cfRule type="expression" dxfId="1885" priority="1861">
      <formula>IF(RIGHT(TEXT(AQ448,"0.#"),1)=".",FALSE,TRUE)</formula>
    </cfRule>
    <cfRule type="expression" dxfId="1884" priority="1862">
      <formula>IF(RIGHT(TEXT(AQ448,"0.#"),1)=".",TRUE,FALSE)</formula>
    </cfRule>
  </conditionalFormatting>
  <conditionalFormatting sqref="AE453">
    <cfRule type="expression" dxfId="1883" priority="1859">
      <formula>IF(RIGHT(TEXT(AE453,"0.#"),1)=".",FALSE,TRUE)</formula>
    </cfRule>
    <cfRule type="expression" dxfId="1882" priority="1860">
      <formula>IF(RIGHT(TEXT(AE453,"0.#"),1)=".",TRUE,FALSE)</formula>
    </cfRule>
  </conditionalFormatting>
  <conditionalFormatting sqref="AM455">
    <cfRule type="expression" dxfId="1881" priority="1849">
      <formula>IF(RIGHT(TEXT(AM455,"0.#"),1)=".",FALSE,TRUE)</formula>
    </cfRule>
    <cfRule type="expression" dxfId="1880" priority="1850">
      <formula>IF(RIGHT(TEXT(AM455,"0.#"),1)=".",TRUE,FALSE)</formula>
    </cfRule>
  </conditionalFormatting>
  <conditionalFormatting sqref="AE454">
    <cfRule type="expression" dxfId="1879" priority="1857">
      <formula>IF(RIGHT(TEXT(AE454,"0.#"),1)=".",FALSE,TRUE)</formula>
    </cfRule>
    <cfRule type="expression" dxfId="1878" priority="1858">
      <formula>IF(RIGHT(TEXT(AE454,"0.#"),1)=".",TRUE,FALSE)</formula>
    </cfRule>
  </conditionalFormatting>
  <conditionalFormatting sqref="AE455">
    <cfRule type="expression" dxfId="1877" priority="1855">
      <formula>IF(RIGHT(TEXT(AE455,"0.#"),1)=".",FALSE,TRUE)</formula>
    </cfRule>
    <cfRule type="expression" dxfId="1876" priority="1856">
      <formula>IF(RIGHT(TEXT(AE455,"0.#"),1)=".",TRUE,FALSE)</formula>
    </cfRule>
  </conditionalFormatting>
  <conditionalFormatting sqref="AM453">
    <cfRule type="expression" dxfId="1875" priority="1853">
      <formula>IF(RIGHT(TEXT(AM453,"0.#"),1)=".",FALSE,TRUE)</formula>
    </cfRule>
    <cfRule type="expression" dxfId="1874" priority="1854">
      <formula>IF(RIGHT(TEXT(AM453,"0.#"),1)=".",TRUE,FALSE)</formula>
    </cfRule>
  </conditionalFormatting>
  <conditionalFormatting sqref="AM454">
    <cfRule type="expression" dxfId="1873" priority="1851">
      <formula>IF(RIGHT(TEXT(AM454,"0.#"),1)=".",FALSE,TRUE)</formula>
    </cfRule>
    <cfRule type="expression" dxfId="1872" priority="1852">
      <formula>IF(RIGHT(TEXT(AM454,"0.#"),1)=".",TRUE,FALSE)</formula>
    </cfRule>
  </conditionalFormatting>
  <conditionalFormatting sqref="AU453">
    <cfRule type="expression" dxfId="1871" priority="1847">
      <formula>IF(RIGHT(TEXT(AU453,"0.#"),1)=".",FALSE,TRUE)</formula>
    </cfRule>
    <cfRule type="expression" dxfId="1870" priority="1848">
      <formula>IF(RIGHT(TEXT(AU453,"0.#"),1)=".",TRUE,FALSE)</formula>
    </cfRule>
  </conditionalFormatting>
  <conditionalFormatting sqref="AU454">
    <cfRule type="expression" dxfId="1869" priority="1845">
      <formula>IF(RIGHT(TEXT(AU454,"0.#"),1)=".",FALSE,TRUE)</formula>
    </cfRule>
    <cfRule type="expression" dxfId="1868" priority="1846">
      <formula>IF(RIGHT(TEXT(AU454,"0.#"),1)=".",TRUE,FALSE)</formula>
    </cfRule>
  </conditionalFormatting>
  <conditionalFormatting sqref="AU455">
    <cfRule type="expression" dxfId="1867" priority="1843">
      <formula>IF(RIGHT(TEXT(AU455,"0.#"),1)=".",FALSE,TRUE)</formula>
    </cfRule>
    <cfRule type="expression" dxfId="1866" priority="1844">
      <formula>IF(RIGHT(TEXT(AU455,"0.#"),1)=".",TRUE,FALSE)</formula>
    </cfRule>
  </conditionalFormatting>
  <conditionalFormatting sqref="AI455">
    <cfRule type="expression" dxfId="1865" priority="1837">
      <formula>IF(RIGHT(TEXT(AI455,"0.#"),1)=".",FALSE,TRUE)</formula>
    </cfRule>
    <cfRule type="expression" dxfId="1864" priority="1838">
      <formula>IF(RIGHT(TEXT(AI455,"0.#"),1)=".",TRUE,FALSE)</formula>
    </cfRule>
  </conditionalFormatting>
  <conditionalFormatting sqref="AI453">
    <cfRule type="expression" dxfId="1863" priority="1841">
      <formula>IF(RIGHT(TEXT(AI453,"0.#"),1)=".",FALSE,TRUE)</formula>
    </cfRule>
    <cfRule type="expression" dxfId="1862" priority="1842">
      <formula>IF(RIGHT(TEXT(AI453,"0.#"),1)=".",TRUE,FALSE)</formula>
    </cfRule>
  </conditionalFormatting>
  <conditionalFormatting sqref="AI454">
    <cfRule type="expression" dxfId="1861" priority="1839">
      <formula>IF(RIGHT(TEXT(AI454,"0.#"),1)=".",FALSE,TRUE)</formula>
    </cfRule>
    <cfRule type="expression" dxfId="1860" priority="1840">
      <formula>IF(RIGHT(TEXT(AI454,"0.#"),1)=".",TRUE,FALSE)</formula>
    </cfRule>
  </conditionalFormatting>
  <conditionalFormatting sqref="AQ454">
    <cfRule type="expression" dxfId="1859" priority="1835">
      <formula>IF(RIGHT(TEXT(AQ454,"0.#"),1)=".",FALSE,TRUE)</formula>
    </cfRule>
    <cfRule type="expression" dxfId="1858" priority="1836">
      <formula>IF(RIGHT(TEXT(AQ454,"0.#"),1)=".",TRUE,FALSE)</formula>
    </cfRule>
  </conditionalFormatting>
  <conditionalFormatting sqref="AQ455">
    <cfRule type="expression" dxfId="1857" priority="1833">
      <formula>IF(RIGHT(TEXT(AQ455,"0.#"),1)=".",FALSE,TRUE)</formula>
    </cfRule>
    <cfRule type="expression" dxfId="1856" priority="1834">
      <formula>IF(RIGHT(TEXT(AQ455,"0.#"),1)=".",TRUE,FALSE)</formula>
    </cfRule>
  </conditionalFormatting>
  <conditionalFormatting sqref="AQ453">
    <cfRule type="expression" dxfId="1855" priority="1831">
      <formula>IF(RIGHT(TEXT(AQ453,"0.#"),1)=".",FALSE,TRUE)</formula>
    </cfRule>
    <cfRule type="expression" dxfId="1854" priority="1832">
      <formula>IF(RIGHT(TEXT(AQ453,"0.#"),1)=".",TRUE,FALSE)</formula>
    </cfRule>
  </conditionalFormatting>
  <conditionalFormatting sqref="AE487">
    <cfRule type="expression" dxfId="1853" priority="1709">
      <formula>IF(RIGHT(TEXT(AE487,"0.#"),1)=".",FALSE,TRUE)</formula>
    </cfRule>
    <cfRule type="expression" dxfId="1852" priority="1710">
      <formula>IF(RIGHT(TEXT(AE487,"0.#"),1)=".",TRUE,FALSE)</formula>
    </cfRule>
  </conditionalFormatting>
  <conditionalFormatting sqref="AE488">
    <cfRule type="expression" dxfId="1851" priority="1707">
      <formula>IF(RIGHT(TEXT(AE488,"0.#"),1)=".",FALSE,TRUE)</formula>
    </cfRule>
    <cfRule type="expression" dxfId="1850" priority="1708">
      <formula>IF(RIGHT(TEXT(AE488,"0.#"),1)=".",TRUE,FALSE)</formula>
    </cfRule>
  </conditionalFormatting>
  <conditionalFormatting sqref="AE489">
    <cfRule type="expression" dxfId="1849" priority="1705">
      <formula>IF(RIGHT(TEXT(AE489,"0.#"),1)=".",FALSE,TRUE)</formula>
    </cfRule>
    <cfRule type="expression" dxfId="1848" priority="1706">
      <formula>IF(RIGHT(TEXT(AE489,"0.#"),1)=".",TRUE,FALSE)</formula>
    </cfRule>
  </conditionalFormatting>
  <conditionalFormatting sqref="AU487">
    <cfRule type="expression" dxfId="1847" priority="1697">
      <formula>IF(RIGHT(TEXT(AU487,"0.#"),1)=".",FALSE,TRUE)</formula>
    </cfRule>
    <cfRule type="expression" dxfId="1846" priority="1698">
      <formula>IF(RIGHT(TEXT(AU487,"0.#"),1)=".",TRUE,FALSE)</formula>
    </cfRule>
  </conditionalFormatting>
  <conditionalFormatting sqref="AU488">
    <cfRule type="expression" dxfId="1845" priority="1695">
      <formula>IF(RIGHT(TEXT(AU488,"0.#"),1)=".",FALSE,TRUE)</formula>
    </cfRule>
    <cfRule type="expression" dxfId="1844" priority="1696">
      <formula>IF(RIGHT(TEXT(AU488,"0.#"),1)=".",TRUE,FALSE)</formula>
    </cfRule>
  </conditionalFormatting>
  <conditionalFormatting sqref="AU489">
    <cfRule type="expression" dxfId="1843" priority="1693">
      <formula>IF(RIGHT(TEXT(AU489,"0.#"),1)=".",FALSE,TRUE)</formula>
    </cfRule>
    <cfRule type="expression" dxfId="1842" priority="1694">
      <formula>IF(RIGHT(TEXT(AU489,"0.#"),1)=".",TRUE,FALSE)</formula>
    </cfRule>
  </conditionalFormatting>
  <conditionalFormatting sqref="AQ488">
    <cfRule type="expression" dxfId="1841" priority="1685">
      <formula>IF(RIGHT(TEXT(AQ488,"0.#"),1)=".",FALSE,TRUE)</formula>
    </cfRule>
    <cfRule type="expression" dxfId="1840" priority="1686">
      <formula>IF(RIGHT(TEXT(AQ488,"0.#"),1)=".",TRUE,FALSE)</formula>
    </cfRule>
  </conditionalFormatting>
  <conditionalFormatting sqref="AQ489">
    <cfRule type="expression" dxfId="1839" priority="1683">
      <formula>IF(RIGHT(TEXT(AQ489,"0.#"),1)=".",FALSE,TRUE)</formula>
    </cfRule>
    <cfRule type="expression" dxfId="1838" priority="1684">
      <formula>IF(RIGHT(TEXT(AQ489,"0.#"),1)=".",TRUE,FALSE)</formula>
    </cfRule>
  </conditionalFormatting>
  <conditionalFormatting sqref="AQ487">
    <cfRule type="expression" dxfId="1837" priority="1681">
      <formula>IF(RIGHT(TEXT(AQ487,"0.#"),1)=".",FALSE,TRUE)</formula>
    </cfRule>
    <cfRule type="expression" dxfId="1836" priority="1682">
      <formula>IF(RIGHT(TEXT(AQ487,"0.#"),1)=".",TRUE,FALSE)</formula>
    </cfRule>
  </conditionalFormatting>
  <conditionalFormatting sqref="AE512">
    <cfRule type="expression" dxfId="1835" priority="1679">
      <formula>IF(RIGHT(TEXT(AE512,"0.#"),1)=".",FALSE,TRUE)</formula>
    </cfRule>
    <cfRule type="expression" dxfId="1834" priority="1680">
      <formula>IF(RIGHT(TEXT(AE512,"0.#"),1)=".",TRUE,FALSE)</formula>
    </cfRule>
  </conditionalFormatting>
  <conditionalFormatting sqref="AE513">
    <cfRule type="expression" dxfId="1833" priority="1677">
      <formula>IF(RIGHT(TEXT(AE513,"0.#"),1)=".",FALSE,TRUE)</formula>
    </cfRule>
    <cfRule type="expression" dxfId="1832" priority="1678">
      <formula>IF(RIGHT(TEXT(AE513,"0.#"),1)=".",TRUE,FALSE)</formula>
    </cfRule>
  </conditionalFormatting>
  <conditionalFormatting sqref="AE514">
    <cfRule type="expression" dxfId="1831" priority="1675">
      <formula>IF(RIGHT(TEXT(AE514,"0.#"),1)=".",FALSE,TRUE)</formula>
    </cfRule>
    <cfRule type="expression" dxfId="1830" priority="1676">
      <formula>IF(RIGHT(TEXT(AE514,"0.#"),1)=".",TRUE,FALSE)</formula>
    </cfRule>
  </conditionalFormatting>
  <conditionalFormatting sqref="AU512">
    <cfRule type="expression" dxfId="1829" priority="1667">
      <formula>IF(RIGHT(TEXT(AU512,"0.#"),1)=".",FALSE,TRUE)</formula>
    </cfRule>
    <cfRule type="expression" dxfId="1828" priority="1668">
      <formula>IF(RIGHT(TEXT(AU512,"0.#"),1)=".",TRUE,FALSE)</formula>
    </cfRule>
  </conditionalFormatting>
  <conditionalFormatting sqref="AU513">
    <cfRule type="expression" dxfId="1827" priority="1665">
      <formula>IF(RIGHT(TEXT(AU513,"0.#"),1)=".",FALSE,TRUE)</formula>
    </cfRule>
    <cfRule type="expression" dxfId="1826" priority="1666">
      <formula>IF(RIGHT(TEXT(AU513,"0.#"),1)=".",TRUE,FALSE)</formula>
    </cfRule>
  </conditionalFormatting>
  <conditionalFormatting sqref="AU514">
    <cfRule type="expression" dxfId="1825" priority="1663">
      <formula>IF(RIGHT(TEXT(AU514,"0.#"),1)=".",FALSE,TRUE)</formula>
    </cfRule>
    <cfRule type="expression" dxfId="1824" priority="1664">
      <formula>IF(RIGHT(TEXT(AU514,"0.#"),1)=".",TRUE,FALSE)</formula>
    </cfRule>
  </conditionalFormatting>
  <conditionalFormatting sqref="AQ513">
    <cfRule type="expression" dxfId="1823" priority="1655">
      <formula>IF(RIGHT(TEXT(AQ513,"0.#"),1)=".",FALSE,TRUE)</formula>
    </cfRule>
    <cfRule type="expression" dxfId="1822" priority="1656">
      <formula>IF(RIGHT(TEXT(AQ513,"0.#"),1)=".",TRUE,FALSE)</formula>
    </cfRule>
  </conditionalFormatting>
  <conditionalFormatting sqref="AQ514">
    <cfRule type="expression" dxfId="1821" priority="1653">
      <formula>IF(RIGHT(TEXT(AQ514,"0.#"),1)=".",FALSE,TRUE)</formula>
    </cfRule>
    <cfRule type="expression" dxfId="1820" priority="1654">
      <formula>IF(RIGHT(TEXT(AQ514,"0.#"),1)=".",TRUE,FALSE)</formula>
    </cfRule>
  </conditionalFormatting>
  <conditionalFormatting sqref="AQ512">
    <cfRule type="expression" dxfId="1819" priority="1651">
      <formula>IF(RIGHT(TEXT(AQ512,"0.#"),1)=".",FALSE,TRUE)</formula>
    </cfRule>
    <cfRule type="expression" dxfId="1818" priority="1652">
      <formula>IF(RIGHT(TEXT(AQ512,"0.#"),1)=".",TRUE,FALSE)</formula>
    </cfRule>
  </conditionalFormatting>
  <conditionalFormatting sqref="AE517">
    <cfRule type="expression" dxfId="1817" priority="1529">
      <formula>IF(RIGHT(TEXT(AE517,"0.#"),1)=".",FALSE,TRUE)</formula>
    </cfRule>
    <cfRule type="expression" dxfId="1816" priority="1530">
      <formula>IF(RIGHT(TEXT(AE517,"0.#"),1)=".",TRUE,FALSE)</formula>
    </cfRule>
  </conditionalFormatting>
  <conditionalFormatting sqref="AE518">
    <cfRule type="expression" dxfId="1815" priority="1527">
      <formula>IF(RIGHT(TEXT(AE518,"0.#"),1)=".",FALSE,TRUE)</formula>
    </cfRule>
    <cfRule type="expression" dxfId="1814" priority="1528">
      <formula>IF(RIGHT(TEXT(AE518,"0.#"),1)=".",TRUE,FALSE)</formula>
    </cfRule>
  </conditionalFormatting>
  <conditionalFormatting sqref="AE519">
    <cfRule type="expression" dxfId="1813" priority="1525">
      <formula>IF(RIGHT(TEXT(AE519,"0.#"),1)=".",FALSE,TRUE)</formula>
    </cfRule>
    <cfRule type="expression" dxfId="1812" priority="1526">
      <formula>IF(RIGHT(TEXT(AE519,"0.#"),1)=".",TRUE,FALSE)</formula>
    </cfRule>
  </conditionalFormatting>
  <conditionalFormatting sqref="AU517">
    <cfRule type="expression" dxfId="1811" priority="1517">
      <formula>IF(RIGHT(TEXT(AU517,"0.#"),1)=".",FALSE,TRUE)</formula>
    </cfRule>
    <cfRule type="expression" dxfId="1810" priority="1518">
      <formula>IF(RIGHT(TEXT(AU517,"0.#"),1)=".",TRUE,FALSE)</formula>
    </cfRule>
  </conditionalFormatting>
  <conditionalFormatting sqref="AU519">
    <cfRule type="expression" dxfId="1809" priority="1513">
      <formula>IF(RIGHT(TEXT(AU519,"0.#"),1)=".",FALSE,TRUE)</formula>
    </cfRule>
    <cfRule type="expression" dxfId="1808" priority="1514">
      <formula>IF(RIGHT(TEXT(AU519,"0.#"),1)=".",TRUE,FALSE)</formula>
    </cfRule>
  </conditionalFormatting>
  <conditionalFormatting sqref="AQ518">
    <cfRule type="expression" dxfId="1807" priority="1505">
      <formula>IF(RIGHT(TEXT(AQ518,"0.#"),1)=".",FALSE,TRUE)</formula>
    </cfRule>
    <cfRule type="expression" dxfId="1806" priority="1506">
      <formula>IF(RIGHT(TEXT(AQ518,"0.#"),1)=".",TRUE,FALSE)</formula>
    </cfRule>
  </conditionalFormatting>
  <conditionalFormatting sqref="AQ519">
    <cfRule type="expression" dxfId="1805" priority="1503">
      <formula>IF(RIGHT(TEXT(AQ519,"0.#"),1)=".",FALSE,TRUE)</formula>
    </cfRule>
    <cfRule type="expression" dxfId="1804" priority="1504">
      <formula>IF(RIGHT(TEXT(AQ519,"0.#"),1)=".",TRUE,FALSE)</formula>
    </cfRule>
  </conditionalFormatting>
  <conditionalFormatting sqref="AQ517">
    <cfRule type="expression" dxfId="1803" priority="1501">
      <formula>IF(RIGHT(TEXT(AQ517,"0.#"),1)=".",FALSE,TRUE)</formula>
    </cfRule>
    <cfRule type="expression" dxfId="1802" priority="1502">
      <formula>IF(RIGHT(TEXT(AQ517,"0.#"),1)=".",TRUE,FALSE)</formula>
    </cfRule>
  </conditionalFormatting>
  <conditionalFormatting sqref="AE522">
    <cfRule type="expression" dxfId="1801" priority="1499">
      <formula>IF(RIGHT(TEXT(AE522,"0.#"),1)=".",FALSE,TRUE)</formula>
    </cfRule>
    <cfRule type="expression" dxfId="1800" priority="1500">
      <formula>IF(RIGHT(TEXT(AE522,"0.#"),1)=".",TRUE,FALSE)</formula>
    </cfRule>
  </conditionalFormatting>
  <conditionalFormatting sqref="AE523">
    <cfRule type="expression" dxfId="1799" priority="1497">
      <formula>IF(RIGHT(TEXT(AE523,"0.#"),1)=".",FALSE,TRUE)</formula>
    </cfRule>
    <cfRule type="expression" dxfId="1798" priority="1498">
      <formula>IF(RIGHT(TEXT(AE523,"0.#"),1)=".",TRUE,FALSE)</formula>
    </cfRule>
  </conditionalFormatting>
  <conditionalFormatting sqref="AE524">
    <cfRule type="expression" dxfId="1797" priority="1495">
      <formula>IF(RIGHT(TEXT(AE524,"0.#"),1)=".",FALSE,TRUE)</formula>
    </cfRule>
    <cfRule type="expression" dxfId="1796" priority="1496">
      <formula>IF(RIGHT(TEXT(AE524,"0.#"),1)=".",TRUE,FALSE)</formula>
    </cfRule>
  </conditionalFormatting>
  <conditionalFormatting sqref="AU522">
    <cfRule type="expression" dxfId="1795" priority="1487">
      <formula>IF(RIGHT(TEXT(AU522,"0.#"),1)=".",FALSE,TRUE)</formula>
    </cfRule>
    <cfRule type="expression" dxfId="1794" priority="1488">
      <formula>IF(RIGHT(TEXT(AU522,"0.#"),1)=".",TRUE,FALSE)</formula>
    </cfRule>
  </conditionalFormatting>
  <conditionalFormatting sqref="AU523">
    <cfRule type="expression" dxfId="1793" priority="1485">
      <formula>IF(RIGHT(TEXT(AU523,"0.#"),1)=".",FALSE,TRUE)</formula>
    </cfRule>
    <cfRule type="expression" dxfId="1792" priority="1486">
      <formula>IF(RIGHT(TEXT(AU523,"0.#"),1)=".",TRUE,FALSE)</formula>
    </cfRule>
  </conditionalFormatting>
  <conditionalFormatting sqref="AU524">
    <cfRule type="expression" dxfId="1791" priority="1483">
      <formula>IF(RIGHT(TEXT(AU524,"0.#"),1)=".",FALSE,TRUE)</formula>
    </cfRule>
    <cfRule type="expression" dxfId="1790" priority="1484">
      <formula>IF(RIGHT(TEXT(AU524,"0.#"),1)=".",TRUE,FALSE)</formula>
    </cfRule>
  </conditionalFormatting>
  <conditionalFormatting sqref="AQ523">
    <cfRule type="expression" dxfId="1789" priority="1475">
      <formula>IF(RIGHT(TEXT(AQ523,"0.#"),1)=".",FALSE,TRUE)</formula>
    </cfRule>
    <cfRule type="expression" dxfId="1788" priority="1476">
      <formula>IF(RIGHT(TEXT(AQ523,"0.#"),1)=".",TRUE,FALSE)</formula>
    </cfRule>
  </conditionalFormatting>
  <conditionalFormatting sqref="AQ524">
    <cfRule type="expression" dxfId="1787" priority="1473">
      <formula>IF(RIGHT(TEXT(AQ524,"0.#"),1)=".",FALSE,TRUE)</formula>
    </cfRule>
    <cfRule type="expression" dxfId="1786" priority="1474">
      <formula>IF(RIGHT(TEXT(AQ524,"0.#"),1)=".",TRUE,FALSE)</formula>
    </cfRule>
  </conditionalFormatting>
  <conditionalFormatting sqref="AQ522">
    <cfRule type="expression" dxfId="1785" priority="1471">
      <formula>IF(RIGHT(TEXT(AQ522,"0.#"),1)=".",FALSE,TRUE)</formula>
    </cfRule>
    <cfRule type="expression" dxfId="1784" priority="1472">
      <formula>IF(RIGHT(TEXT(AQ522,"0.#"),1)=".",TRUE,FALSE)</formula>
    </cfRule>
  </conditionalFormatting>
  <conditionalFormatting sqref="AE527">
    <cfRule type="expression" dxfId="1783" priority="1469">
      <formula>IF(RIGHT(TEXT(AE527,"0.#"),1)=".",FALSE,TRUE)</formula>
    </cfRule>
    <cfRule type="expression" dxfId="1782" priority="1470">
      <formula>IF(RIGHT(TEXT(AE527,"0.#"),1)=".",TRUE,FALSE)</formula>
    </cfRule>
  </conditionalFormatting>
  <conditionalFormatting sqref="AE528">
    <cfRule type="expression" dxfId="1781" priority="1467">
      <formula>IF(RIGHT(TEXT(AE528,"0.#"),1)=".",FALSE,TRUE)</formula>
    </cfRule>
    <cfRule type="expression" dxfId="1780" priority="1468">
      <formula>IF(RIGHT(TEXT(AE528,"0.#"),1)=".",TRUE,FALSE)</formula>
    </cfRule>
  </conditionalFormatting>
  <conditionalFormatting sqref="AE529">
    <cfRule type="expression" dxfId="1779" priority="1465">
      <formula>IF(RIGHT(TEXT(AE529,"0.#"),1)=".",FALSE,TRUE)</formula>
    </cfRule>
    <cfRule type="expression" dxfId="1778" priority="1466">
      <formula>IF(RIGHT(TEXT(AE529,"0.#"),1)=".",TRUE,FALSE)</formula>
    </cfRule>
  </conditionalFormatting>
  <conditionalFormatting sqref="AU527">
    <cfRule type="expression" dxfId="1777" priority="1457">
      <formula>IF(RIGHT(TEXT(AU527,"0.#"),1)=".",FALSE,TRUE)</formula>
    </cfRule>
    <cfRule type="expression" dxfId="1776" priority="1458">
      <formula>IF(RIGHT(TEXT(AU527,"0.#"),1)=".",TRUE,FALSE)</formula>
    </cfRule>
  </conditionalFormatting>
  <conditionalFormatting sqref="AU528">
    <cfRule type="expression" dxfId="1775" priority="1455">
      <formula>IF(RIGHT(TEXT(AU528,"0.#"),1)=".",FALSE,TRUE)</formula>
    </cfRule>
    <cfRule type="expression" dxfId="1774" priority="1456">
      <formula>IF(RIGHT(TEXT(AU528,"0.#"),1)=".",TRUE,FALSE)</formula>
    </cfRule>
  </conditionalFormatting>
  <conditionalFormatting sqref="AU529">
    <cfRule type="expression" dxfId="1773" priority="1453">
      <formula>IF(RIGHT(TEXT(AU529,"0.#"),1)=".",FALSE,TRUE)</formula>
    </cfRule>
    <cfRule type="expression" dxfId="1772" priority="1454">
      <formula>IF(RIGHT(TEXT(AU529,"0.#"),1)=".",TRUE,FALSE)</formula>
    </cfRule>
  </conditionalFormatting>
  <conditionalFormatting sqref="AQ528">
    <cfRule type="expression" dxfId="1771" priority="1445">
      <formula>IF(RIGHT(TEXT(AQ528,"0.#"),1)=".",FALSE,TRUE)</formula>
    </cfRule>
    <cfRule type="expression" dxfId="1770" priority="1446">
      <formula>IF(RIGHT(TEXT(AQ528,"0.#"),1)=".",TRUE,FALSE)</formula>
    </cfRule>
  </conditionalFormatting>
  <conditionalFormatting sqref="AQ529">
    <cfRule type="expression" dxfId="1769" priority="1443">
      <formula>IF(RIGHT(TEXT(AQ529,"0.#"),1)=".",FALSE,TRUE)</formula>
    </cfRule>
    <cfRule type="expression" dxfId="1768" priority="1444">
      <formula>IF(RIGHT(TEXT(AQ529,"0.#"),1)=".",TRUE,FALSE)</formula>
    </cfRule>
  </conditionalFormatting>
  <conditionalFormatting sqref="AQ527">
    <cfRule type="expression" dxfId="1767" priority="1441">
      <formula>IF(RIGHT(TEXT(AQ527,"0.#"),1)=".",FALSE,TRUE)</formula>
    </cfRule>
    <cfRule type="expression" dxfId="1766" priority="1442">
      <formula>IF(RIGHT(TEXT(AQ527,"0.#"),1)=".",TRUE,FALSE)</formula>
    </cfRule>
  </conditionalFormatting>
  <conditionalFormatting sqref="AE532">
    <cfRule type="expression" dxfId="1765" priority="1439">
      <formula>IF(RIGHT(TEXT(AE532,"0.#"),1)=".",FALSE,TRUE)</formula>
    </cfRule>
    <cfRule type="expression" dxfId="1764" priority="1440">
      <formula>IF(RIGHT(TEXT(AE532,"0.#"),1)=".",TRUE,FALSE)</formula>
    </cfRule>
  </conditionalFormatting>
  <conditionalFormatting sqref="AM534">
    <cfRule type="expression" dxfId="1763" priority="1429">
      <formula>IF(RIGHT(TEXT(AM534,"0.#"),1)=".",FALSE,TRUE)</formula>
    </cfRule>
    <cfRule type="expression" dxfId="1762" priority="1430">
      <formula>IF(RIGHT(TEXT(AM534,"0.#"),1)=".",TRUE,FALSE)</formula>
    </cfRule>
  </conditionalFormatting>
  <conditionalFormatting sqref="AE533">
    <cfRule type="expression" dxfId="1761" priority="1437">
      <formula>IF(RIGHT(TEXT(AE533,"0.#"),1)=".",FALSE,TRUE)</formula>
    </cfRule>
    <cfRule type="expression" dxfId="1760" priority="1438">
      <formula>IF(RIGHT(TEXT(AE533,"0.#"),1)=".",TRUE,FALSE)</formula>
    </cfRule>
  </conditionalFormatting>
  <conditionalFormatting sqref="AE534">
    <cfRule type="expression" dxfId="1759" priority="1435">
      <formula>IF(RIGHT(TEXT(AE534,"0.#"),1)=".",FALSE,TRUE)</formula>
    </cfRule>
    <cfRule type="expression" dxfId="1758" priority="1436">
      <formula>IF(RIGHT(TEXT(AE534,"0.#"),1)=".",TRUE,FALSE)</formula>
    </cfRule>
  </conditionalFormatting>
  <conditionalFormatting sqref="AM532">
    <cfRule type="expression" dxfId="1757" priority="1433">
      <formula>IF(RIGHT(TEXT(AM532,"0.#"),1)=".",FALSE,TRUE)</formula>
    </cfRule>
    <cfRule type="expression" dxfId="1756" priority="1434">
      <formula>IF(RIGHT(TEXT(AM532,"0.#"),1)=".",TRUE,FALSE)</formula>
    </cfRule>
  </conditionalFormatting>
  <conditionalFormatting sqref="AM533">
    <cfRule type="expression" dxfId="1755" priority="1431">
      <formula>IF(RIGHT(TEXT(AM533,"0.#"),1)=".",FALSE,TRUE)</formula>
    </cfRule>
    <cfRule type="expression" dxfId="1754" priority="1432">
      <formula>IF(RIGHT(TEXT(AM533,"0.#"),1)=".",TRUE,FALSE)</formula>
    </cfRule>
  </conditionalFormatting>
  <conditionalFormatting sqref="AU532">
    <cfRule type="expression" dxfId="1753" priority="1427">
      <formula>IF(RIGHT(TEXT(AU532,"0.#"),1)=".",FALSE,TRUE)</formula>
    </cfRule>
    <cfRule type="expression" dxfId="1752" priority="1428">
      <formula>IF(RIGHT(TEXT(AU532,"0.#"),1)=".",TRUE,FALSE)</formula>
    </cfRule>
  </conditionalFormatting>
  <conditionalFormatting sqref="AU533">
    <cfRule type="expression" dxfId="1751" priority="1425">
      <formula>IF(RIGHT(TEXT(AU533,"0.#"),1)=".",FALSE,TRUE)</formula>
    </cfRule>
    <cfRule type="expression" dxfId="1750" priority="1426">
      <formula>IF(RIGHT(TEXT(AU533,"0.#"),1)=".",TRUE,FALSE)</formula>
    </cfRule>
  </conditionalFormatting>
  <conditionalFormatting sqref="AU534">
    <cfRule type="expression" dxfId="1749" priority="1423">
      <formula>IF(RIGHT(TEXT(AU534,"0.#"),1)=".",FALSE,TRUE)</formula>
    </cfRule>
    <cfRule type="expression" dxfId="1748" priority="1424">
      <formula>IF(RIGHT(TEXT(AU534,"0.#"),1)=".",TRUE,FALSE)</formula>
    </cfRule>
  </conditionalFormatting>
  <conditionalFormatting sqref="AI534">
    <cfRule type="expression" dxfId="1747" priority="1417">
      <formula>IF(RIGHT(TEXT(AI534,"0.#"),1)=".",FALSE,TRUE)</formula>
    </cfRule>
    <cfRule type="expression" dxfId="1746" priority="1418">
      <formula>IF(RIGHT(TEXT(AI534,"0.#"),1)=".",TRUE,FALSE)</formula>
    </cfRule>
  </conditionalFormatting>
  <conditionalFormatting sqref="AI532">
    <cfRule type="expression" dxfId="1745" priority="1421">
      <formula>IF(RIGHT(TEXT(AI532,"0.#"),1)=".",FALSE,TRUE)</formula>
    </cfRule>
    <cfRule type="expression" dxfId="1744" priority="1422">
      <formula>IF(RIGHT(TEXT(AI532,"0.#"),1)=".",TRUE,FALSE)</formula>
    </cfRule>
  </conditionalFormatting>
  <conditionalFormatting sqref="AI533">
    <cfRule type="expression" dxfId="1743" priority="1419">
      <formula>IF(RIGHT(TEXT(AI533,"0.#"),1)=".",FALSE,TRUE)</formula>
    </cfRule>
    <cfRule type="expression" dxfId="1742" priority="1420">
      <formula>IF(RIGHT(TEXT(AI533,"0.#"),1)=".",TRUE,FALSE)</formula>
    </cfRule>
  </conditionalFormatting>
  <conditionalFormatting sqref="AQ533">
    <cfRule type="expression" dxfId="1741" priority="1415">
      <formula>IF(RIGHT(TEXT(AQ533,"0.#"),1)=".",FALSE,TRUE)</formula>
    </cfRule>
    <cfRule type="expression" dxfId="1740" priority="1416">
      <formula>IF(RIGHT(TEXT(AQ533,"0.#"),1)=".",TRUE,FALSE)</formula>
    </cfRule>
  </conditionalFormatting>
  <conditionalFormatting sqref="AQ534">
    <cfRule type="expression" dxfId="1739" priority="1413">
      <formula>IF(RIGHT(TEXT(AQ534,"0.#"),1)=".",FALSE,TRUE)</formula>
    </cfRule>
    <cfRule type="expression" dxfId="1738" priority="1414">
      <formula>IF(RIGHT(TEXT(AQ534,"0.#"),1)=".",TRUE,FALSE)</formula>
    </cfRule>
  </conditionalFormatting>
  <conditionalFormatting sqref="AQ532">
    <cfRule type="expression" dxfId="1737" priority="1411">
      <formula>IF(RIGHT(TEXT(AQ532,"0.#"),1)=".",FALSE,TRUE)</formula>
    </cfRule>
    <cfRule type="expression" dxfId="1736" priority="1412">
      <formula>IF(RIGHT(TEXT(AQ532,"0.#"),1)=".",TRUE,FALSE)</formula>
    </cfRule>
  </conditionalFormatting>
  <conditionalFormatting sqref="AE541">
    <cfRule type="expression" dxfId="1735" priority="1409">
      <formula>IF(RIGHT(TEXT(AE541,"0.#"),1)=".",FALSE,TRUE)</formula>
    </cfRule>
    <cfRule type="expression" dxfId="1734" priority="1410">
      <formula>IF(RIGHT(TEXT(AE541,"0.#"),1)=".",TRUE,FALSE)</formula>
    </cfRule>
  </conditionalFormatting>
  <conditionalFormatting sqref="AE542">
    <cfRule type="expression" dxfId="1733" priority="1407">
      <formula>IF(RIGHT(TEXT(AE542,"0.#"),1)=".",FALSE,TRUE)</formula>
    </cfRule>
    <cfRule type="expression" dxfId="1732" priority="1408">
      <formula>IF(RIGHT(TEXT(AE542,"0.#"),1)=".",TRUE,FALSE)</formula>
    </cfRule>
  </conditionalFormatting>
  <conditionalFormatting sqref="AE543">
    <cfRule type="expression" dxfId="1731" priority="1405">
      <formula>IF(RIGHT(TEXT(AE543,"0.#"),1)=".",FALSE,TRUE)</formula>
    </cfRule>
    <cfRule type="expression" dxfId="1730" priority="1406">
      <formula>IF(RIGHT(TEXT(AE543,"0.#"),1)=".",TRUE,FALSE)</formula>
    </cfRule>
  </conditionalFormatting>
  <conditionalFormatting sqref="AU541">
    <cfRule type="expression" dxfId="1729" priority="1397">
      <formula>IF(RIGHT(TEXT(AU541,"0.#"),1)=".",FALSE,TRUE)</formula>
    </cfRule>
    <cfRule type="expression" dxfId="1728" priority="1398">
      <formula>IF(RIGHT(TEXT(AU541,"0.#"),1)=".",TRUE,FALSE)</formula>
    </cfRule>
  </conditionalFormatting>
  <conditionalFormatting sqref="AU542">
    <cfRule type="expression" dxfId="1727" priority="1395">
      <formula>IF(RIGHT(TEXT(AU542,"0.#"),1)=".",FALSE,TRUE)</formula>
    </cfRule>
    <cfRule type="expression" dxfId="1726" priority="1396">
      <formula>IF(RIGHT(TEXT(AU542,"0.#"),1)=".",TRUE,FALSE)</formula>
    </cfRule>
  </conditionalFormatting>
  <conditionalFormatting sqref="AU543">
    <cfRule type="expression" dxfId="1725" priority="1393">
      <formula>IF(RIGHT(TEXT(AU543,"0.#"),1)=".",FALSE,TRUE)</formula>
    </cfRule>
    <cfRule type="expression" dxfId="1724" priority="1394">
      <formula>IF(RIGHT(TEXT(AU543,"0.#"),1)=".",TRUE,FALSE)</formula>
    </cfRule>
  </conditionalFormatting>
  <conditionalFormatting sqref="AQ542">
    <cfRule type="expression" dxfId="1723" priority="1385">
      <formula>IF(RIGHT(TEXT(AQ542,"0.#"),1)=".",FALSE,TRUE)</formula>
    </cfRule>
    <cfRule type="expression" dxfId="1722" priority="1386">
      <formula>IF(RIGHT(TEXT(AQ542,"0.#"),1)=".",TRUE,FALSE)</formula>
    </cfRule>
  </conditionalFormatting>
  <conditionalFormatting sqref="AQ543">
    <cfRule type="expression" dxfId="1721" priority="1383">
      <formula>IF(RIGHT(TEXT(AQ543,"0.#"),1)=".",FALSE,TRUE)</formula>
    </cfRule>
    <cfRule type="expression" dxfId="1720" priority="1384">
      <formula>IF(RIGHT(TEXT(AQ543,"0.#"),1)=".",TRUE,FALSE)</formula>
    </cfRule>
  </conditionalFormatting>
  <conditionalFormatting sqref="AQ541">
    <cfRule type="expression" dxfId="1719" priority="1381">
      <formula>IF(RIGHT(TEXT(AQ541,"0.#"),1)=".",FALSE,TRUE)</formula>
    </cfRule>
    <cfRule type="expression" dxfId="1718" priority="1382">
      <formula>IF(RIGHT(TEXT(AQ541,"0.#"),1)=".",TRUE,FALSE)</formula>
    </cfRule>
  </conditionalFormatting>
  <conditionalFormatting sqref="AE566">
    <cfRule type="expression" dxfId="1717" priority="1379">
      <formula>IF(RIGHT(TEXT(AE566,"0.#"),1)=".",FALSE,TRUE)</formula>
    </cfRule>
    <cfRule type="expression" dxfId="1716" priority="1380">
      <formula>IF(RIGHT(TEXT(AE566,"0.#"),1)=".",TRUE,FALSE)</formula>
    </cfRule>
  </conditionalFormatting>
  <conditionalFormatting sqref="AE567">
    <cfRule type="expression" dxfId="1715" priority="1377">
      <formula>IF(RIGHT(TEXT(AE567,"0.#"),1)=".",FALSE,TRUE)</formula>
    </cfRule>
    <cfRule type="expression" dxfId="1714" priority="1378">
      <formula>IF(RIGHT(TEXT(AE567,"0.#"),1)=".",TRUE,FALSE)</formula>
    </cfRule>
  </conditionalFormatting>
  <conditionalFormatting sqref="AE568">
    <cfRule type="expression" dxfId="1713" priority="1375">
      <formula>IF(RIGHT(TEXT(AE568,"0.#"),1)=".",FALSE,TRUE)</formula>
    </cfRule>
    <cfRule type="expression" dxfId="1712" priority="1376">
      <formula>IF(RIGHT(TEXT(AE568,"0.#"),1)=".",TRUE,FALSE)</formula>
    </cfRule>
  </conditionalFormatting>
  <conditionalFormatting sqref="AU566">
    <cfRule type="expression" dxfId="1711" priority="1367">
      <formula>IF(RIGHT(TEXT(AU566,"0.#"),1)=".",FALSE,TRUE)</formula>
    </cfRule>
    <cfRule type="expression" dxfId="1710" priority="1368">
      <formula>IF(RIGHT(TEXT(AU566,"0.#"),1)=".",TRUE,FALSE)</formula>
    </cfRule>
  </conditionalFormatting>
  <conditionalFormatting sqref="AU567">
    <cfRule type="expression" dxfId="1709" priority="1365">
      <formula>IF(RIGHT(TEXT(AU567,"0.#"),1)=".",FALSE,TRUE)</formula>
    </cfRule>
    <cfRule type="expression" dxfId="1708" priority="1366">
      <formula>IF(RIGHT(TEXT(AU567,"0.#"),1)=".",TRUE,FALSE)</formula>
    </cfRule>
  </conditionalFormatting>
  <conditionalFormatting sqref="AU568">
    <cfRule type="expression" dxfId="1707" priority="1363">
      <formula>IF(RIGHT(TEXT(AU568,"0.#"),1)=".",FALSE,TRUE)</formula>
    </cfRule>
    <cfRule type="expression" dxfId="1706" priority="1364">
      <formula>IF(RIGHT(TEXT(AU568,"0.#"),1)=".",TRUE,FALSE)</formula>
    </cfRule>
  </conditionalFormatting>
  <conditionalFormatting sqref="AQ567">
    <cfRule type="expression" dxfId="1705" priority="1355">
      <formula>IF(RIGHT(TEXT(AQ567,"0.#"),1)=".",FALSE,TRUE)</formula>
    </cfRule>
    <cfRule type="expression" dxfId="1704" priority="1356">
      <formula>IF(RIGHT(TEXT(AQ567,"0.#"),1)=".",TRUE,FALSE)</formula>
    </cfRule>
  </conditionalFormatting>
  <conditionalFormatting sqref="AQ568">
    <cfRule type="expression" dxfId="1703" priority="1353">
      <formula>IF(RIGHT(TEXT(AQ568,"0.#"),1)=".",FALSE,TRUE)</formula>
    </cfRule>
    <cfRule type="expression" dxfId="1702" priority="1354">
      <formula>IF(RIGHT(TEXT(AQ568,"0.#"),1)=".",TRUE,FALSE)</formula>
    </cfRule>
  </conditionalFormatting>
  <conditionalFormatting sqref="AQ566">
    <cfRule type="expression" dxfId="1701" priority="1351">
      <formula>IF(RIGHT(TEXT(AQ566,"0.#"),1)=".",FALSE,TRUE)</formula>
    </cfRule>
    <cfRule type="expression" dxfId="1700" priority="1352">
      <formula>IF(RIGHT(TEXT(AQ566,"0.#"),1)=".",TRUE,FALSE)</formula>
    </cfRule>
  </conditionalFormatting>
  <conditionalFormatting sqref="AE546">
    <cfRule type="expression" dxfId="1699" priority="1349">
      <formula>IF(RIGHT(TEXT(AE546,"0.#"),1)=".",FALSE,TRUE)</formula>
    </cfRule>
    <cfRule type="expression" dxfId="1698" priority="1350">
      <formula>IF(RIGHT(TEXT(AE546,"0.#"),1)=".",TRUE,FALSE)</formula>
    </cfRule>
  </conditionalFormatting>
  <conditionalFormatting sqref="AE547">
    <cfRule type="expression" dxfId="1697" priority="1347">
      <formula>IF(RIGHT(TEXT(AE547,"0.#"),1)=".",FALSE,TRUE)</formula>
    </cfRule>
    <cfRule type="expression" dxfId="1696" priority="1348">
      <formula>IF(RIGHT(TEXT(AE547,"0.#"),1)=".",TRUE,FALSE)</formula>
    </cfRule>
  </conditionalFormatting>
  <conditionalFormatting sqref="AE548">
    <cfRule type="expression" dxfId="1695" priority="1345">
      <formula>IF(RIGHT(TEXT(AE548,"0.#"),1)=".",FALSE,TRUE)</formula>
    </cfRule>
    <cfRule type="expression" dxfId="1694" priority="1346">
      <formula>IF(RIGHT(TEXT(AE548,"0.#"),1)=".",TRUE,FALSE)</formula>
    </cfRule>
  </conditionalFormatting>
  <conditionalFormatting sqref="AU546">
    <cfRule type="expression" dxfId="1693" priority="1337">
      <formula>IF(RIGHT(TEXT(AU546,"0.#"),1)=".",FALSE,TRUE)</formula>
    </cfRule>
    <cfRule type="expression" dxfId="1692" priority="1338">
      <formula>IF(RIGHT(TEXT(AU546,"0.#"),1)=".",TRUE,FALSE)</formula>
    </cfRule>
  </conditionalFormatting>
  <conditionalFormatting sqref="AU547">
    <cfRule type="expression" dxfId="1691" priority="1335">
      <formula>IF(RIGHT(TEXT(AU547,"0.#"),1)=".",FALSE,TRUE)</formula>
    </cfRule>
    <cfRule type="expression" dxfId="1690" priority="1336">
      <formula>IF(RIGHT(TEXT(AU547,"0.#"),1)=".",TRUE,FALSE)</formula>
    </cfRule>
  </conditionalFormatting>
  <conditionalFormatting sqref="AU548">
    <cfRule type="expression" dxfId="1689" priority="1333">
      <formula>IF(RIGHT(TEXT(AU548,"0.#"),1)=".",FALSE,TRUE)</formula>
    </cfRule>
    <cfRule type="expression" dxfId="1688" priority="1334">
      <formula>IF(RIGHT(TEXT(AU548,"0.#"),1)=".",TRUE,FALSE)</formula>
    </cfRule>
  </conditionalFormatting>
  <conditionalFormatting sqref="AQ547">
    <cfRule type="expression" dxfId="1687" priority="1325">
      <formula>IF(RIGHT(TEXT(AQ547,"0.#"),1)=".",FALSE,TRUE)</formula>
    </cfRule>
    <cfRule type="expression" dxfId="1686" priority="1326">
      <formula>IF(RIGHT(TEXT(AQ547,"0.#"),1)=".",TRUE,FALSE)</formula>
    </cfRule>
  </conditionalFormatting>
  <conditionalFormatting sqref="AQ546">
    <cfRule type="expression" dxfId="1685" priority="1321">
      <formula>IF(RIGHT(TEXT(AQ546,"0.#"),1)=".",FALSE,TRUE)</formula>
    </cfRule>
    <cfRule type="expression" dxfId="1684" priority="1322">
      <formula>IF(RIGHT(TEXT(AQ546,"0.#"),1)=".",TRUE,FALSE)</formula>
    </cfRule>
  </conditionalFormatting>
  <conditionalFormatting sqref="AE551">
    <cfRule type="expression" dxfId="1683" priority="1319">
      <formula>IF(RIGHT(TEXT(AE551,"0.#"),1)=".",FALSE,TRUE)</formula>
    </cfRule>
    <cfRule type="expression" dxfId="1682" priority="1320">
      <formula>IF(RIGHT(TEXT(AE551,"0.#"),1)=".",TRUE,FALSE)</formula>
    </cfRule>
  </conditionalFormatting>
  <conditionalFormatting sqref="AE553">
    <cfRule type="expression" dxfId="1681" priority="1315">
      <formula>IF(RIGHT(TEXT(AE553,"0.#"),1)=".",FALSE,TRUE)</formula>
    </cfRule>
    <cfRule type="expression" dxfId="1680" priority="1316">
      <formula>IF(RIGHT(TEXT(AE553,"0.#"),1)=".",TRUE,FALSE)</formula>
    </cfRule>
  </conditionalFormatting>
  <conditionalFormatting sqref="AU551">
    <cfRule type="expression" dxfId="1679" priority="1307">
      <formula>IF(RIGHT(TEXT(AU551,"0.#"),1)=".",FALSE,TRUE)</formula>
    </cfRule>
    <cfRule type="expression" dxfId="1678" priority="1308">
      <formula>IF(RIGHT(TEXT(AU551,"0.#"),1)=".",TRUE,FALSE)</formula>
    </cfRule>
  </conditionalFormatting>
  <conditionalFormatting sqref="AU553">
    <cfRule type="expression" dxfId="1677" priority="1303">
      <formula>IF(RIGHT(TEXT(AU553,"0.#"),1)=".",FALSE,TRUE)</formula>
    </cfRule>
    <cfRule type="expression" dxfId="1676" priority="1304">
      <formula>IF(RIGHT(TEXT(AU553,"0.#"),1)=".",TRUE,FALSE)</formula>
    </cfRule>
  </conditionalFormatting>
  <conditionalFormatting sqref="AQ552">
    <cfRule type="expression" dxfId="1675" priority="1295">
      <formula>IF(RIGHT(TEXT(AQ552,"0.#"),1)=".",FALSE,TRUE)</formula>
    </cfRule>
    <cfRule type="expression" dxfId="1674" priority="1296">
      <formula>IF(RIGHT(TEXT(AQ552,"0.#"),1)=".",TRUE,FALSE)</formula>
    </cfRule>
  </conditionalFormatting>
  <conditionalFormatting sqref="AU561">
    <cfRule type="expression" dxfId="1673" priority="1247">
      <formula>IF(RIGHT(TEXT(AU561,"0.#"),1)=".",FALSE,TRUE)</formula>
    </cfRule>
    <cfRule type="expression" dxfId="1672" priority="1248">
      <formula>IF(RIGHT(TEXT(AU561,"0.#"),1)=".",TRUE,FALSE)</formula>
    </cfRule>
  </conditionalFormatting>
  <conditionalFormatting sqref="AU562">
    <cfRule type="expression" dxfId="1671" priority="1245">
      <formula>IF(RIGHT(TEXT(AU562,"0.#"),1)=".",FALSE,TRUE)</formula>
    </cfRule>
    <cfRule type="expression" dxfId="1670" priority="1246">
      <formula>IF(RIGHT(TEXT(AU562,"0.#"),1)=".",TRUE,FALSE)</formula>
    </cfRule>
  </conditionalFormatting>
  <conditionalFormatting sqref="AU563">
    <cfRule type="expression" dxfId="1669" priority="1243">
      <formula>IF(RIGHT(TEXT(AU563,"0.#"),1)=".",FALSE,TRUE)</formula>
    </cfRule>
    <cfRule type="expression" dxfId="1668" priority="1244">
      <formula>IF(RIGHT(TEXT(AU563,"0.#"),1)=".",TRUE,FALSE)</formula>
    </cfRule>
  </conditionalFormatting>
  <conditionalFormatting sqref="AQ562">
    <cfRule type="expression" dxfId="1667" priority="1235">
      <formula>IF(RIGHT(TEXT(AQ562,"0.#"),1)=".",FALSE,TRUE)</formula>
    </cfRule>
    <cfRule type="expression" dxfId="1666" priority="1236">
      <formula>IF(RIGHT(TEXT(AQ562,"0.#"),1)=".",TRUE,FALSE)</formula>
    </cfRule>
  </conditionalFormatting>
  <conditionalFormatting sqref="AQ563">
    <cfRule type="expression" dxfId="1665" priority="1233">
      <formula>IF(RIGHT(TEXT(AQ563,"0.#"),1)=".",FALSE,TRUE)</formula>
    </cfRule>
    <cfRule type="expression" dxfId="1664" priority="1234">
      <formula>IF(RIGHT(TEXT(AQ563,"0.#"),1)=".",TRUE,FALSE)</formula>
    </cfRule>
  </conditionalFormatting>
  <conditionalFormatting sqref="AQ561">
    <cfRule type="expression" dxfId="1663" priority="1231">
      <formula>IF(RIGHT(TEXT(AQ561,"0.#"),1)=".",FALSE,TRUE)</formula>
    </cfRule>
    <cfRule type="expression" dxfId="1662" priority="1232">
      <formula>IF(RIGHT(TEXT(AQ561,"0.#"),1)=".",TRUE,FALSE)</formula>
    </cfRule>
  </conditionalFormatting>
  <conditionalFormatting sqref="AE571">
    <cfRule type="expression" dxfId="1661" priority="1229">
      <formula>IF(RIGHT(TEXT(AE571,"0.#"),1)=".",FALSE,TRUE)</formula>
    </cfRule>
    <cfRule type="expression" dxfId="1660" priority="1230">
      <formula>IF(RIGHT(TEXT(AE571,"0.#"),1)=".",TRUE,FALSE)</formula>
    </cfRule>
  </conditionalFormatting>
  <conditionalFormatting sqref="AE572">
    <cfRule type="expression" dxfId="1659" priority="1227">
      <formula>IF(RIGHT(TEXT(AE572,"0.#"),1)=".",FALSE,TRUE)</formula>
    </cfRule>
    <cfRule type="expression" dxfId="1658" priority="1228">
      <formula>IF(RIGHT(TEXT(AE572,"0.#"),1)=".",TRUE,FALSE)</formula>
    </cfRule>
  </conditionalFormatting>
  <conditionalFormatting sqref="AE573">
    <cfRule type="expression" dxfId="1657" priority="1225">
      <formula>IF(RIGHT(TEXT(AE573,"0.#"),1)=".",FALSE,TRUE)</formula>
    </cfRule>
    <cfRule type="expression" dxfId="1656" priority="1226">
      <formula>IF(RIGHT(TEXT(AE573,"0.#"),1)=".",TRUE,FALSE)</formula>
    </cfRule>
  </conditionalFormatting>
  <conditionalFormatting sqref="AU571">
    <cfRule type="expression" dxfId="1655" priority="1217">
      <formula>IF(RIGHT(TEXT(AU571,"0.#"),1)=".",FALSE,TRUE)</formula>
    </cfRule>
    <cfRule type="expression" dxfId="1654" priority="1218">
      <formula>IF(RIGHT(TEXT(AU571,"0.#"),1)=".",TRUE,FALSE)</formula>
    </cfRule>
  </conditionalFormatting>
  <conditionalFormatting sqref="AU572">
    <cfRule type="expression" dxfId="1653" priority="1215">
      <formula>IF(RIGHT(TEXT(AU572,"0.#"),1)=".",FALSE,TRUE)</formula>
    </cfRule>
    <cfRule type="expression" dxfId="1652" priority="1216">
      <formula>IF(RIGHT(TEXT(AU572,"0.#"),1)=".",TRUE,FALSE)</formula>
    </cfRule>
  </conditionalFormatting>
  <conditionalFormatting sqref="AU573">
    <cfRule type="expression" dxfId="1651" priority="1213">
      <formula>IF(RIGHT(TEXT(AU573,"0.#"),1)=".",FALSE,TRUE)</formula>
    </cfRule>
    <cfRule type="expression" dxfId="1650" priority="1214">
      <formula>IF(RIGHT(TEXT(AU573,"0.#"),1)=".",TRUE,FALSE)</formula>
    </cfRule>
  </conditionalFormatting>
  <conditionalFormatting sqref="AQ572">
    <cfRule type="expression" dxfId="1649" priority="1205">
      <formula>IF(RIGHT(TEXT(AQ572,"0.#"),1)=".",FALSE,TRUE)</formula>
    </cfRule>
    <cfRule type="expression" dxfId="1648" priority="1206">
      <formula>IF(RIGHT(TEXT(AQ572,"0.#"),1)=".",TRUE,FALSE)</formula>
    </cfRule>
  </conditionalFormatting>
  <conditionalFormatting sqref="AQ573">
    <cfRule type="expression" dxfId="1647" priority="1203">
      <formula>IF(RIGHT(TEXT(AQ573,"0.#"),1)=".",FALSE,TRUE)</formula>
    </cfRule>
    <cfRule type="expression" dxfId="1646" priority="1204">
      <formula>IF(RIGHT(TEXT(AQ573,"0.#"),1)=".",TRUE,FALSE)</formula>
    </cfRule>
  </conditionalFormatting>
  <conditionalFormatting sqref="AQ571">
    <cfRule type="expression" dxfId="1645" priority="1201">
      <formula>IF(RIGHT(TEXT(AQ571,"0.#"),1)=".",FALSE,TRUE)</formula>
    </cfRule>
    <cfRule type="expression" dxfId="1644" priority="1202">
      <formula>IF(RIGHT(TEXT(AQ571,"0.#"),1)=".",TRUE,FALSE)</formula>
    </cfRule>
  </conditionalFormatting>
  <conditionalFormatting sqref="AE576">
    <cfRule type="expression" dxfId="1643" priority="1199">
      <formula>IF(RIGHT(TEXT(AE576,"0.#"),1)=".",FALSE,TRUE)</formula>
    </cfRule>
    <cfRule type="expression" dxfId="1642" priority="1200">
      <formula>IF(RIGHT(TEXT(AE576,"0.#"),1)=".",TRUE,FALSE)</formula>
    </cfRule>
  </conditionalFormatting>
  <conditionalFormatting sqref="AE577">
    <cfRule type="expression" dxfId="1641" priority="1197">
      <formula>IF(RIGHT(TEXT(AE577,"0.#"),1)=".",FALSE,TRUE)</formula>
    </cfRule>
    <cfRule type="expression" dxfId="1640" priority="1198">
      <formula>IF(RIGHT(TEXT(AE577,"0.#"),1)=".",TRUE,FALSE)</formula>
    </cfRule>
  </conditionalFormatting>
  <conditionalFormatting sqref="AE578">
    <cfRule type="expression" dxfId="1639" priority="1195">
      <formula>IF(RIGHT(TEXT(AE578,"0.#"),1)=".",FALSE,TRUE)</formula>
    </cfRule>
    <cfRule type="expression" dxfId="1638" priority="1196">
      <formula>IF(RIGHT(TEXT(AE578,"0.#"),1)=".",TRUE,FALSE)</formula>
    </cfRule>
  </conditionalFormatting>
  <conditionalFormatting sqref="AU576">
    <cfRule type="expression" dxfId="1637" priority="1187">
      <formula>IF(RIGHT(TEXT(AU576,"0.#"),1)=".",FALSE,TRUE)</formula>
    </cfRule>
    <cfRule type="expression" dxfId="1636" priority="1188">
      <formula>IF(RIGHT(TEXT(AU576,"0.#"),1)=".",TRUE,FALSE)</formula>
    </cfRule>
  </conditionalFormatting>
  <conditionalFormatting sqref="AU577">
    <cfRule type="expression" dxfId="1635" priority="1185">
      <formula>IF(RIGHT(TEXT(AU577,"0.#"),1)=".",FALSE,TRUE)</formula>
    </cfRule>
    <cfRule type="expression" dxfId="1634" priority="1186">
      <formula>IF(RIGHT(TEXT(AU577,"0.#"),1)=".",TRUE,FALSE)</formula>
    </cfRule>
  </conditionalFormatting>
  <conditionalFormatting sqref="AU578">
    <cfRule type="expression" dxfId="1633" priority="1183">
      <formula>IF(RIGHT(TEXT(AU578,"0.#"),1)=".",FALSE,TRUE)</formula>
    </cfRule>
    <cfRule type="expression" dxfId="1632" priority="1184">
      <formula>IF(RIGHT(TEXT(AU578,"0.#"),1)=".",TRUE,FALSE)</formula>
    </cfRule>
  </conditionalFormatting>
  <conditionalFormatting sqref="AQ577">
    <cfRule type="expression" dxfId="1631" priority="1175">
      <formula>IF(RIGHT(TEXT(AQ577,"0.#"),1)=".",FALSE,TRUE)</formula>
    </cfRule>
    <cfRule type="expression" dxfId="1630" priority="1176">
      <formula>IF(RIGHT(TEXT(AQ577,"0.#"),1)=".",TRUE,FALSE)</formula>
    </cfRule>
  </conditionalFormatting>
  <conditionalFormatting sqref="AQ578">
    <cfRule type="expression" dxfId="1629" priority="1173">
      <formula>IF(RIGHT(TEXT(AQ578,"0.#"),1)=".",FALSE,TRUE)</formula>
    </cfRule>
    <cfRule type="expression" dxfId="1628" priority="1174">
      <formula>IF(RIGHT(TEXT(AQ578,"0.#"),1)=".",TRUE,FALSE)</formula>
    </cfRule>
  </conditionalFormatting>
  <conditionalFormatting sqref="AQ576">
    <cfRule type="expression" dxfId="1627" priority="1171">
      <formula>IF(RIGHT(TEXT(AQ576,"0.#"),1)=".",FALSE,TRUE)</formula>
    </cfRule>
    <cfRule type="expression" dxfId="1626" priority="1172">
      <formula>IF(RIGHT(TEXT(AQ576,"0.#"),1)=".",TRUE,FALSE)</formula>
    </cfRule>
  </conditionalFormatting>
  <conditionalFormatting sqref="AE581">
    <cfRule type="expression" dxfId="1625" priority="1169">
      <formula>IF(RIGHT(TEXT(AE581,"0.#"),1)=".",FALSE,TRUE)</formula>
    </cfRule>
    <cfRule type="expression" dxfId="1624" priority="1170">
      <formula>IF(RIGHT(TEXT(AE581,"0.#"),1)=".",TRUE,FALSE)</formula>
    </cfRule>
  </conditionalFormatting>
  <conditionalFormatting sqref="AE582">
    <cfRule type="expression" dxfId="1623" priority="1167">
      <formula>IF(RIGHT(TEXT(AE582,"0.#"),1)=".",FALSE,TRUE)</formula>
    </cfRule>
    <cfRule type="expression" dxfId="1622" priority="1168">
      <formula>IF(RIGHT(TEXT(AE582,"0.#"),1)=".",TRUE,FALSE)</formula>
    </cfRule>
  </conditionalFormatting>
  <conditionalFormatting sqref="AE583">
    <cfRule type="expression" dxfId="1621" priority="1165">
      <formula>IF(RIGHT(TEXT(AE583,"0.#"),1)=".",FALSE,TRUE)</formula>
    </cfRule>
    <cfRule type="expression" dxfId="1620" priority="1166">
      <formula>IF(RIGHT(TEXT(AE583,"0.#"),1)=".",TRUE,FALSE)</formula>
    </cfRule>
  </conditionalFormatting>
  <conditionalFormatting sqref="AU581">
    <cfRule type="expression" dxfId="1619" priority="1157">
      <formula>IF(RIGHT(TEXT(AU581,"0.#"),1)=".",FALSE,TRUE)</formula>
    </cfRule>
    <cfRule type="expression" dxfId="1618" priority="1158">
      <formula>IF(RIGHT(TEXT(AU581,"0.#"),1)=".",TRUE,FALSE)</formula>
    </cfRule>
  </conditionalFormatting>
  <conditionalFormatting sqref="AQ582">
    <cfRule type="expression" dxfId="1617" priority="1145">
      <formula>IF(RIGHT(TEXT(AQ582,"0.#"),1)=".",FALSE,TRUE)</formula>
    </cfRule>
    <cfRule type="expression" dxfId="1616" priority="1146">
      <formula>IF(RIGHT(TEXT(AQ582,"0.#"),1)=".",TRUE,FALSE)</formula>
    </cfRule>
  </conditionalFormatting>
  <conditionalFormatting sqref="AQ583">
    <cfRule type="expression" dxfId="1615" priority="1143">
      <formula>IF(RIGHT(TEXT(AQ583,"0.#"),1)=".",FALSE,TRUE)</formula>
    </cfRule>
    <cfRule type="expression" dxfId="1614" priority="1144">
      <formula>IF(RIGHT(TEXT(AQ583,"0.#"),1)=".",TRUE,FALSE)</formula>
    </cfRule>
  </conditionalFormatting>
  <conditionalFormatting sqref="AQ581">
    <cfRule type="expression" dxfId="1613" priority="1141">
      <formula>IF(RIGHT(TEXT(AQ581,"0.#"),1)=".",FALSE,TRUE)</formula>
    </cfRule>
    <cfRule type="expression" dxfId="1612" priority="1142">
      <formula>IF(RIGHT(TEXT(AQ581,"0.#"),1)=".",TRUE,FALSE)</formula>
    </cfRule>
  </conditionalFormatting>
  <conditionalFormatting sqref="AE586">
    <cfRule type="expression" dxfId="1611" priority="1139">
      <formula>IF(RIGHT(TEXT(AE586,"0.#"),1)=".",FALSE,TRUE)</formula>
    </cfRule>
    <cfRule type="expression" dxfId="1610" priority="1140">
      <formula>IF(RIGHT(TEXT(AE586,"0.#"),1)=".",TRUE,FALSE)</formula>
    </cfRule>
  </conditionalFormatting>
  <conditionalFormatting sqref="AM588">
    <cfRule type="expression" dxfId="1609" priority="1129">
      <formula>IF(RIGHT(TEXT(AM588,"0.#"),1)=".",FALSE,TRUE)</formula>
    </cfRule>
    <cfRule type="expression" dxfId="1608" priority="1130">
      <formula>IF(RIGHT(TEXT(AM588,"0.#"),1)=".",TRUE,FALSE)</formula>
    </cfRule>
  </conditionalFormatting>
  <conditionalFormatting sqref="AE587">
    <cfRule type="expression" dxfId="1607" priority="1137">
      <formula>IF(RIGHT(TEXT(AE587,"0.#"),1)=".",FALSE,TRUE)</formula>
    </cfRule>
    <cfRule type="expression" dxfId="1606" priority="1138">
      <formula>IF(RIGHT(TEXT(AE587,"0.#"),1)=".",TRUE,FALSE)</formula>
    </cfRule>
  </conditionalFormatting>
  <conditionalFormatting sqref="AE588">
    <cfRule type="expression" dxfId="1605" priority="1135">
      <formula>IF(RIGHT(TEXT(AE588,"0.#"),1)=".",FALSE,TRUE)</formula>
    </cfRule>
    <cfRule type="expression" dxfId="1604" priority="1136">
      <formula>IF(RIGHT(TEXT(AE588,"0.#"),1)=".",TRUE,FALSE)</formula>
    </cfRule>
  </conditionalFormatting>
  <conditionalFormatting sqref="AM586">
    <cfRule type="expression" dxfId="1603" priority="1133">
      <formula>IF(RIGHT(TEXT(AM586,"0.#"),1)=".",FALSE,TRUE)</formula>
    </cfRule>
    <cfRule type="expression" dxfId="1602" priority="1134">
      <formula>IF(RIGHT(TEXT(AM586,"0.#"),1)=".",TRUE,FALSE)</formula>
    </cfRule>
  </conditionalFormatting>
  <conditionalFormatting sqref="AM587">
    <cfRule type="expression" dxfId="1601" priority="1131">
      <formula>IF(RIGHT(TEXT(AM587,"0.#"),1)=".",FALSE,TRUE)</formula>
    </cfRule>
    <cfRule type="expression" dxfId="1600" priority="1132">
      <formula>IF(RIGHT(TEXT(AM587,"0.#"),1)=".",TRUE,FALSE)</formula>
    </cfRule>
  </conditionalFormatting>
  <conditionalFormatting sqref="AU586">
    <cfRule type="expression" dxfId="1599" priority="1127">
      <formula>IF(RIGHT(TEXT(AU586,"0.#"),1)=".",FALSE,TRUE)</formula>
    </cfRule>
    <cfRule type="expression" dxfId="1598" priority="1128">
      <formula>IF(RIGHT(TEXT(AU586,"0.#"),1)=".",TRUE,FALSE)</formula>
    </cfRule>
  </conditionalFormatting>
  <conditionalFormatting sqref="AU587">
    <cfRule type="expression" dxfId="1597" priority="1125">
      <formula>IF(RIGHT(TEXT(AU587,"0.#"),1)=".",FALSE,TRUE)</formula>
    </cfRule>
    <cfRule type="expression" dxfId="1596" priority="1126">
      <formula>IF(RIGHT(TEXT(AU587,"0.#"),1)=".",TRUE,FALSE)</formula>
    </cfRule>
  </conditionalFormatting>
  <conditionalFormatting sqref="AU588">
    <cfRule type="expression" dxfId="1595" priority="1123">
      <formula>IF(RIGHT(TEXT(AU588,"0.#"),1)=".",FALSE,TRUE)</formula>
    </cfRule>
    <cfRule type="expression" dxfId="1594" priority="1124">
      <formula>IF(RIGHT(TEXT(AU588,"0.#"),1)=".",TRUE,FALSE)</formula>
    </cfRule>
  </conditionalFormatting>
  <conditionalFormatting sqref="AI588">
    <cfRule type="expression" dxfId="1593" priority="1117">
      <formula>IF(RIGHT(TEXT(AI588,"0.#"),1)=".",FALSE,TRUE)</formula>
    </cfRule>
    <cfRule type="expression" dxfId="1592" priority="1118">
      <formula>IF(RIGHT(TEXT(AI588,"0.#"),1)=".",TRUE,FALSE)</formula>
    </cfRule>
  </conditionalFormatting>
  <conditionalFormatting sqref="AI586">
    <cfRule type="expression" dxfId="1591" priority="1121">
      <formula>IF(RIGHT(TEXT(AI586,"0.#"),1)=".",FALSE,TRUE)</formula>
    </cfRule>
    <cfRule type="expression" dxfId="1590" priority="1122">
      <formula>IF(RIGHT(TEXT(AI586,"0.#"),1)=".",TRUE,FALSE)</formula>
    </cfRule>
  </conditionalFormatting>
  <conditionalFormatting sqref="AI587">
    <cfRule type="expression" dxfId="1589" priority="1119">
      <formula>IF(RIGHT(TEXT(AI587,"0.#"),1)=".",FALSE,TRUE)</formula>
    </cfRule>
    <cfRule type="expression" dxfId="1588" priority="1120">
      <formula>IF(RIGHT(TEXT(AI587,"0.#"),1)=".",TRUE,FALSE)</formula>
    </cfRule>
  </conditionalFormatting>
  <conditionalFormatting sqref="AQ587">
    <cfRule type="expression" dxfId="1587" priority="1115">
      <formula>IF(RIGHT(TEXT(AQ587,"0.#"),1)=".",FALSE,TRUE)</formula>
    </cfRule>
    <cfRule type="expression" dxfId="1586" priority="1116">
      <formula>IF(RIGHT(TEXT(AQ587,"0.#"),1)=".",TRUE,FALSE)</formula>
    </cfRule>
  </conditionalFormatting>
  <conditionalFormatting sqref="AQ588">
    <cfRule type="expression" dxfId="1585" priority="1113">
      <formula>IF(RIGHT(TEXT(AQ588,"0.#"),1)=".",FALSE,TRUE)</formula>
    </cfRule>
    <cfRule type="expression" dxfId="1584" priority="1114">
      <formula>IF(RIGHT(TEXT(AQ588,"0.#"),1)=".",TRUE,FALSE)</formula>
    </cfRule>
  </conditionalFormatting>
  <conditionalFormatting sqref="AQ586">
    <cfRule type="expression" dxfId="1583" priority="1111">
      <formula>IF(RIGHT(TEXT(AQ586,"0.#"),1)=".",FALSE,TRUE)</formula>
    </cfRule>
    <cfRule type="expression" dxfId="1582" priority="1112">
      <formula>IF(RIGHT(TEXT(AQ586,"0.#"),1)=".",TRUE,FALSE)</formula>
    </cfRule>
  </conditionalFormatting>
  <conditionalFormatting sqref="AE595">
    <cfRule type="expression" dxfId="1581" priority="1109">
      <formula>IF(RIGHT(TEXT(AE595,"0.#"),1)=".",FALSE,TRUE)</formula>
    </cfRule>
    <cfRule type="expression" dxfId="1580" priority="1110">
      <formula>IF(RIGHT(TEXT(AE595,"0.#"),1)=".",TRUE,FALSE)</formula>
    </cfRule>
  </conditionalFormatting>
  <conditionalFormatting sqref="AE596">
    <cfRule type="expression" dxfId="1579" priority="1107">
      <formula>IF(RIGHT(TEXT(AE596,"0.#"),1)=".",FALSE,TRUE)</formula>
    </cfRule>
    <cfRule type="expression" dxfId="1578" priority="1108">
      <formula>IF(RIGHT(TEXT(AE596,"0.#"),1)=".",TRUE,FALSE)</formula>
    </cfRule>
  </conditionalFormatting>
  <conditionalFormatting sqref="AE597">
    <cfRule type="expression" dxfId="1577" priority="1105">
      <formula>IF(RIGHT(TEXT(AE597,"0.#"),1)=".",FALSE,TRUE)</formula>
    </cfRule>
    <cfRule type="expression" dxfId="1576" priority="1106">
      <formula>IF(RIGHT(TEXT(AE597,"0.#"),1)=".",TRUE,FALSE)</formula>
    </cfRule>
  </conditionalFormatting>
  <conditionalFormatting sqref="AU595">
    <cfRule type="expression" dxfId="1575" priority="1097">
      <formula>IF(RIGHT(TEXT(AU595,"0.#"),1)=".",FALSE,TRUE)</formula>
    </cfRule>
    <cfRule type="expression" dxfId="1574" priority="1098">
      <formula>IF(RIGHT(TEXT(AU595,"0.#"),1)=".",TRUE,FALSE)</formula>
    </cfRule>
  </conditionalFormatting>
  <conditionalFormatting sqref="AU596">
    <cfRule type="expression" dxfId="1573" priority="1095">
      <formula>IF(RIGHT(TEXT(AU596,"0.#"),1)=".",FALSE,TRUE)</formula>
    </cfRule>
    <cfRule type="expression" dxfId="1572" priority="1096">
      <formula>IF(RIGHT(TEXT(AU596,"0.#"),1)=".",TRUE,FALSE)</formula>
    </cfRule>
  </conditionalFormatting>
  <conditionalFormatting sqref="AU597">
    <cfRule type="expression" dxfId="1571" priority="1093">
      <formula>IF(RIGHT(TEXT(AU597,"0.#"),1)=".",FALSE,TRUE)</formula>
    </cfRule>
    <cfRule type="expression" dxfId="1570" priority="1094">
      <formula>IF(RIGHT(TEXT(AU597,"0.#"),1)=".",TRUE,FALSE)</formula>
    </cfRule>
  </conditionalFormatting>
  <conditionalFormatting sqref="AQ596">
    <cfRule type="expression" dxfId="1569" priority="1085">
      <formula>IF(RIGHT(TEXT(AQ596,"0.#"),1)=".",FALSE,TRUE)</formula>
    </cfRule>
    <cfRule type="expression" dxfId="1568" priority="1086">
      <formula>IF(RIGHT(TEXT(AQ596,"0.#"),1)=".",TRUE,FALSE)</formula>
    </cfRule>
  </conditionalFormatting>
  <conditionalFormatting sqref="AQ597">
    <cfRule type="expression" dxfId="1567" priority="1083">
      <formula>IF(RIGHT(TEXT(AQ597,"0.#"),1)=".",FALSE,TRUE)</formula>
    </cfRule>
    <cfRule type="expression" dxfId="1566" priority="1084">
      <formula>IF(RIGHT(TEXT(AQ597,"0.#"),1)=".",TRUE,FALSE)</formula>
    </cfRule>
  </conditionalFormatting>
  <conditionalFormatting sqref="AQ595">
    <cfRule type="expression" dxfId="1565" priority="1081">
      <formula>IF(RIGHT(TEXT(AQ595,"0.#"),1)=".",FALSE,TRUE)</formula>
    </cfRule>
    <cfRule type="expression" dxfId="1564" priority="1082">
      <formula>IF(RIGHT(TEXT(AQ595,"0.#"),1)=".",TRUE,FALSE)</formula>
    </cfRule>
  </conditionalFormatting>
  <conditionalFormatting sqref="AE620">
    <cfRule type="expression" dxfId="1563" priority="1079">
      <formula>IF(RIGHT(TEXT(AE620,"0.#"),1)=".",FALSE,TRUE)</formula>
    </cfRule>
    <cfRule type="expression" dxfId="1562" priority="1080">
      <formula>IF(RIGHT(TEXT(AE620,"0.#"),1)=".",TRUE,FALSE)</formula>
    </cfRule>
  </conditionalFormatting>
  <conditionalFormatting sqref="AE621">
    <cfRule type="expression" dxfId="1561" priority="1077">
      <formula>IF(RIGHT(TEXT(AE621,"0.#"),1)=".",FALSE,TRUE)</formula>
    </cfRule>
    <cfRule type="expression" dxfId="1560" priority="1078">
      <formula>IF(RIGHT(TEXT(AE621,"0.#"),1)=".",TRUE,FALSE)</formula>
    </cfRule>
  </conditionalFormatting>
  <conditionalFormatting sqref="AE622">
    <cfRule type="expression" dxfId="1559" priority="1075">
      <formula>IF(RIGHT(TEXT(AE622,"0.#"),1)=".",FALSE,TRUE)</formula>
    </cfRule>
    <cfRule type="expression" dxfId="1558" priority="1076">
      <formula>IF(RIGHT(TEXT(AE622,"0.#"),1)=".",TRUE,FALSE)</formula>
    </cfRule>
  </conditionalFormatting>
  <conditionalFormatting sqref="AU620">
    <cfRule type="expression" dxfId="1557" priority="1067">
      <formula>IF(RIGHT(TEXT(AU620,"0.#"),1)=".",FALSE,TRUE)</formula>
    </cfRule>
    <cfRule type="expression" dxfId="1556" priority="1068">
      <formula>IF(RIGHT(TEXT(AU620,"0.#"),1)=".",TRUE,FALSE)</formula>
    </cfRule>
  </conditionalFormatting>
  <conditionalFormatting sqref="AU621">
    <cfRule type="expression" dxfId="1555" priority="1065">
      <formula>IF(RIGHT(TEXT(AU621,"0.#"),1)=".",FALSE,TRUE)</formula>
    </cfRule>
    <cfRule type="expression" dxfId="1554" priority="1066">
      <formula>IF(RIGHT(TEXT(AU621,"0.#"),1)=".",TRUE,FALSE)</formula>
    </cfRule>
  </conditionalFormatting>
  <conditionalFormatting sqref="AU622">
    <cfRule type="expression" dxfId="1553" priority="1063">
      <formula>IF(RIGHT(TEXT(AU622,"0.#"),1)=".",FALSE,TRUE)</formula>
    </cfRule>
    <cfRule type="expression" dxfId="1552" priority="1064">
      <formula>IF(RIGHT(TEXT(AU622,"0.#"),1)=".",TRUE,FALSE)</formula>
    </cfRule>
  </conditionalFormatting>
  <conditionalFormatting sqref="AQ621">
    <cfRule type="expression" dxfId="1551" priority="1055">
      <formula>IF(RIGHT(TEXT(AQ621,"0.#"),1)=".",FALSE,TRUE)</formula>
    </cfRule>
    <cfRule type="expression" dxfId="1550" priority="1056">
      <formula>IF(RIGHT(TEXT(AQ621,"0.#"),1)=".",TRUE,FALSE)</formula>
    </cfRule>
  </conditionalFormatting>
  <conditionalFormatting sqref="AQ622">
    <cfRule type="expression" dxfId="1549" priority="1053">
      <formula>IF(RIGHT(TEXT(AQ622,"0.#"),1)=".",FALSE,TRUE)</formula>
    </cfRule>
    <cfRule type="expression" dxfId="1548" priority="1054">
      <formula>IF(RIGHT(TEXT(AQ622,"0.#"),1)=".",TRUE,FALSE)</formula>
    </cfRule>
  </conditionalFormatting>
  <conditionalFormatting sqref="AQ620">
    <cfRule type="expression" dxfId="1547" priority="1051">
      <formula>IF(RIGHT(TEXT(AQ620,"0.#"),1)=".",FALSE,TRUE)</formula>
    </cfRule>
    <cfRule type="expression" dxfId="1546" priority="1052">
      <formula>IF(RIGHT(TEXT(AQ620,"0.#"),1)=".",TRUE,FALSE)</formula>
    </cfRule>
  </conditionalFormatting>
  <conditionalFormatting sqref="AE600">
    <cfRule type="expression" dxfId="1545" priority="1049">
      <formula>IF(RIGHT(TEXT(AE600,"0.#"),1)=".",FALSE,TRUE)</formula>
    </cfRule>
    <cfRule type="expression" dxfId="1544" priority="1050">
      <formula>IF(RIGHT(TEXT(AE600,"0.#"),1)=".",TRUE,FALSE)</formula>
    </cfRule>
  </conditionalFormatting>
  <conditionalFormatting sqref="AE601">
    <cfRule type="expression" dxfId="1543" priority="1047">
      <formula>IF(RIGHT(TEXT(AE601,"0.#"),1)=".",FALSE,TRUE)</formula>
    </cfRule>
    <cfRule type="expression" dxfId="1542" priority="1048">
      <formula>IF(RIGHT(TEXT(AE601,"0.#"),1)=".",TRUE,FALSE)</formula>
    </cfRule>
  </conditionalFormatting>
  <conditionalFormatting sqref="AE602">
    <cfRule type="expression" dxfId="1541" priority="1045">
      <formula>IF(RIGHT(TEXT(AE602,"0.#"),1)=".",FALSE,TRUE)</formula>
    </cfRule>
    <cfRule type="expression" dxfId="1540" priority="1046">
      <formula>IF(RIGHT(TEXT(AE602,"0.#"),1)=".",TRUE,FALSE)</formula>
    </cfRule>
  </conditionalFormatting>
  <conditionalFormatting sqref="AU600">
    <cfRule type="expression" dxfId="1539" priority="1037">
      <formula>IF(RIGHT(TEXT(AU600,"0.#"),1)=".",FALSE,TRUE)</formula>
    </cfRule>
    <cfRule type="expression" dxfId="1538" priority="1038">
      <formula>IF(RIGHT(TEXT(AU600,"0.#"),1)=".",TRUE,FALSE)</formula>
    </cfRule>
  </conditionalFormatting>
  <conditionalFormatting sqref="AU601">
    <cfRule type="expression" dxfId="1537" priority="1035">
      <formula>IF(RIGHT(TEXT(AU601,"0.#"),1)=".",FALSE,TRUE)</formula>
    </cfRule>
    <cfRule type="expression" dxfId="1536" priority="1036">
      <formula>IF(RIGHT(TEXT(AU601,"0.#"),1)=".",TRUE,FALSE)</formula>
    </cfRule>
  </conditionalFormatting>
  <conditionalFormatting sqref="AU602">
    <cfRule type="expression" dxfId="1535" priority="1033">
      <formula>IF(RIGHT(TEXT(AU602,"0.#"),1)=".",FALSE,TRUE)</formula>
    </cfRule>
    <cfRule type="expression" dxfId="1534" priority="1034">
      <formula>IF(RIGHT(TEXT(AU602,"0.#"),1)=".",TRUE,FALSE)</formula>
    </cfRule>
  </conditionalFormatting>
  <conditionalFormatting sqref="AQ601">
    <cfRule type="expression" dxfId="1533" priority="1025">
      <formula>IF(RIGHT(TEXT(AQ601,"0.#"),1)=".",FALSE,TRUE)</formula>
    </cfRule>
    <cfRule type="expression" dxfId="1532" priority="1026">
      <formula>IF(RIGHT(TEXT(AQ601,"0.#"),1)=".",TRUE,FALSE)</formula>
    </cfRule>
  </conditionalFormatting>
  <conditionalFormatting sqref="AQ602">
    <cfRule type="expression" dxfId="1531" priority="1023">
      <formula>IF(RIGHT(TEXT(AQ602,"0.#"),1)=".",FALSE,TRUE)</formula>
    </cfRule>
    <cfRule type="expression" dxfId="1530" priority="1024">
      <formula>IF(RIGHT(TEXT(AQ602,"0.#"),1)=".",TRUE,FALSE)</formula>
    </cfRule>
  </conditionalFormatting>
  <conditionalFormatting sqref="AQ600">
    <cfRule type="expression" dxfId="1529" priority="1021">
      <formula>IF(RIGHT(TEXT(AQ600,"0.#"),1)=".",FALSE,TRUE)</formula>
    </cfRule>
    <cfRule type="expression" dxfId="1528" priority="1022">
      <formula>IF(RIGHT(TEXT(AQ600,"0.#"),1)=".",TRUE,FALSE)</formula>
    </cfRule>
  </conditionalFormatting>
  <conditionalFormatting sqref="AE605">
    <cfRule type="expression" dxfId="1527" priority="1019">
      <formula>IF(RIGHT(TEXT(AE605,"0.#"),1)=".",FALSE,TRUE)</formula>
    </cfRule>
    <cfRule type="expression" dxfId="1526" priority="1020">
      <formula>IF(RIGHT(TEXT(AE605,"0.#"),1)=".",TRUE,FALSE)</formula>
    </cfRule>
  </conditionalFormatting>
  <conditionalFormatting sqref="AE606">
    <cfRule type="expression" dxfId="1525" priority="1017">
      <formula>IF(RIGHT(TEXT(AE606,"0.#"),1)=".",FALSE,TRUE)</formula>
    </cfRule>
    <cfRule type="expression" dxfId="1524" priority="1018">
      <formula>IF(RIGHT(TEXT(AE606,"0.#"),1)=".",TRUE,FALSE)</formula>
    </cfRule>
  </conditionalFormatting>
  <conditionalFormatting sqref="AE607">
    <cfRule type="expression" dxfId="1523" priority="1015">
      <formula>IF(RIGHT(TEXT(AE607,"0.#"),1)=".",FALSE,TRUE)</formula>
    </cfRule>
    <cfRule type="expression" dxfId="1522" priority="1016">
      <formula>IF(RIGHT(TEXT(AE607,"0.#"),1)=".",TRUE,FALSE)</formula>
    </cfRule>
  </conditionalFormatting>
  <conditionalFormatting sqref="AU605">
    <cfRule type="expression" dxfId="1521" priority="1007">
      <formula>IF(RIGHT(TEXT(AU605,"0.#"),1)=".",FALSE,TRUE)</formula>
    </cfRule>
    <cfRule type="expression" dxfId="1520" priority="1008">
      <formula>IF(RIGHT(TEXT(AU605,"0.#"),1)=".",TRUE,FALSE)</formula>
    </cfRule>
  </conditionalFormatting>
  <conditionalFormatting sqref="AU606">
    <cfRule type="expression" dxfId="1519" priority="1005">
      <formula>IF(RIGHT(TEXT(AU606,"0.#"),1)=".",FALSE,TRUE)</formula>
    </cfRule>
    <cfRule type="expression" dxfId="1518" priority="1006">
      <formula>IF(RIGHT(TEXT(AU606,"0.#"),1)=".",TRUE,FALSE)</formula>
    </cfRule>
  </conditionalFormatting>
  <conditionalFormatting sqref="AU607">
    <cfRule type="expression" dxfId="1517" priority="1003">
      <formula>IF(RIGHT(TEXT(AU607,"0.#"),1)=".",FALSE,TRUE)</formula>
    </cfRule>
    <cfRule type="expression" dxfId="1516" priority="1004">
      <formula>IF(RIGHT(TEXT(AU607,"0.#"),1)=".",TRUE,FALSE)</formula>
    </cfRule>
  </conditionalFormatting>
  <conditionalFormatting sqref="AQ606">
    <cfRule type="expression" dxfId="1515" priority="995">
      <formula>IF(RIGHT(TEXT(AQ606,"0.#"),1)=".",FALSE,TRUE)</formula>
    </cfRule>
    <cfRule type="expression" dxfId="1514" priority="996">
      <formula>IF(RIGHT(TEXT(AQ606,"0.#"),1)=".",TRUE,FALSE)</formula>
    </cfRule>
  </conditionalFormatting>
  <conditionalFormatting sqref="AQ607">
    <cfRule type="expression" dxfId="1513" priority="993">
      <formula>IF(RIGHT(TEXT(AQ607,"0.#"),1)=".",FALSE,TRUE)</formula>
    </cfRule>
    <cfRule type="expression" dxfId="1512" priority="994">
      <formula>IF(RIGHT(TEXT(AQ607,"0.#"),1)=".",TRUE,FALSE)</formula>
    </cfRule>
  </conditionalFormatting>
  <conditionalFormatting sqref="AQ605">
    <cfRule type="expression" dxfId="1511" priority="991">
      <formula>IF(RIGHT(TEXT(AQ605,"0.#"),1)=".",FALSE,TRUE)</formula>
    </cfRule>
    <cfRule type="expression" dxfId="1510" priority="992">
      <formula>IF(RIGHT(TEXT(AQ605,"0.#"),1)=".",TRUE,FALSE)</formula>
    </cfRule>
  </conditionalFormatting>
  <conditionalFormatting sqref="AE610">
    <cfRule type="expression" dxfId="1509" priority="989">
      <formula>IF(RIGHT(TEXT(AE610,"0.#"),1)=".",FALSE,TRUE)</formula>
    </cfRule>
    <cfRule type="expression" dxfId="1508" priority="990">
      <formula>IF(RIGHT(TEXT(AE610,"0.#"),1)=".",TRUE,FALSE)</formula>
    </cfRule>
  </conditionalFormatting>
  <conditionalFormatting sqref="AE611">
    <cfRule type="expression" dxfId="1507" priority="987">
      <formula>IF(RIGHT(TEXT(AE611,"0.#"),1)=".",FALSE,TRUE)</formula>
    </cfRule>
    <cfRule type="expression" dxfId="1506" priority="988">
      <formula>IF(RIGHT(TEXT(AE611,"0.#"),1)=".",TRUE,FALSE)</formula>
    </cfRule>
  </conditionalFormatting>
  <conditionalFormatting sqref="AE612">
    <cfRule type="expression" dxfId="1505" priority="985">
      <formula>IF(RIGHT(TEXT(AE612,"0.#"),1)=".",FALSE,TRUE)</formula>
    </cfRule>
    <cfRule type="expression" dxfId="1504" priority="986">
      <formula>IF(RIGHT(TEXT(AE612,"0.#"),1)=".",TRUE,FALSE)</formula>
    </cfRule>
  </conditionalFormatting>
  <conditionalFormatting sqref="AU610">
    <cfRule type="expression" dxfId="1503" priority="977">
      <formula>IF(RIGHT(TEXT(AU610,"0.#"),1)=".",FALSE,TRUE)</formula>
    </cfRule>
    <cfRule type="expression" dxfId="1502" priority="978">
      <formula>IF(RIGHT(TEXT(AU610,"0.#"),1)=".",TRUE,FALSE)</formula>
    </cfRule>
  </conditionalFormatting>
  <conditionalFormatting sqref="AU611">
    <cfRule type="expression" dxfId="1501" priority="975">
      <formula>IF(RIGHT(TEXT(AU611,"0.#"),1)=".",FALSE,TRUE)</formula>
    </cfRule>
    <cfRule type="expression" dxfId="1500" priority="976">
      <formula>IF(RIGHT(TEXT(AU611,"0.#"),1)=".",TRUE,FALSE)</formula>
    </cfRule>
  </conditionalFormatting>
  <conditionalFormatting sqref="AU612">
    <cfRule type="expression" dxfId="1499" priority="973">
      <formula>IF(RIGHT(TEXT(AU612,"0.#"),1)=".",FALSE,TRUE)</formula>
    </cfRule>
    <cfRule type="expression" dxfId="1498" priority="974">
      <formula>IF(RIGHT(TEXT(AU612,"0.#"),1)=".",TRUE,FALSE)</formula>
    </cfRule>
  </conditionalFormatting>
  <conditionalFormatting sqref="AQ611">
    <cfRule type="expression" dxfId="1497" priority="965">
      <formula>IF(RIGHT(TEXT(AQ611,"0.#"),1)=".",FALSE,TRUE)</formula>
    </cfRule>
    <cfRule type="expression" dxfId="1496" priority="966">
      <formula>IF(RIGHT(TEXT(AQ611,"0.#"),1)=".",TRUE,FALSE)</formula>
    </cfRule>
  </conditionalFormatting>
  <conditionalFormatting sqref="AQ612">
    <cfRule type="expression" dxfId="1495" priority="963">
      <formula>IF(RIGHT(TEXT(AQ612,"0.#"),1)=".",FALSE,TRUE)</formula>
    </cfRule>
    <cfRule type="expression" dxfId="1494" priority="964">
      <formula>IF(RIGHT(TEXT(AQ612,"0.#"),1)=".",TRUE,FALSE)</formula>
    </cfRule>
  </conditionalFormatting>
  <conditionalFormatting sqref="AQ610">
    <cfRule type="expression" dxfId="1493" priority="961">
      <formula>IF(RIGHT(TEXT(AQ610,"0.#"),1)=".",FALSE,TRUE)</formula>
    </cfRule>
    <cfRule type="expression" dxfId="1492" priority="962">
      <formula>IF(RIGHT(TEXT(AQ610,"0.#"),1)=".",TRUE,FALSE)</formula>
    </cfRule>
  </conditionalFormatting>
  <conditionalFormatting sqref="AE615">
    <cfRule type="expression" dxfId="1491" priority="959">
      <formula>IF(RIGHT(TEXT(AE615,"0.#"),1)=".",FALSE,TRUE)</formula>
    </cfRule>
    <cfRule type="expression" dxfId="1490" priority="960">
      <formula>IF(RIGHT(TEXT(AE615,"0.#"),1)=".",TRUE,FALSE)</formula>
    </cfRule>
  </conditionalFormatting>
  <conditionalFormatting sqref="AE616">
    <cfRule type="expression" dxfId="1489" priority="957">
      <formula>IF(RIGHT(TEXT(AE616,"0.#"),1)=".",FALSE,TRUE)</formula>
    </cfRule>
    <cfRule type="expression" dxfId="1488" priority="958">
      <formula>IF(RIGHT(TEXT(AE616,"0.#"),1)=".",TRUE,FALSE)</formula>
    </cfRule>
  </conditionalFormatting>
  <conditionalFormatting sqref="AE617">
    <cfRule type="expression" dxfId="1487" priority="955">
      <formula>IF(RIGHT(TEXT(AE617,"0.#"),1)=".",FALSE,TRUE)</formula>
    </cfRule>
    <cfRule type="expression" dxfId="1486" priority="956">
      <formula>IF(RIGHT(TEXT(AE617,"0.#"),1)=".",TRUE,FALSE)</formula>
    </cfRule>
  </conditionalFormatting>
  <conditionalFormatting sqref="AU615">
    <cfRule type="expression" dxfId="1485" priority="947">
      <formula>IF(RIGHT(TEXT(AU615,"0.#"),1)=".",FALSE,TRUE)</formula>
    </cfRule>
    <cfRule type="expression" dxfId="1484" priority="948">
      <formula>IF(RIGHT(TEXT(AU615,"0.#"),1)=".",TRUE,FALSE)</formula>
    </cfRule>
  </conditionalFormatting>
  <conditionalFormatting sqref="AU616">
    <cfRule type="expression" dxfId="1483" priority="945">
      <formula>IF(RIGHT(TEXT(AU616,"0.#"),1)=".",FALSE,TRUE)</formula>
    </cfRule>
    <cfRule type="expression" dxfId="1482" priority="946">
      <formula>IF(RIGHT(TEXT(AU616,"0.#"),1)=".",TRUE,FALSE)</formula>
    </cfRule>
  </conditionalFormatting>
  <conditionalFormatting sqref="AU617">
    <cfRule type="expression" dxfId="1481" priority="943">
      <formula>IF(RIGHT(TEXT(AU617,"0.#"),1)=".",FALSE,TRUE)</formula>
    </cfRule>
    <cfRule type="expression" dxfId="1480" priority="944">
      <formula>IF(RIGHT(TEXT(AU617,"0.#"),1)=".",TRUE,FALSE)</formula>
    </cfRule>
  </conditionalFormatting>
  <conditionalFormatting sqref="AQ616">
    <cfRule type="expression" dxfId="1479" priority="935">
      <formula>IF(RIGHT(TEXT(AQ616,"0.#"),1)=".",FALSE,TRUE)</formula>
    </cfRule>
    <cfRule type="expression" dxfId="1478" priority="936">
      <formula>IF(RIGHT(TEXT(AQ616,"0.#"),1)=".",TRUE,FALSE)</formula>
    </cfRule>
  </conditionalFormatting>
  <conditionalFormatting sqref="AQ617">
    <cfRule type="expression" dxfId="1477" priority="933">
      <formula>IF(RIGHT(TEXT(AQ617,"0.#"),1)=".",FALSE,TRUE)</formula>
    </cfRule>
    <cfRule type="expression" dxfId="1476" priority="934">
      <formula>IF(RIGHT(TEXT(AQ617,"0.#"),1)=".",TRUE,FALSE)</formula>
    </cfRule>
  </conditionalFormatting>
  <conditionalFormatting sqref="AQ615">
    <cfRule type="expression" dxfId="1475" priority="931">
      <formula>IF(RIGHT(TEXT(AQ615,"0.#"),1)=".",FALSE,TRUE)</formula>
    </cfRule>
    <cfRule type="expression" dxfId="1474" priority="932">
      <formula>IF(RIGHT(TEXT(AQ615,"0.#"),1)=".",TRUE,FALSE)</formula>
    </cfRule>
  </conditionalFormatting>
  <conditionalFormatting sqref="AE625">
    <cfRule type="expression" dxfId="1473" priority="929">
      <formula>IF(RIGHT(TEXT(AE625,"0.#"),1)=".",FALSE,TRUE)</formula>
    </cfRule>
    <cfRule type="expression" dxfId="1472" priority="930">
      <formula>IF(RIGHT(TEXT(AE625,"0.#"),1)=".",TRUE,FALSE)</formula>
    </cfRule>
  </conditionalFormatting>
  <conditionalFormatting sqref="AE626">
    <cfRule type="expression" dxfId="1471" priority="927">
      <formula>IF(RIGHT(TEXT(AE626,"0.#"),1)=".",FALSE,TRUE)</formula>
    </cfRule>
    <cfRule type="expression" dxfId="1470" priority="928">
      <formula>IF(RIGHT(TEXT(AE626,"0.#"),1)=".",TRUE,FALSE)</formula>
    </cfRule>
  </conditionalFormatting>
  <conditionalFormatting sqref="AE627">
    <cfRule type="expression" dxfId="1469" priority="925">
      <formula>IF(RIGHT(TEXT(AE627,"0.#"),1)=".",FALSE,TRUE)</formula>
    </cfRule>
    <cfRule type="expression" dxfId="1468" priority="926">
      <formula>IF(RIGHT(TEXT(AE627,"0.#"),1)=".",TRUE,FALSE)</formula>
    </cfRule>
  </conditionalFormatting>
  <conditionalFormatting sqref="AU625">
    <cfRule type="expression" dxfId="1467" priority="917">
      <formula>IF(RIGHT(TEXT(AU625,"0.#"),1)=".",FALSE,TRUE)</formula>
    </cfRule>
    <cfRule type="expression" dxfId="1466" priority="918">
      <formula>IF(RIGHT(TEXT(AU625,"0.#"),1)=".",TRUE,FALSE)</formula>
    </cfRule>
  </conditionalFormatting>
  <conditionalFormatting sqref="AU626">
    <cfRule type="expression" dxfId="1465" priority="915">
      <formula>IF(RIGHT(TEXT(AU626,"0.#"),1)=".",FALSE,TRUE)</formula>
    </cfRule>
    <cfRule type="expression" dxfId="1464" priority="916">
      <formula>IF(RIGHT(TEXT(AU626,"0.#"),1)=".",TRUE,FALSE)</formula>
    </cfRule>
  </conditionalFormatting>
  <conditionalFormatting sqref="AU627">
    <cfRule type="expression" dxfId="1463" priority="913">
      <formula>IF(RIGHT(TEXT(AU627,"0.#"),1)=".",FALSE,TRUE)</formula>
    </cfRule>
    <cfRule type="expression" dxfId="1462" priority="914">
      <formula>IF(RIGHT(TEXT(AU627,"0.#"),1)=".",TRUE,FALSE)</formula>
    </cfRule>
  </conditionalFormatting>
  <conditionalFormatting sqref="AQ626">
    <cfRule type="expression" dxfId="1461" priority="905">
      <formula>IF(RIGHT(TEXT(AQ626,"0.#"),1)=".",FALSE,TRUE)</formula>
    </cfRule>
    <cfRule type="expression" dxfId="1460" priority="906">
      <formula>IF(RIGHT(TEXT(AQ626,"0.#"),1)=".",TRUE,FALSE)</formula>
    </cfRule>
  </conditionalFormatting>
  <conditionalFormatting sqref="AQ627">
    <cfRule type="expression" dxfId="1459" priority="903">
      <formula>IF(RIGHT(TEXT(AQ627,"0.#"),1)=".",FALSE,TRUE)</formula>
    </cfRule>
    <cfRule type="expression" dxfId="1458" priority="904">
      <formula>IF(RIGHT(TEXT(AQ627,"0.#"),1)=".",TRUE,FALSE)</formula>
    </cfRule>
  </conditionalFormatting>
  <conditionalFormatting sqref="AQ625">
    <cfRule type="expression" dxfId="1457" priority="901">
      <formula>IF(RIGHT(TEXT(AQ625,"0.#"),1)=".",FALSE,TRUE)</formula>
    </cfRule>
    <cfRule type="expression" dxfId="1456" priority="902">
      <formula>IF(RIGHT(TEXT(AQ625,"0.#"),1)=".",TRUE,FALSE)</formula>
    </cfRule>
  </conditionalFormatting>
  <conditionalFormatting sqref="AE630">
    <cfRule type="expression" dxfId="1455" priority="899">
      <formula>IF(RIGHT(TEXT(AE630,"0.#"),1)=".",FALSE,TRUE)</formula>
    </cfRule>
    <cfRule type="expression" dxfId="1454" priority="900">
      <formula>IF(RIGHT(TEXT(AE630,"0.#"),1)=".",TRUE,FALSE)</formula>
    </cfRule>
  </conditionalFormatting>
  <conditionalFormatting sqref="AE631">
    <cfRule type="expression" dxfId="1453" priority="897">
      <formula>IF(RIGHT(TEXT(AE631,"0.#"),1)=".",FALSE,TRUE)</formula>
    </cfRule>
    <cfRule type="expression" dxfId="1452" priority="898">
      <formula>IF(RIGHT(TEXT(AE631,"0.#"),1)=".",TRUE,FALSE)</formula>
    </cfRule>
  </conditionalFormatting>
  <conditionalFormatting sqref="AE632">
    <cfRule type="expression" dxfId="1451" priority="895">
      <formula>IF(RIGHT(TEXT(AE632,"0.#"),1)=".",FALSE,TRUE)</formula>
    </cfRule>
    <cfRule type="expression" dxfId="1450" priority="896">
      <formula>IF(RIGHT(TEXT(AE632,"0.#"),1)=".",TRUE,FALSE)</formula>
    </cfRule>
  </conditionalFormatting>
  <conditionalFormatting sqref="AU630">
    <cfRule type="expression" dxfId="1449" priority="887">
      <formula>IF(RIGHT(TEXT(AU630,"0.#"),1)=".",FALSE,TRUE)</formula>
    </cfRule>
    <cfRule type="expression" dxfId="1448" priority="888">
      <formula>IF(RIGHT(TEXT(AU630,"0.#"),1)=".",TRUE,FALSE)</formula>
    </cfRule>
  </conditionalFormatting>
  <conditionalFormatting sqref="AU631">
    <cfRule type="expression" dxfId="1447" priority="885">
      <formula>IF(RIGHT(TEXT(AU631,"0.#"),1)=".",FALSE,TRUE)</formula>
    </cfRule>
    <cfRule type="expression" dxfId="1446" priority="886">
      <formula>IF(RIGHT(TEXT(AU631,"0.#"),1)=".",TRUE,FALSE)</formula>
    </cfRule>
  </conditionalFormatting>
  <conditionalFormatting sqref="AU632">
    <cfRule type="expression" dxfId="1445" priority="883">
      <formula>IF(RIGHT(TEXT(AU632,"0.#"),1)=".",FALSE,TRUE)</formula>
    </cfRule>
    <cfRule type="expression" dxfId="1444" priority="884">
      <formula>IF(RIGHT(TEXT(AU632,"0.#"),1)=".",TRUE,FALSE)</formula>
    </cfRule>
  </conditionalFormatting>
  <conditionalFormatting sqref="AQ631">
    <cfRule type="expression" dxfId="1443" priority="875">
      <formula>IF(RIGHT(TEXT(AQ631,"0.#"),1)=".",FALSE,TRUE)</formula>
    </cfRule>
    <cfRule type="expression" dxfId="1442" priority="876">
      <formula>IF(RIGHT(TEXT(AQ631,"0.#"),1)=".",TRUE,FALSE)</formula>
    </cfRule>
  </conditionalFormatting>
  <conditionalFormatting sqref="AQ632">
    <cfRule type="expression" dxfId="1441" priority="873">
      <formula>IF(RIGHT(TEXT(AQ632,"0.#"),1)=".",FALSE,TRUE)</formula>
    </cfRule>
    <cfRule type="expression" dxfId="1440" priority="874">
      <formula>IF(RIGHT(TEXT(AQ632,"0.#"),1)=".",TRUE,FALSE)</formula>
    </cfRule>
  </conditionalFormatting>
  <conditionalFormatting sqref="AQ630">
    <cfRule type="expression" dxfId="1439" priority="871">
      <formula>IF(RIGHT(TEXT(AQ630,"0.#"),1)=".",FALSE,TRUE)</formula>
    </cfRule>
    <cfRule type="expression" dxfId="1438" priority="872">
      <formula>IF(RIGHT(TEXT(AQ630,"0.#"),1)=".",TRUE,FALSE)</formula>
    </cfRule>
  </conditionalFormatting>
  <conditionalFormatting sqref="AE635">
    <cfRule type="expression" dxfId="1437" priority="869">
      <formula>IF(RIGHT(TEXT(AE635,"0.#"),1)=".",FALSE,TRUE)</formula>
    </cfRule>
    <cfRule type="expression" dxfId="1436" priority="870">
      <formula>IF(RIGHT(TEXT(AE635,"0.#"),1)=".",TRUE,FALSE)</formula>
    </cfRule>
  </conditionalFormatting>
  <conditionalFormatting sqref="AE636">
    <cfRule type="expression" dxfId="1435" priority="867">
      <formula>IF(RIGHT(TEXT(AE636,"0.#"),1)=".",FALSE,TRUE)</formula>
    </cfRule>
    <cfRule type="expression" dxfId="1434" priority="868">
      <formula>IF(RIGHT(TEXT(AE636,"0.#"),1)=".",TRUE,FALSE)</formula>
    </cfRule>
  </conditionalFormatting>
  <conditionalFormatting sqref="AE637">
    <cfRule type="expression" dxfId="1433" priority="865">
      <formula>IF(RIGHT(TEXT(AE637,"0.#"),1)=".",FALSE,TRUE)</formula>
    </cfRule>
    <cfRule type="expression" dxfId="1432" priority="866">
      <formula>IF(RIGHT(TEXT(AE637,"0.#"),1)=".",TRUE,FALSE)</formula>
    </cfRule>
  </conditionalFormatting>
  <conditionalFormatting sqref="AU635">
    <cfRule type="expression" dxfId="1431" priority="857">
      <formula>IF(RIGHT(TEXT(AU635,"0.#"),1)=".",FALSE,TRUE)</formula>
    </cfRule>
    <cfRule type="expression" dxfId="1430" priority="858">
      <formula>IF(RIGHT(TEXT(AU635,"0.#"),1)=".",TRUE,FALSE)</formula>
    </cfRule>
  </conditionalFormatting>
  <conditionalFormatting sqref="AU636">
    <cfRule type="expression" dxfId="1429" priority="855">
      <formula>IF(RIGHT(TEXT(AU636,"0.#"),1)=".",FALSE,TRUE)</formula>
    </cfRule>
    <cfRule type="expression" dxfId="1428" priority="856">
      <formula>IF(RIGHT(TEXT(AU636,"0.#"),1)=".",TRUE,FALSE)</formula>
    </cfRule>
  </conditionalFormatting>
  <conditionalFormatting sqref="AU637">
    <cfRule type="expression" dxfId="1427" priority="853">
      <formula>IF(RIGHT(TEXT(AU637,"0.#"),1)=".",FALSE,TRUE)</formula>
    </cfRule>
    <cfRule type="expression" dxfId="1426" priority="854">
      <formula>IF(RIGHT(TEXT(AU637,"0.#"),1)=".",TRUE,FALSE)</formula>
    </cfRule>
  </conditionalFormatting>
  <conditionalFormatting sqref="AQ636">
    <cfRule type="expression" dxfId="1425" priority="845">
      <formula>IF(RIGHT(TEXT(AQ636,"0.#"),1)=".",FALSE,TRUE)</formula>
    </cfRule>
    <cfRule type="expression" dxfId="1424" priority="846">
      <formula>IF(RIGHT(TEXT(AQ636,"0.#"),1)=".",TRUE,FALSE)</formula>
    </cfRule>
  </conditionalFormatting>
  <conditionalFormatting sqref="AQ637">
    <cfRule type="expression" dxfId="1423" priority="843">
      <formula>IF(RIGHT(TEXT(AQ637,"0.#"),1)=".",FALSE,TRUE)</formula>
    </cfRule>
    <cfRule type="expression" dxfId="1422" priority="844">
      <formula>IF(RIGHT(TEXT(AQ637,"0.#"),1)=".",TRUE,FALSE)</formula>
    </cfRule>
  </conditionalFormatting>
  <conditionalFormatting sqref="AQ635">
    <cfRule type="expression" dxfId="1421" priority="841">
      <formula>IF(RIGHT(TEXT(AQ635,"0.#"),1)=".",FALSE,TRUE)</formula>
    </cfRule>
    <cfRule type="expression" dxfId="1420" priority="842">
      <formula>IF(RIGHT(TEXT(AQ635,"0.#"),1)=".",TRUE,FALSE)</formula>
    </cfRule>
  </conditionalFormatting>
  <conditionalFormatting sqref="AE640">
    <cfRule type="expression" dxfId="1419" priority="839">
      <formula>IF(RIGHT(TEXT(AE640,"0.#"),1)=".",FALSE,TRUE)</formula>
    </cfRule>
    <cfRule type="expression" dxfId="1418" priority="840">
      <formula>IF(RIGHT(TEXT(AE640,"0.#"),1)=".",TRUE,FALSE)</formula>
    </cfRule>
  </conditionalFormatting>
  <conditionalFormatting sqref="AM642">
    <cfRule type="expression" dxfId="1417" priority="829">
      <formula>IF(RIGHT(TEXT(AM642,"0.#"),1)=".",FALSE,TRUE)</formula>
    </cfRule>
    <cfRule type="expression" dxfId="1416" priority="830">
      <formula>IF(RIGHT(TEXT(AM642,"0.#"),1)=".",TRUE,FALSE)</formula>
    </cfRule>
  </conditionalFormatting>
  <conditionalFormatting sqref="AE641">
    <cfRule type="expression" dxfId="1415" priority="837">
      <formula>IF(RIGHT(TEXT(AE641,"0.#"),1)=".",FALSE,TRUE)</formula>
    </cfRule>
    <cfRule type="expression" dxfId="1414" priority="838">
      <formula>IF(RIGHT(TEXT(AE641,"0.#"),1)=".",TRUE,FALSE)</formula>
    </cfRule>
  </conditionalFormatting>
  <conditionalFormatting sqref="AE642">
    <cfRule type="expression" dxfId="1413" priority="835">
      <formula>IF(RIGHT(TEXT(AE642,"0.#"),1)=".",FALSE,TRUE)</formula>
    </cfRule>
    <cfRule type="expression" dxfId="1412" priority="836">
      <formula>IF(RIGHT(TEXT(AE642,"0.#"),1)=".",TRUE,FALSE)</formula>
    </cfRule>
  </conditionalFormatting>
  <conditionalFormatting sqref="AM640">
    <cfRule type="expression" dxfId="1411" priority="833">
      <formula>IF(RIGHT(TEXT(AM640,"0.#"),1)=".",FALSE,TRUE)</formula>
    </cfRule>
    <cfRule type="expression" dxfId="1410" priority="834">
      <formula>IF(RIGHT(TEXT(AM640,"0.#"),1)=".",TRUE,FALSE)</formula>
    </cfRule>
  </conditionalFormatting>
  <conditionalFormatting sqref="AM641">
    <cfRule type="expression" dxfId="1409" priority="831">
      <formula>IF(RIGHT(TEXT(AM641,"0.#"),1)=".",FALSE,TRUE)</formula>
    </cfRule>
    <cfRule type="expression" dxfId="1408" priority="832">
      <formula>IF(RIGHT(TEXT(AM641,"0.#"),1)=".",TRUE,FALSE)</formula>
    </cfRule>
  </conditionalFormatting>
  <conditionalFormatting sqref="AU640">
    <cfRule type="expression" dxfId="1407" priority="827">
      <formula>IF(RIGHT(TEXT(AU640,"0.#"),1)=".",FALSE,TRUE)</formula>
    </cfRule>
    <cfRule type="expression" dxfId="1406" priority="828">
      <formula>IF(RIGHT(TEXT(AU640,"0.#"),1)=".",TRUE,FALSE)</formula>
    </cfRule>
  </conditionalFormatting>
  <conditionalFormatting sqref="AU641">
    <cfRule type="expression" dxfId="1405" priority="825">
      <formula>IF(RIGHT(TEXT(AU641,"0.#"),1)=".",FALSE,TRUE)</formula>
    </cfRule>
    <cfRule type="expression" dxfId="1404" priority="826">
      <formula>IF(RIGHT(TEXT(AU641,"0.#"),1)=".",TRUE,FALSE)</formula>
    </cfRule>
  </conditionalFormatting>
  <conditionalFormatting sqref="AU642">
    <cfRule type="expression" dxfId="1403" priority="823">
      <formula>IF(RIGHT(TEXT(AU642,"0.#"),1)=".",FALSE,TRUE)</formula>
    </cfRule>
    <cfRule type="expression" dxfId="1402" priority="824">
      <formula>IF(RIGHT(TEXT(AU642,"0.#"),1)=".",TRUE,FALSE)</formula>
    </cfRule>
  </conditionalFormatting>
  <conditionalFormatting sqref="AI642">
    <cfRule type="expression" dxfId="1401" priority="817">
      <formula>IF(RIGHT(TEXT(AI642,"0.#"),1)=".",FALSE,TRUE)</formula>
    </cfRule>
    <cfRule type="expression" dxfId="1400" priority="818">
      <formula>IF(RIGHT(TEXT(AI642,"0.#"),1)=".",TRUE,FALSE)</formula>
    </cfRule>
  </conditionalFormatting>
  <conditionalFormatting sqref="AI640">
    <cfRule type="expression" dxfId="1399" priority="821">
      <formula>IF(RIGHT(TEXT(AI640,"0.#"),1)=".",FALSE,TRUE)</formula>
    </cfRule>
    <cfRule type="expression" dxfId="1398" priority="822">
      <formula>IF(RIGHT(TEXT(AI640,"0.#"),1)=".",TRUE,FALSE)</formula>
    </cfRule>
  </conditionalFormatting>
  <conditionalFormatting sqref="AI641">
    <cfRule type="expression" dxfId="1397" priority="819">
      <formula>IF(RIGHT(TEXT(AI641,"0.#"),1)=".",FALSE,TRUE)</formula>
    </cfRule>
    <cfRule type="expression" dxfId="1396" priority="820">
      <formula>IF(RIGHT(TEXT(AI641,"0.#"),1)=".",TRUE,FALSE)</formula>
    </cfRule>
  </conditionalFormatting>
  <conditionalFormatting sqref="AQ641">
    <cfRule type="expression" dxfId="1395" priority="815">
      <formula>IF(RIGHT(TEXT(AQ641,"0.#"),1)=".",FALSE,TRUE)</formula>
    </cfRule>
    <cfRule type="expression" dxfId="1394" priority="816">
      <formula>IF(RIGHT(TEXT(AQ641,"0.#"),1)=".",TRUE,FALSE)</formula>
    </cfRule>
  </conditionalFormatting>
  <conditionalFormatting sqref="AQ642">
    <cfRule type="expression" dxfId="1393" priority="813">
      <formula>IF(RIGHT(TEXT(AQ642,"0.#"),1)=".",FALSE,TRUE)</formula>
    </cfRule>
    <cfRule type="expression" dxfId="1392" priority="814">
      <formula>IF(RIGHT(TEXT(AQ642,"0.#"),1)=".",TRUE,FALSE)</formula>
    </cfRule>
  </conditionalFormatting>
  <conditionalFormatting sqref="AQ640">
    <cfRule type="expression" dxfId="1391" priority="811">
      <formula>IF(RIGHT(TEXT(AQ640,"0.#"),1)=".",FALSE,TRUE)</formula>
    </cfRule>
    <cfRule type="expression" dxfId="1390" priority="812">
      <formula>IF(RIGHT(TEXT(AQ640,"0.#"),1)=".",TRUE,FALSE)</formula>
    </cfRule>
  </conditionalFormatting>
  <conditionalFormatting sqref="AE649">
    <cfRule type="expression" dxfId="1389" priority="809">
      <formula>IF(RIGHT(TEXT(AE649,"0.#"),1)=".",FALSE,TRUE)</formula>
    </cfRule>
    <cfRule type="expression" dxfId="1388" priority="810">
      <formula>IF(RIGHT(TEXT(AE649,"0.#"),1)=".",TRUE,FALSE)</formula>
    </cfRule>
  </conditionalFormatting>
  <conditionalFormatting sqref="AE650">
    <cfRule type="expression" dxfId="1387" priority="807">
      <formula>IF(RIGHT(TEXT(AE650,"0.#"),1)=".",FALSE,TRUE)</formula>
    </cfRule>
    <cfRule type="expression" dxfId="1386" priority="808">
      <formula>IF(RIGHT(TEXT(AE650,"0.#"),1)=".",TRUE,FALSE)</formula>
    </cfRule>
  </conditionalFormatting>
  <conditionalFormatting sqref="AE651">
    <cfRule type="expression" dxfId="1385" priority="805">
      <formula>IF(RIGHT(TEXT(AE651,"0.#"),1)=".",FALSE,TRUE)</formula>
    </cfRule>
    <cfRule type="expression" dxfId="1384" priority="806">
      <formula>IF(RIGHT(TEXT(AE651,"0.#"),1)=".",TRUE,FALSE)</formula>
    </cfRule>
  </conditionalFormatting>
  <conditionalFormatting sqref="AU649">
    <cfRule type="expression" dxfId="1383" priority="797">
      <formula>IF(RIGHT(TEXT(AU649,"0.#"),1)=".",FALSE,TRUE)</formula>
    </cfRule>
    <cfRule type="expression" dxfId="1382" priority="798">
      <formula>IF(RIGHT(TEXT(AU649,"0.#"),1)=".",TRUE,FALSE)</formula>
    </cfRule>
  </conditionalFormatting>
  <conditionalFormatting sqref="AU650">
    <cfRule type="expression" dxfId="1381" priority="795">
      <formula>IF(RIGHT(TEXT(AU650,"0.#"),1)=".",FALSE,TRUE)</formula>
    </cfRule>
    <cfRule type="expression" dxfId="1380" priority="796">
      <formula>IF(RIGHT(TEXT(AU650,"0.#"),1)=".",TRUE,FALSE)</formula>
    </cfRule>
  </conditionalFormatting>
  <conditionalFormatting sqref="AU651">
    <cfRule type="expression" dxfId="1379" priority="793">
      <formula>IF(RIGHT(TEXT(AU651,"0.#"),1)=".",FALSE,TRUE)</formula>
    </cfRule>
    <cfRule type="expression" dxfId="1378" priority="794">
      <formula>IF(RIGHT(TEXT(AU651,"0.#"),1)=".",TRUE,FALSE)</formula>
    </cfRule>
  </conditionalFormatting>
  <conditionalFormatting sqref="AQ650">
    <cfRule type="expression" dxfId="1377" priority="785">
      <formula>IF(RIGHT(TEXT(AQ650,"0.#"),1)=".",FALSE,TRUE)</formula>
    </cfRule>
    <cfRule type="expression" dxfId="1376" priority="786">
      <formula>IF(RIGHT(TEXT(AQ650,"0.#"),1)=".",TRUE,FALSE)</formula>
    </cfRule>
  </conditionalFormatting>
  <conditionalFormatting sqref="AQ651">
    <cfRule type="expression" dxfId="1375" priority="783">
      <formula>IF(RIGHT(TEXT(AQ651,"0.#"),1)=".",FALSE,TRUE)</formula>
    </cfRule>
    <cfRule type="expression" dxfId="1374" priority="784">
      <formula>IF(RIGHT(TEXT(AQ651,"0.#"),1)=".",TRUE,FALSE)</formula>
    </cfRule>
  </conditionalFormatting>
  <conditionalFormatting sqref="AQ649">
    <cfRule type="expression" dxfId="1373" priority="781">
      <formula>IF(RIGHT(TEXT(AQ649,"0.#"),1)=".",FALSE,TRUE)</formula>
    </cfRule>
    <cfRule type="expression" dxfId="1372" priority="782">
      <formula>IF(RIGHT(TEXT(AQ649,"0.#"),1)=".",TRUE,FALSE)</formula>
    </cfRule>
  </conditionalFormatting>
  <conditionalFormatting sqref="AE674">
    <cfRule type="expression" dxfId="1371" priority="779">
      <formula>IF(RIGHT(TEXT(AE674,"0.#"),1)=".",FALSE,TRUE)</formula>
    </cfRule>
    <cfRule type="expression" dxfId="1370" priority="780">
      <formula>IF(RIGHT(TEXT(AE674,"0.#"),1)=".",TRUE,FALSE)</formula>
    </cfRule>
  </conditionalFormatting>
  <conditionalFormatting sqref="AE675">
    <cfRule type="expression" dxfId="1369" priority="777">
      <formula>IF(RIGHT(TEXT(AE675,"0.#"),1)=".",FALSE,TRUE)</formula>
    </cfRule>
    <cfRule type="expression" dxfId="1368" priority="778">
      <formula>IF(RIGHT(TEXT(AE675,"0.#"),1)=".",TRUE,FALSE)</formula>
    </cfRule>
  </conditionalFormatting>
  <conditionalFormatting sqref="AE676">
    <cfRule type="expression" dxfId="1367" priority="775">
      <formula>IF(RIGHT(TEXT(AE676,"0.#"),1)=".",FALSE,TRUE)</formula>
    </cfRule>
    <cfRule type="expression" dxfId="1366" priority="776">
      <formula>IF(RIGHT(TEXT(AE676,"0.#"),1)=".",TRUE,FALSE)</formula>
    </cfRule>
  </conditionalFormatting>
  <conditionalFormatting sqref="AU674">
    <cfRule type="expression" dxfId="1365" priority="767">
      <formula>IF(RIGHT(TEXT(AU674,"0.#"),1)=".",FALSE,TRUE)</formula>
    </cfRule>
    <cfRule type="expression" dxfId="1364" priority="768">
      <formula>IF(RIGHT(TEXT(AU674,"0.#"),1)=".",TRUE,FALSE)</formula>
    </cfRule>
  </conditionalFormatting>
  <conditionalFormatting sqref="AU675">
    <cfRule type="expression" dxfId="1363" priority="765">
      <formula>IF(RIGHT(TEXT(AU675,"0.#"),1)=".",FALSE,TRUE)</formula>
    </cfRule>
    <cfRule type="expression" dxfId="1362" priority="766">
      <formula>IF(RIGHT(TEXT(AU675,"0.#"),1)=".",TRUE,FALSE)</formula>
    </cfRule>
  </conditionalFormatting>
  <conditionalFormatting sqref="AU676">
    <cfRule type="expression" dxfId="1361" priority="763">
      <formula>IF(RIGHT(TEXT(AU676,"0.#"),1)=".",FALSE,TRUE)</formula>
    </cfRule>
    <cfRule type="expression" dxfId="1360" priority="764">
      <formula>IF(RIGHT(TEXT(AU676,"0.#"),1)=".",TRUE,FALSE)</formula>
    </cfRule>
  </conditionalFormatting>
  <conditionalFormatting sqref="AQ675">
    <cfRule type="expression" dxfId="1359" priority="755">
      <formula>IF(RIGHT(TEXT(AQ675,"0.#"),1)=".",FALSE,TRUE)</formula>
    </cfRule>
    <cfRule type="expression" dxfId="1358" priority="756">
      <formula>IF(RIGHT(TEXT(AQ675,"0.#"),1)=".",TRUE,FALSE)</formula>
    </cfRule>
  </conditionalFormatting>
  <conditionalFormatting sqref="AQ676">
    <cfRule type="expression" dxfId="1357" priority="753">
      <formula>IF(RIGHT(TEXT(AQ676,"0.#"),1)=".",FALSE,TRUE)</formula>
    </cfRule>
    <cfRule type="expression" dxfId="1356" priority="754">
      <formula>IF(RIGHT(TEXT(AQ676,"0.#"),1)=".",TRUE,FALSE)</formula>
    </cfRule>
  </conditionalFormatting>
  <conditionalFormatting sqref="AQ674">
    <cfRule type="expression" dxfId="1355" priority="751">
      <formula>IF(RIGHT(TEXT(AQ674,"0.#"),1)=".",FALSE,TRUE)</formula>
    </cfRule>
    <cfRule type="expression" dxfId="1354" priority="752">
      <formula>IF(RIGHT(TEXT(AQ674,"0.#"),1)=".",TRUE,FALSE)</formula>
    </cfRule>
  </conditionalFormatting>
  <conditionalFormatting sqref="AE654">
    <cfRule type="expression" dxfId="1353" priority="749">
      <formula>IF(RIGHT(TEXT(AE654,"0.#"),1)=".",FALSE,TRUE)</formula>
    </cfRule>
    <cfRule type="expression" dxfId="1352" priority="750">
      <formula>IF(RIGHT(TEXT(AE654,"0.#"),1)=".",TRUE,FALSE)</formula>
    </cfRule>
  </conditionalFormatting>
  <conditionalFormatting sqref="AE655">
    <cfRule type="expression" dxfId="1351" priority="747">
      <formula>IF(RIGHT(TEXT(AE655,"0.#"),1)=".",FALSE,TRUE)</formula>
    </cfRule>
    <cfRule type="expression" dxfId="1350" priority="748">
      <formula>IF(RIGHT(TEXT(AE655,"0.#"),1)=".",TRUE,FALSE)</formula>
    </cfRule>
  </conditionalFormatting>
  <conditionalFormatting sqref="AE656">
    <cfRule type="expression" dxfId="1349" priority="745">
      <formula>IF(RIGHT(TEXT(AE656,"0.#"),1)=".",FALSE,TRUE)</formula>
    </cfRule>
    <cfRule type="expression" dxfId="1348" priority="746">
      <formula>IF(RIGHT(TEXT(AE656,"0.#"),1)=".",TRUE,FALSE)</formula>
    </cfRule>
  </conditionalFormatting>
  <conditionalFormatting sqref="AU654">
    <cfRule type="expression" dxfId="1347" priority="737">
      <formula>IF(RIGHT(TEXT(AU654,"0.#"),1)=".",FALSE,TRUE)</formula>
    </cfRule>
    <cfRule type="expression" dxfId="1346" priority="738">
      <formula>IF(RIGHT(TEXT(AU654,"0.#"),1)=".",TRUE,FALSE)</formula>
    </cfRule>
  </conditionalFormatting>
  <conditionalFormatting sqref="AU655">
    <cfRule type="expression" dxfId="1345" priority="735">
      <formula>IF(RIGHT(TEXT(AU655,"0.#"),1)=".",FALSE,TRUE)</formula>
    </cfRule>
    <cfRule type="expression" dxfId="1344" priority="736">
      <formula>IF(RIGHT(TEXT(AU655,"0.#"),1)=".",TRUE,FALSE)</formula>
    </cfRule>
  </conditionalFormatting>
  <conditionalFormatting sqref="AQ656">
    <cfRule type="expression" dxfId="1343" priority="723">
      <formula>IF(RIGHT(TEXT(AQ656,"0.#"),1)=".",FALSE,TRUE)</formula>
    </cfRule>
    <cfRule type="expression" dxfId="1342" priority="724">
      <formula>IF(RIGHT(TEXT(AQ656,"0.#"),1)=".",TRUE,FALSE)</formula>
    </cfRule>
  </conditionalFormatting>
  <conditionalFormatting sqref="AQ654">
    <cfRule type="expression" dxfId="1341" priority="721">
      <formula>IF(RIGHT(TEXT(AQ654,"0.#"),1)=".",FALSE,TRUE)</formula>
    </cfRule>
    <cfRule type="expression" dxfId="1340" priority="722">
      <formula>IF(RIGHT(TEXT(AQ654,"0.#"),1)=".",TRUE,FALSE)</formula>
    </cfRule>
  </conditionalFormatting>
  <conditionalFormatting sqref="AE659">
    <cfRule type="expression" dxfId="1339" priority="719">
      <formula>IF(RIGHT(TEXT(AE659,"0.#"),1)=".",FALSE,TRUE)</formula>
    </cfRule>
    <cfRule type="expression" dxfId="1338" priority="720">
      <formula>IF(RIGHT(TEXT(AE659,"0.#"),1)=".",TRUE,FALSE)</formula>
    </cfRule>
  </conditionalFormatting>
  <conditionalFormatting sqref="AE660">
    <cfRule type="expression" dxfId="1337" priority="717">
      <formula>IF(RIGHT(TEXT(AE660,"0.#"),1)=".",FALSE,TRUE)</formula>
    </cfRule>
    <cfRule type="expression" dxfId="1336" priority="718">
      <formula>IF(RIGHT(TEXT(AE660,"0.#"),1)=".",TRUE,FALSE)</formula>
    </cfRule>
  </conditionalFormatting>
  <conditionalFormatting sqref="AE661">
    <cfRule type="expression" dxfId="1335" priority="715">
      <formula>IF(RIGHT(TEXT(AE661,"0.#"),1)=".",FALSE,TRUE)</formula>
    </cfRule>
    <cfRule type="expression" dxfId="1334" priority="716">
      <formula>IF(RIGHT(TEXT(AE661,"0.#"),1)=".",TRUE,FALSE)</formula>
    </cfRule>
  </conditionalFormatting>
  <conditionalFormatting sqref="AU659">
    <cfRule type="expression" dxfId="1333" priority="707">
      <formula>IF(RIGHT(TEXT(AU659,"0.#"),1)=".",FALSE,TRUE)</formula>
    </cfRule>
    <cfRule type="expression" dxfId="1332" priority="708">
      <formula>IF(RIGHT(TEXT(AU659,"0.#"),1)=".",TRUE,FALSE)</formula>
    </cfRule>
  </conditionalFormatting>
  <conditionalFormatting sqref="AU660">
    <cfRule type="expression" dxfId="1331" priority="705">
      <formula>IF(RIGHT(TEXT(AU660,"0.#"),1)=".",FALSE,TRUE)</formula>
    </cfRule>
    <cfRule type="expression" dxfId="1330" priority="706">
      <formula>IF(RIGHT(TEXT(AU660,"0.#"),1)=".",TRUE,FALSE)</formula>
    </cfRule>
  </conditionalFormatting>
  <conditionalFormatting sqref="AU661">
    <cfRule type="expression" dxfId="1329" priority="703">
      <formula>IF(RIGHT(TEXT(AU661,"0.#"),1)=".",FALSE,TRUE)</formula>
    </cfRule>
    <cfRule type="expression" dxfId="1328" priority="704">
      <formula>IF(RIGHT(TEXT(AU661,"0.#"),1)=".",TRUE,FALSE)</formula>
    </cfRule>
  </conditionalFormatting>
  <conditionalFormatting sqref="AQ660">
    <cfRule type="expression" dxfId="1327" priority="695">
      <formula>IF(RIGHT(TEXT(AQ660,"0.#"),1)=".",FALSE,TRUE)</formula>
    </cfRule>
    <cfRule type="expression" dxfId="1326" priority="696">
      <formula>IF(RIGHT(TEXT(AQ660,"0.#"),1)=".",TRUE,FALSE)</formula>
    </cfRule>
  </conditionalFormatting>
  <conditionalFormatting sqref="AQ661">
    <cfRule type="expression" dxfId="1325" priority="693">
      <formula>IF(RIGHT(TEXT(AQ661,"0.#"),1)=".",FALSE,TRUE)</formula>
    </cfRule>
    <cfRule type="expression" dxfId="1324" priority="694">
      <formula>IF(RIGHT(TEXT(AQ661,"0.#"),1)=".",TRUE,FALSE)</formula>
    </cfRule>
  </conditionalFormatting>
  <conditionalFormatting sqref="AQ659">
    <cfRule type="expression" dxfId="1323" priority="691">
      <formula>IF(RIGHT(TEXT(AQ659,"0.#"),1)=".",FALSE,TRUE)</formula>
    </cfRule>
    <cfRule type="expression" dxfId="1322" priority="692">
      <formula>IF(RIGHT(TEXT(AQ659,"0.#"),1)=".",TRUE,FALSE)</formula>
    </cfRule>
  </conditionalFormatting>
  <conditionalFormatting sqref="AE664">
    <cfRule type="expression" dxfId="1321" priority="689">
      <formula>IF(RIGHT(TEXT(AE664,"0.#"),1)=".",FALSE,TRUE)</formula>
    </cfRule>
    <cfRule type="expression" dxfId="1320" priority="690">
      <formula>IF(RIGHT(TEXT(AE664,"0.#"),1)=".",TRUE,FALSE)</formula>
    </cfRule>
  </conditionalFormatting>
  <conditionalFormatting sqref="AE665">
    <cfRule type="expression" dxfId="1319" priority="687">
      <formula>IF(RIGHT(TEXT(AE665,"0.#"),1)=".",FALSE,TRUE)</formula>
    </cfRule>
    <cfRule type="expression" dxfId="1318" priority="688">
      <formula>IF(RIGHT(TEXT(AE665,"0.#"),1)=".",TRUE,FALSE)</formula>
    </cfRule>
  </conditionalFormatting>
  <conditionalFormatting sqref="AE666">
    <cfRule type="expression" dxfId="1317" priority="685">
      <formula>IF(RIGHT(TEXT(AE666,"0.#"),1)=".",FALSE,TRUE)</formula>
    </cfRule>
    <cfRule type="expression" dxfId="1316" priority="686">
      <formula>IF(RIGHT(TEXT(AE666,"0.#"),1)=".",TRUE,FALSE)</formula>
    </cfRule>
  </conditionalFormatting>
  <conditionalFormatting sqref="AU664">
    <cfRule type="expression" dxfId="1315" priority="677">
      <formula>IF(RIGHT(TEXT(AU664,"0.#"),1)=".",FALSE,TRUE)</formula>
    </cfRule>
    <cfRule type="expression" dxfId="1314" priority="678">
      <formula>IF(RIGHT(TEXT(AU664,"0.#"),1)=".",TRUE,FALSE)</formula>
    </cfRule>
  </conditionalFormatting>
  <conditionalFormatting sqref="AU665">
    <cfRule type="expression" dxfId="1313" priority="675">
      <formula>IF(RIGHT(TEXT(AU665,"0.#"),1)=".",FALSE,TRUE)</formula>
    </cfRule>
    <cfRule type="expression" dxfId="1312" priority="676">
      <formula>IF(RIGHT(TEXT(AU665,"0.#"),1)=".",TRUE,FALSE)</formula>
    </cfRule>
  </conditionalFormatting>
  <conditionalFormatting sqref="AU666">
    <cfRule type="expression" dxfId="1311" priority="673">
      <formula>IF(RIGHT(TEXT(AU666,"0.#"),1)=".",FALSE,TRUE)</formula>
    </cfRule>
    <cfRule type="expression" dxfId="1310" priority="674">
      <formula>IF(RIGHT(TEXT(AU666,"0.#"),1)=".",TRUE,FALSE)</formula>
    </cfRule>
  </conditionalFormatting>
  <conditionalFormatting sqref="AQ665">
    <cfRule type="expression" dxfId="1309" priority="665">
      <formula>IF(RIGHT(TEXT(AQ665,"0.#"),1)=".",FALSE,TRUE)</formula>
    </cfRule>
    <cfRule type="expression" dxfId="1308" priority="666">
      <formula>IF(RIGHT(TEXT(AQ665,"0.#"),1)=".",TRUE,FALSE)</formula>
    </cfRule>
  </conditionalFormatting>
  <conditionalFormatting sqref="AQ666">
    <cfRule type="expression" dxfId="1307" priority="663">
      <formula>IF(RIGHT(TEXT(AQ666,"0.#"),1)=".",FALSE,TRUE)</formula>
    </cfRule>
    <cfRule type="expression" dxfId="1306" priority="664">
      <formula>IF(RIGHT(TEXT(AQ666,"0.#"),1)=".",TRUE,FALSE)</formula>
    </cfRule>
  </conditionalFormatting>
  <conditionalFormatting sqref="AQ664">
    <cfRule type="expression" dxfId="1305" priority="661">
      <formula>IF(RIGHT(TEXT(AQ664,"0.#"),1)=".",FALSE,TRUE)</formula>
    </cfRule>
    <cfRule type="expression" dxfId="1304" priority="662">
      <formula>IF(RIGHT(TEXT(AQ664,"0.#"),1)=".",TRUE,FALSE)</formula>
    </cfRule>
  </conditionalFormatting>
  <conditionalFormatting sqref="AE669">
    <cfRule type="expression" dxfId="1303" priority="659">
      <formula>IF(RIGHT(TEXT(AE669,"0.#"),1)=".",FALSE,TRUE)</formula>
    </cfRule>
    <cfRule type="expression" dxfId="1302" priority="660">
      <formula>IF(RIGHT(TEXT(AE669,"0.#"),1)=".",TRUE,FALSE)</formula>
    </cfRule>
  </conditionalFormatting>
  <conditionalFormatting sqref="AE670">
    <cfRule type="expression" dxfId="1301" priority="657">
      <formula>IF(RIGHT(TEXT(AE670,"0.#"),1)=".",FALSE,TRUE)</formula>
    </cfRule>
    <cfRule type="expression" dxfId="1300" priority="658">
      <formula>IF(RIGHT(TEXT(AE670,"0.#"),1)=".",TRUE,FALSE)</formula>
    </cfRule>
  </conditionalFormatting>
  <conditionalFormatting sqref="AE671">
    <cfRule type="expression" dxfId="1299" priority="655">
      <formula>IF(RIGHT(TEXT(AE671,"0.#"),1)=".",FALSE,TRUE)</formula>
    </cfRule>
    <cfRule type="expression" dxfId="1298" priority="656">
      <formula>IF(RIGHT(TEXT(AE671,"0.#"),1)=".",TRUE,FALSE)</formula>
    </cfRule>
  </conditionalFormatting>
  <conditionalFormatting sqref="AU669">
    <cfRule type="expression" dxfId="1297" priority="647">
      <formula>IF(RIGHT(TEXT(AU669,"0.#"),1)=".",FALSE,TRUE)</formula>
    </cfRule>
    <cfRule type="expression" dxfId="1296" priority="648">
      <formula>IF(RIGHT(TEXT(AU669,"0.#"),1)=".",TRUE,FALSE)</formula>
    </cfRule>
  </conditionalFormatting>
  <conditionalFormatting sqref="AU670">
    <cfRule type="expression" dxfId="1295" priority="645">
      <formula>IF(RIGHT(TEXT(AU670,"0.#"),1)=".",FALSE,TRUE)</formula>
    </cfRule>
    <cfRule type="expression" dxfId="1294" priority="646">
      <formula>IF(RIGHT(TEXT(AU670,"0.#"),1)=".",TRUE,FALSE)</formula>
    </cfRule>
  </conditionalFormatting>
  <conditionalFormatting sqref="AU671">
    <cfRule type="expression" dxfId="1293" priority="643">
      <formula>IF(RIGHT(TEXT(AU671,"0.#"),1)=".",FALSE,TRUE)</formula>
    </cfRule>
    <cfRule type="expression" dxfId="1292" priority="644">
      <formula>IF(RIGHT(TEXT(AU671,"0.#"),1)=".",TRUE,FALSE)</formula>
    </cfRule>
  </conditionalFormatting>
  <conditionalFormatting sqref="AQ670">
    <cfRule type="expression" dxfId="1291" priority="635">
      <formula>IF(RIGHT(TEXT(AQ670,"0.#"),1)=".",FALSE,TRUE)</formula>
    </cfRule>
    <cfRule type="expression" dxfId="1290" priority="636">
      <formula>IF(RIGHT(TEXT(AQ670,"0.#"),1)=".",TRUE,FALSE)</formula>
    </cfRule>
  </conditionalFormatting>
  <conditionalFormatting sqref="AQ671">
    <cfRule type="expression" dxfId="1289" priority="633">
      <formula>IF(RIGHT(TEXT(AQ671,"0.#"),1)=".",FALSE,TRUE)</formula>
    </cfRule>
    <cfRule type="expression" dxfId="1288" priority="634">
      <formula>IF(RIGHT(TEXT(AQ671,"0.#"),1)=".",TRUE,FALSE)</formula>
    </cfRule>
  </conditionalFormatting>
  <conditionalFormatting sqref="AQ669">
    <cfRule type="expression" dxfId="1287" priority="631">
      <formula>IF(RIGHT(TEXT(AQ669,"0.#"),1)=".",FALSE,TRUE)</formula>
    </cfRule>
    <cfRule type="expression" dxfId="1286" priority="632">
      <formula>IF(RIGHT(TEXT(AQ669,"0.#"),1)=".",TRUE,FALSE)</formula>
    </cfRule>
  </conditionalFormatting>
  <conditionalFormatting sqref="AE679">
    <cfRule type="expression" dxfId="1285" priority="629">
      <formula>IF(RIGHT(TEXT(AE679,"0.#"),1)=".",FALSE,TRUE)</formula>
    </cfRule>
    <cfRule type="expression" dxfId="1284" priority="630">
      <formula>IF(RIGHT(TEXT(AE679,"0.#"),1)=".",TRUE,FALSE)</formula>
    </cfRule>
  </conditionalFormatting>
  <conditionalFormatting sqref="AE680">
    <cfRule type="expression" dxfId="1283" priority="627">
      <formula>IF(RIGHT(TEXT(AE680,"0.#"),1)=".",FALSE,TRUE)</formula>
    </cfRule>
    <cfRule type="expression" dxfId="1282" priority="628">
      <formula>IF(RIGHT(TEXT(AE680,"0.#"),1)=".",TRUE,FALSE)</formula>
    </cfRule>
  </conditionalFormatting>
  <conditionalFormatting sqref="AE681">
    <cfRule type="expression" dxfId="1281" priority="625">
      <formula>IF(RIGHT(TEXT(AE681,"0.#"),1)=".",FALSE,TRUE)</formula>
    </cfRule>
    <cfRule type="expression" dxfId="1280" priority="626">
      <formula>IF(RIGHT(TEXT(AE681,"0.#"),1)=".",TRUE,FALSE)</formula>
    </cfRule>
  </conditionalFormatting>
  <conditionalFormatting sqref="AU679">
    <cfRule type="expression" dxfId="1279" priority="617">
      <formula>IF(RIGHT(TEXT(AU679,"0.#"),1)=".",FALSE,TRUE)</formula>
    </cfRule>
    <cfRule type="expression" dxfId="1278" priority="618">
      <formula>IF(RIGHT(TEXT(AU679,"0.#"),1)=".",TRUE,FALSE)</formula>
    </cfRule>
  </conditionalFormatting>
  <conditionalFormatting sqref="AU680">
    <cfRule type="expression" dxfId="1277" priority="615">
      <formula>IF(RIGHT(TEXT(AU680,"0.#"),1)=".",FALSE,TRUE)</formula>
    </cfRule>
    <cfRule type="expression" dxfId="1276" priority="616">
      <formula>IF(RIGHT(TEXT(AU680,"0.#"),1)=".",TRUE,FALSE)</formula>
    </cfRule>
  </conditionalFormatting>
  <conditionalFormatting sqref="AU681">
    <cfRule type="expression" dxfId="1275" priority="613">
      <formula>IF(RIGHT(TEXT(AU681,"0.#"),1)=".",FALSE,TRUE)</formula>
    </cfRule>
    <cfRule type="expression" dxfId="1274" priority="614">
      <formula>IF(RIGHT(TEXT(AU681,"0.#"),1)=".",TRUE,FALSE)</formula>
    </cfRule>
  </conditionalFormatting>
  <conditionalFormatting sqref="AQ680">
    <cfRule type="expression" dxfId="1273" priority="605">
      <formula>IF(RIGHT(TEXT(AQ680,"0.#"),1)=".",FALSE,TRUE)</formula>
    </cfRule>
    <cfRule type="expression" dxfId="1272" priority="606">
      <formula>IF(RIGHT(TEXT(AQ680,"0.#"),1)=".",TRUE,FALSE)</formula>
    </cfRule>
  </conditionalFormatting>
  <conditionalFormatting sqref="AQ681">
    <cfRule type="expression" dxfId="1271" priority="603">
      <formula>IF(RIGHT(TEXT(AQ681,"0.#"),1)=".",FALSE,TRUE)</formula>
    </cfRule>
    <cfRule type="expression" dxfId="1270" priority="604">
      <formula>IF(RIGHT(TEXT(AQ681,"0.#"),1)=".",TRUE,FALSE)</formula>
    </cfRule>
  </conditionalFormatting>
  <conditionalFormatting sqref="AQ679">
    <cfRule type="expression" dxfId="1269" priority="601">
      <formula>IF(RIGHT(TEXT(AQ679,"0.#"),1)=".",FALSE,TRUE)</formula>
    </cfRule>
    <cfRule type="expression" dxfId="1268" priority="602">
      <formula>IF(RIGHT(TEXT(AQ679,"0.#"),1)=".",TRUE,FALSE)</formula>
    </cfRule>
  </conditionalFormatting>
  <conditionalFormatting sqref="AE684">
    <cfRule type="expression" dxfId="1267" priority="599">
      <formula>IF(RIGHT(TEXT(AE684,"0.#"),1)=".",FALSE,TRUE)</formula>
    </cfRule>
    <cfRule type="expression" dxfId="1266" priority="600">
      <formula>IF(RIGHT(TEXT(AE684,"0.#"),1)=".",TRUE,FALSE)</formula>
    </cfRule>
  </conditionalFormatting>
  <conditionalFormatting sqref="AE685">
    <cfRule type="expression" dxfId="1265" priority="597">
      <formula>IF(RIGHT(TEXT(AE685,"0.#"),1)=".",FALSE,TRUE)</formula>
    </cfRule>
    <cfRule type="expression" dxfId="1264" priority="598">
      <formula>IF(RIGHT(TEXT(AE685,"0.#"),1)=".",TRUE,FALSE)</formula>
    </cfRule>
  </conditionalFormatting>
  <conditionalFormatting sqref="AE686">
    <cfRule type="expression" dxfId="1263" priority="595">
      <formula>IF(RIGHT(TEXT(AE686,"0.#"),1)=".",FALSE,TRUE)</formula>
    </cfRule>
    <cfRule type="expression" dxfId="1262" priority="596">
      <formula>IF(RIGHT(TEXT(AE686,"0.#"),1)=".",TRUE,FALSE)</formula>
    </cfRule>
  </conditionalFormatting>
  <conditionalFormatting sqref="AU684">
    <cfRule type="expression" dxfId="1261" priority="587">
      <formula>IF(RIGHT(TEXT(AU684,"0.#"),1)=".",FALSE,TRUE)</formula>
    </cfRule>
    <cfRule type="expression" dxfId="1260" priority="588">
      <formula>IF(RIGHT(TEXT(AU684,"0.#"),1)=".",TRUE,FALSE)</formula>
    </cfRule>
  </conditionalFormatting>
  <conditionalFormatting sqref="AU685">
    <cfRule type="expression" dxfId="1259" priority="585">
      <formula>IF(RIGHT(TEXT(AU685,"0.#"),1)=".",FALSE,TRUE)</formula>
    </cfRule>
    <cfRule type="expression" dxfId="1258" priority="586">
      <formula>IF(RIGHT(TEXT(AU685,"0.#"),1)=".",TRUE,FALSE)</formula>
    </cfRule>
  </conditionalFormatting>
  <conditionalFormatting sqref="AU686">
    <cfRule type="expression" dxfId="1257" priority="583">
      <formula>IF(RIGHT(TEXT(AU686,"0.#"),1)=".",FALSE,TRUE)</formula>
    </cfRule>
    <cfRule type="expression" dxfId="1256" priority="584">
      <formula>IF(RIGHT(TEXT(AU686,"0.#"),1)=".",TRUE,FALSE)</formula>
    </cfRule>
  </conditionalFormatting>
  <conditionalFormatting sqref="AQ685">
    <cfRule type="expression" dxfId="1255" priority="575">
      <formula>IF(RIGHT(TEXT(AQ685,"0.#"),1)=".",FALSE,TRUE)</formula>
    </cfRule>
    <cfRule type="expression" dxfId="1254" priority="576">
      <formula>IF(RIGHT(TEXT(AQ685,"0.#"),1)=".",TRUE,FALSE)</formula>
    </cfRule>
  </conditionalFormatting>
  <conditionalFormatting sqref="AQ686">
    <cfRule type="expression" dxfId="1253" priority="573">
      <formula>IF(RIGHT(TEXT(AQ686,"0.#"),1)=".",FALSE,TRUE)</formula>
    </cfRule>
    <cfRule type="expression" dxfId="1252" priority="574">
      <formula>IF(RIGHT(TEXT(AQ686,"0.#"),1)=".",TRUE,FALSE)</formula>
    </cfRule>
  </conditionalFormatting>
  <conditionalFormatting sqref="AQ684">
    <cfRule type="expression" dxfId="1251" priority="571">
      <formula>IF(RIGHT(TEXT(AQ684,"0.#"),1)=".",FALSE,TRUE)</formula>
    </cfRule>
    <cfRule type="expression" dxfId="1250" priority="572">
      <formula>IF(RIGHT(TEXT(AQ684,"0.#"),1)=".",TRUE,FALSE)</formula>
    </cfRule>
  </conditionalFormatting>
  <conditionalFormatting sqref="AE689">
    <cfRule type="expression" dxfId="1249" priority="569">
      <formula>IF(RIGHT(TEXT(AE689,"0.#"),1)=".",FALSE,TRUE)</formula>
    </cfRule>
    <cfRule type="expression" dxfId="1248" priority="570">
      <formula>IF(RIGHT(TEXT(AE689,"0.#"),1)=".",TRUE,FALSE)</formula>
    </cfRule>
  </conditionalFormatting>
  <conditionalFormatting sqref="AE690">
    <cfRule type="expression" dxfId="1247" priority="567">
      <formula>IF(RIGHT(TEXT(AE690,"0.#"),1)=".",FALSE,TRUE)</formula>
    </cfRule>
    <cfRule type="expression" dxfId="1246" priority="568">
      <formula>IF(RIGHT(TEXT(AE690,"0.#"),1)=".",TRUE,FALSE)</formula>
    </cfRule>
  </conditionalFormatting>
  <conditionalFormatting sqref="AE691">
    <cfRule type="expression" dxfId="1245" priority="565">
      <formula>IF(RIGHT(TEXT(AE691,"0.#"),1)=".",FALSE,TRUE)</formula>
    </cfRule>
    <cfRule type="expression" dxfId="1244" priority="566">
      <formula>IF(RIGHT(TEXT(AE691,"0.#"),1)=".",TRUE,FALSE)</formula>
    </cfRule>
  </conditionalFormatting>
  <conditionalFormatting sqref="AU689">
    <cfRule type="expression" dxfId="1243" priority="557">
      <formula>IF(RIGHT(TEXT(AU689,"0.#"),1)=".",FALSE,TRUE)</formula>
    </cfRule>
    <cfRule type="expression" dxfId="1242" priority="558">
      <formula>IF(RIGHT(TEXT(AU689,"0.#"),1)=".",TRUE,FALSE)</formula>
    </cfRule>
  </conditionalFormatting>
  <conditionalFormatting sqref="AU690">
    <cfRule type="expression" dxfId="1241" priority="555">
      <formula>IF(RIGHT(TEXT(AU690,"0.#"),1)=".",FALSE,TRUE)</formula>
    </cfRule>
    <cfRule type="expression" dxfId="1240" priority="556">
      <formula>IF(RIGHT(TEXT(AU690,"0.#"),1)=".",TRUE,FALSE)</formula>
    </cfRule>
  </conditionalFormatting>
  <conditionalFormatting sqref="AU691">
    <cfRule type="expression" dxfId="1239" priority="553">
      <formula>IF(RIGHT(TEXT(AU691,"0.#"),1)=".",FALSE,TRUE)</formula>
    </cfRule>
    <cfRule type="expression" dxfId="1238" priority="554">
      <formula>IF(RIGHT(TEXT(AU691,"0.#"),1)=".",TRUE,FALSE)</formula>
    </cfRule>
  </conditionalFormatting>
  <conditionalFormatting sqref="AQ690">
    <cfRule type="expression" dxfId="1237" priority="545">
      <formula>IF(RIGHT(TEXT(AQ690,"0.#"),1)=".",FALSE,TRUE)</formula>
    </cfRule>
    <cfRule type="expression" dxfId="1236" priority="546">
      <formula>IF(RIGHT(TEXT(AQ690,"0.#"),1)=".",TRUE,FALSE)</formula>
    </cfRule>
  </conditionalFormatting>
  <conditionalFormatting sqref="AQ691">
    <cfRule type="expression" dxfId="1235" priority="543">
      <formula>IF(RIGHT(TEXT(AQ691,"0.#"),1)=".",FALSE,TRUE)</formula>
    </cfRule>
    <cfRule type="expression" dxfId="1234" priority="544">
      <formula>IF(RIGHT(TEXT(AQ691,"0.#"),1)=".",TRUE,FALSE)</formula>
    </cfRule>
  </conditionalFormatting>
  <conditionalFormatting sqref="AQ689">
    <cfRule type="expression" dxfId="1233" priority="541">
      <formula>IF(RIGHT(TEXT(AQ689,"0.#"),1)=".",FALSE,TRUE)</formula>
    </cfRule>
    <cfRule type="expression" dxfId="1232" priority="542">
      <formula>IF(RIGHT(TEXT(AQ689,"0.#"),1)=".",TRUE,FALSE)</formula>
    </cfRule>
  </conditionalFormatting>
  <conditionalFormatting sqref="AE694">
    <cfRule type="expression" dxfId="1231" priority="539">
      <formula>IF(RIGHT(TEXT(AE694,"0.#"),1)=".",FALSE,TRUE)</formula>
    </cfRule>
    <cfRule type="expression" dxfId="1230" priority="540">
      <formula>IF(RIGHT(TEXT(AE694,"0.#"),1)=".",TRUE,FALSE)</formula>
    </cfRule>
  </conditionalFormatting>
  <conditionalFormatting sqref="AM696">
    <cfRule type="expression" dxfId="1229" priority="529">
      <formula>IF(RIGHT(TEXT(AM696,"0.#"),1)=".",FALSE,TRUE)</formula>
    </cfRule>
    <cfRule type="expression" dxfId="1228" priority="530">
      <formula>IF(RIGHT(TEXT(AM696,"0.#"),1)=".",TRUE,FALSE)</formula>
    </cfRule>
  </conditionalFormatting>
  <conditionalFormatting sqref="AE695">
    <cfRule type="expression" dxfId="1227" priority="537">
      <formula>IF(RIGHT(TEXT(AE695,"0.#"),1)=".",FALSE,TRUE)</formula>
    </cfRule>
    <cfRule type="expression" dxfId="1226" priority="538">
      <formula>IF(RIGHT(TEXT(AE695,"0.#"),1)=".",TRUE,FALSE)</formula>
    </cfRule>
  </conditionalFormatting>
  <conditionalFormatting sqref="AE696">
    <cfRule type="expression" dxfId="1225" priority="535">
      <formula>IF(RIGHT(TEXT(AE696,"0.#"),1)=".",FALSE,TRUE)</formula>
    </cfRule>
    <cfRule type="expression" dxfId="1224" priority="536">
      <formula>IF(RIGHT(TEXT(AE696,"0.#"),1)=".",TRUE,FALSE)</formula>
    </cfRule>
  </conditionalFormatting>
  <conditionalFormatting sqref="AM694">
    <cfRule type="expression" dxfId="1223" priority="533">
      <formula>IF(RIGHT(TEXT(AM694,"0.#"),1)=".",FALSE,TRUE)</formula>
    </cfRule>
    <cfRule type="expression" dxfId="1222" priority="534">
      <formula>IF(RIGHT(TEXT(AM694,"0.#"),1)=".",TRUE,FALSE)</formula>
    </cfRule>
  </conditionalFormatting>
  <conditionalFormatting sqref="AM695">
    <cfRule type="expression" dxfId="1221" priority="531">
      <formula>IF(RIGHT(TEXT(AM695,"0.#"),1)=".",FALSE,TRUE)</formula>
    </cfRule>
    <cfRule type="expression" dxfId="1220" priority="532">
      <formula>IF(RIGHT(TEXT(AM695,"0.#"),1)=".",TRUE,FALSE)</formula>
    </cfRule>
  </conditionalFormatting>
  <conditionalFormatting sqref="AU694">
    <cfRule type="expression" dxfId="1219" priority="527">
      <formula>IF(RIGHT(TEXT(AU694,"0.#"),1)=".",FALSE,TRUE)</formula>
    </cfRule>
    <cfRule type="expression" dxfId="1218" priority="528">
      <formula>IF(RIGHT(TEXT(AU694,"0.#"),1)=".",TRUE,FALSE)</formula>
    </cfRule>
  </conditionalFormatting>
  <conditionalFormatting sqref="AU695">
    <cfRule type="expression" dxfId="1217" priority="525">
      <formula>IF(RIGHT(TEXT(AU695,"0.#"),1)=".",FALSE,TRUE)</formula>
    </cfRule>
    <cfRule type="expression" dxfId="1216" priority="526">
      <formula>IF(RIGHT(TEXT(AU695,"0.#"),1)=".",TRUE,FALSE)</formula>
    </cfRule>
  </conditionalFormatting>
  <conditionalFormatting sqref="AU696">
    <cfRule type="expression" dxfId="1215" priority="523">
      <formula>IF(RIGHT(TEXT(AU696,"0.#"),1)=".",FALSE,TRUE)</formula>
    </cfRule>
    <cfRule type="expression" dxfId="1214" priority="524">
      <formula>IF(RIGHT(TEXT(AU696,"0.#"),1)=".",TRUE,FALSE)</formula>
    </cfRule>
  </conditionalFormatting>
  <conditionalFormatting sqref="AI694">
    <cfRule type="expression" dxfId="1213" priority="521">
      <formula>IF(RIGHT(TEXT(AI694,"0.#"),1)=".",FALSE,TRUE)</formula>
    </cfRule>
    <cfRule type="expression" dxfId="1212" priority="522">
      <formula>IF(RIGHT(TEXT(AI694,"0.#"),1)=".",TRUE,FALSE)</formula>
    </cfRule>
  </conditionalFormatting>
  <conditionalFormatting sqref="AI695">
    <cfRule type="expression" dxfId="1211" priority="519">
      <formula>IF(RIGHT(TEXT(AI695,"0.#"),1)=".",FALSE,TRUE)</formula>
    </cfRule>
    <cfRule type="expression" dxfId="1210" priority="520">
      <formula>IF(RIGHT(TEXT(AI695,"0.#"),1)=".",TRUE,FALSE)</formula>
    </cfRule>
  </conditionalFormatting>
  <conditionalFormatting sqref="AQ695">
    <cfRule type="expression" dxfId="1209" priority="515">
      <formula>IF(RIGHT(TEXT(AQ695,"0.#"),1)=".",FALSE,TRUE)</formula>
    </cfRule>
    <cfRule type="expression" dxfId="1208" priority="516">
      <formula>IF(RIGHT(TEXT(AQ695,"0.#"),1)=".",TRUE,FALSE)</formula>
    </cfRule>
  </conditionalFormatting>
  <conditionalFormatting sqref="AQ696">
    <cfRule type="expression" dxfId="1207" priority="513">
      <formula>IF(RIGHT(TEXT(AQ696,"0.#"),1)=".",FALSE,TRUE)</formula>
    </cfRule>
    <cfRule type="expression" dxfId="1206" priority="514">
      <formula>IF(RIGHT(TEXT(AQ696,"0.#"),1)=".",TRUE,FALSE)</formula>
    </cfRule>
  </conditionalFormatting>
  <conditionalFormatting sqref="AU101">
    <cfRule type="expression" dxfId="1205" priority="509">
      <formula>IF(RIGHT(TEXT(AU101,"0.#"),1)=".",FALSE,TRUE)</formula>
    </cfRule>
    <cfRule type="expression" dxfId="1204" priority="510">
      <formula>IF(RIGHT(TEXT(AU101,"0.#"),1)=".",TRUE,FALSE)</formula>
    </cfRule>
  </conditionalFormatting>
  <conditionalFormatting sqref="AU102">
    <cfRule type="expression" dxfId="1203" priority="507">
      <formula>IF(RIGHT(TEXT(AU102,"0.#"),1)=".",FALSE,TRUE)</formula>
    </cfRule>
    <cfRule type="expression" dxfId="1202" priority="508">
      <formula>IF(RIGHT(TEXT(AU102,"0.#"),1)=".",TRUE,FALSE)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P19:V19">
    <cfRule type="expression" dxfId="753" priority="53">
      <formula>IF(RIGHT(TEXT(P19,"0.#"),1)=".",FALSE,TRUE)</formula>
    </cfRule>
    <cfRule type="expression" dxfId="752" priority="54">
      <formula>IF(RIGHT(TEXT(P19,"0.#"),1)=".",TRUE,FALSE)</formula>
    </cfRule>
  </conditionalFormatting>
  <conditionalFormatting sqref="AE87">
    <cfRule type="expression" dxfId="751" priority="51">
      <formula>IF(RIGHT(TEXT(AE87,"0.#"),1)=".",FALSE,TRUE)</formula>
    </cfRule>
    <cfRule type="expression" dxfId="750" priority="52">
      <formula>IF(RIGHT(TEXT(AE87,"0.#"),1)=".",TRUE,FALSE)</formula>
    </cfRule>
  </conditionalFormatting>
  <conditionalFormatting sqref="AI87">
    <cfRule type="expression" dxfId="749" priority="49">
      <formula>IF(RIGHT(TEXT(AI87,"0.#"),1)=".",FALSE,TRUE)</formula>
    </cfRule>
    <cfRule type="expression" dxfId="748" priority="50">
      <formula>IF(RIGHT(TEXT(AI87,"0.#"),1)=".",TRUE,FALSE)</formula>
    </cfRule>
  </conditionalFormatting>
  <conditionalFormatting sqref="AE92">
    <cfRule type="expression" dxfId="747" priority="47">
      <formula>IF(RIGHT(TEXT(AE92,"0.#"),1)=".",FALSE,TRUE)</formula>
    </cfRule>
    <cfRule type="expression" dxfId="746" priority="48">
      <formula>IF(RIGHT(TEXT(AE92,"0.#"),1)=".",TRUE,FALSE)</formula>
    </cfRule>
  </conditionalFormatting>
  <conditionalFormatting sqref="AI92">
    <cfRule type="expression" dxfId="745" priority="45">
      <formula>IF(RIGHT(TEXT(AI92,"0.#"),1)=".",FALSE,TRUE)</formula>
    </cfRule>
    <cfRule type="expression" dxfId="744" priority="46">
      <formula>IF(RIGHT(TEXT(AI92,"0.#"),1)=".",TRUE,FALSE)</formula>
    </cfRule>
  </conditionalFormatting>
  <conditionalFormatting sqref="AE89">
    <cfRule type="expression" dxfId="743" priority="43">
      <formula>IF(RIGHT(TEXT(AE89,"0.#"),1)=".",FALSE,TRUE)</formula>
    </cfRule>
    <cfRule type="expression" dxfId="742" priority="44">
      <formula>IF(RIGHT(TEXT(AE89,"0.#"),1)=".",TRUE,FALSE)</formula>
    </cfRule>
  </conditionalFormatting>
  <conditionalFormatting sqref="AI89">
    <cfRule type="expression" dxfId="741" priority="41">
      <formula>IF(RIGHT(TEXT(AI89,"0.#"),1)=".",FALSE,TRUE)</formula>
    </cfRule>
    <cfRule type="expression" dxfId="740" priority="42">
      <formula>IF(RIGHT(TEXT(AI89,"0.#"),1)=".",TRUE,FALSE)</formula>
    </cfRule>
  </conditionalFormatting>
  <conditionalFormatting sqref="AM89">
    <cfRule type="expression" dxfId="739" priority="39">
      <formula>IF(RIGHT(TEXT(AM89,"0.#"),1)=".",FALSE,TRUE)</formula>
    </cfRule>
    <cfRule type="expression" dxfId="738" priority="40">
      <formula>IF(RIGHT(TEXT(AM89,"0.#"),1)=".",TRUE,FALSE)</formula>
    </cfRule>
  </conditionalFormatting>
  <conditionalFormatting sqref="AQ89">
    <cfRule type="expression" dxfId="737" priority="37">
      <formula>IF(RIGHT(TEXT(AQ89,"0.#"),1)=".",FALSE,TRUE)</formula>
    </cfRule>
    <cfRule type="expression" dxfId="736" priority="38">
      <formula>IF(RIGHT(TEXT(AQ89,"0.#"),1)=".",TRUE,FALSE)</formula>
    </cfRule>
  </conditionalFormatting>
  <conditionalFormatting sqref="AU89">
    <cfRule type="expression" dxfId="735" priority="35">
      <formula>IF(RIGHT(TEXT(AU89,"0.#"),1)=".",FALSE,TRUE)</formula>
    </cfRule>
    <cfRule type="expression" dxfId="734" priority="36">
      <formula>IF(RIGHT(TEXT(AU89,"0.#"),1)=".",TRUE,FALSE)</formula>
    </cfRule>
  </conditionalFormatting>
  <conditionalFormatting sqref="AU94">
    <cfRule type="expression" dxfId="733" priority="33">
      <formula>IF(RIGHT(TEXT(AU94,"0.#"),1)=".",FALSE,TRUE)</formula>
    </cfRule>
    <cfRule type="expression" dxfId="732" priority="34">
      <formula>IF(RIGHT(TEXT(AU94,"0.#"),1)=".",TRUE,FALSE)</formula>
    </cfRule>
  </conditionalFormatting>
  <conditionalFormatting sqref="AQ94">
    <cfRule type="expression" dxfId="731" priority="31">
      <formula>IF(RIGHT(TEXT(AQ94,"0.#"),1)=".",FALSE,TRUE)</formula>
    </cfRule>
    <cfRule type="expression" dxfId="730" priority="32">
      <formula>IF(RIGHT(TEXT(AQ94,"0.#"),1)=".",TRUE,FALSE)</formula>
    </cfRule>
  </conditionalFormatting>
  <conditionalFormatting sqref="AM94">
    <cfRule type="expression" dxfId="729" priority="29">
      <formula>IF(RIGHT(TEXT(AM94,"0.#"),1)=".",FALSE,TRUE)</formula>
    </cfRule>
    <cfRule type="expression" dxfId="728" priority="30">
      <formula>IF(RIGHT(TEXT(AM94,"0.#"),1)=".",TRUE,FALSE)</formula>
    </cfRule>
  </conditionalFormatting>
  <conditionalFormatting sqref="AI94">
    <cfRule type="expression" dxfId="727" priority="27">
      <formula>IF(RIGHT(TEXT(AI94,"0.#"),1)=".",FALSE,TRUE)</formula>
    </cfRule>
    <cfRule type="expression" dxfId="726" priority="28">
      <formula>IF(RIGHT(TEXT(AI94,"0.#"),1)=".",TRUE,FALSE)</formula>
    </cfRule>
  </conditionalFormatting>
  <conditionalFormatting sqref="AE94">
    <cfRule type="expression" dxfId="725" priority="25">
      <formula>IF(RIGHT(TEXT(AE94,"0.#"),1)=".",FALSE,TRUE)</formula>
    </cfRule>
    <cfRule type="expression" dxfId="724" priority="26">
      <formula>IF(RIGHT(TEXT(AE94,"0.#"),1)=".",TRUE,FALSE)</formula>
    </cfRule>
  </conditionalFormatting>
  <conditionalFormatting sqref="Y839:Y849">
    <cfRule type="expression" dxfId="723" priority="23">
      <formula>IF(RIGHT(TEXT(Y839,"0.#"),1)=".",FALSE,TRUE)</formula>
    </cfRule>
    <cfRule type="expression" dxfId="722" priority="24">
      <formula>IF(RIGHT(TEXT(Y839,"0.#"),1)=".",TRUE,FALSE)</formula>
    </cfRule>
  </conditionalFormatting>
  <conditionalFormatting sqref="Y837:Y838">
    <cfRule type="expression" dxfId="721" priority="21">
      <formula>IF(RIGHT(TEXT(Y837,"0.#"),1)=".",FALSE,TRUE)</formula>
    </cfRule>
    <cfRule type="expression" dxfId="720" priority="22">
      <formula>IF(RIGHT(TEXT(Y837,"0.#"),1)=".",TRUE,FALSE)</formula>
    </cfRule>
  </conditionalFormatting>
  <conditionalFormatting sqref="Y904">
    <cfRule type="expression" dxfId="719" priority="19">
      <formula>IF(RIGHT(TEXT(Y904,"0.#"),1)=".",FALSE,TRUE)</formula>
    </cfRule>
    <cfRule type="expression" dxfId="718" priority="20">
      <formula>IF(RIGHT(TEXT(Y904,"0.#"),1)=".",TRUE,FALSE)</formula>
    </cfRule>
  </conditionalFormatting>
  <conditionalFormatting sqref="Y871">
    <cfRule type="expression" dxfId="717" priority="17">
      <formula>IF(RIGHT(TEXT(Y871,"0.#"),1)=".",FALSE,TRUE)</formula>
    </cfRule>
    <cfRule type="expression" dxfId="716" priority="18">
      <formula>IF(RIGHT(TEXT(Y871,"0.#"),1)=".",TRUE,FALSE)</formula>
    </cfRule>
  </conditionalFormatting>
  <conditionalFormatting sqref="Y870">
    <cfRule type="expression" dxfId="715" priority="15">
      <formula>IF(RIGHT(TEXT(Y870,"0.#"),1)=".",FALSE,TRUE)</formula>
    </cfRule>
    <cfRule type="expression" dxfId="714" priority="16">
      <formula>IF(RIGHT(TEXT(Y870,"0.#"),1)=".",TRUE,FALSE)</formula>
    </cfRule>
  </conditionalFormatting>
  <conditionalFormatting sqref="Y936">
    <cfRule type="expression" dxfId="713" priority="13">
      <formula>IF(RIGHT(TEXT(Y936,"0.#"),1)=".",FALSE,TRUE)</formula>
    </cfRule>
    <cfRule type="expression" dxfId="712" priority="14">
      <formula>IF(RIGHT(TEXT(Y936,"0.#"),1)=".",TRUE,FALSE)</formula>
    </cfRule>
  </conditionalFormatting>
  <conditionalFormatting sqref="Y807">
    <cfRule type="expression" dxfId="711" priority="11">
      <formula>IF(RIGHT(TEXT(Y807,"0.#"),1)=".",FALSE,TRUE)</formula>
    </cfRule>
    <cfRule type="expression" dxfId="710" priority="12">
      <formula>IF(RIGHT(TEXT(Y807,"0.#"),1)=".",TRUE,FALSE)</formula>
    </cfRule>
  </conditionalFormatting>
  <conditionalFormatting sqref="AU807">
    <cfRule type="expression" dxfId="709" priority="9">
      <formula>IF(RIGHT(TEXT(AU807,"0.#"),1)=".",FALSE,TRUE)</formula>
    </cfRule>
    <cfRule type="expression" dxfId="708" priority="10">
      <formula>IF(RIGHT(TEXT(AU807,"0.#"),1)=".",TRUE,FALSE)</formula>
    </cfRule>
  </conditionalFormatting>
  <conditionalFormatting sqref="Y820">
    <cfRule type="expression" dxfId="707" priority="7">
      <formula>IF(RIGHT(TEXT(Y820,"0.#"),1)=".",FALSE,TRUE)</formula>
    </cfRule>
    <cfRule type="expression" dxfId="706" priority="8">
      <formula>IF(RIGHT(TEXT(Y820,"0.#"),1)=".",TRUE,FALSE)</formula>
    </cfRule>
  </conditionalFormatting>
  <conditionalFormatting sqref="Y969">
    <cfRule type="expression" dxfId="705" priority="5">
      <formula>IF(RIGHT(TEXT(Y969,"0.#"),1)=".",FALSE,TRUE)</formula>
    </cfRule>
    <cfRule type="expression" dxfId="704" priority="6">
      <formula>IF(RIGHT(TEXT(Y969,"0.#"),1)=".",TRUE,FALSE)</formula>
    </cfRule>
  </conditionalFormatting>
  <conditionalFormatting sqref="Y1002">
    <cfRule type="expression" dxfId="703" priority="3">
      <formula>IF(RIGHT(TEXT(Y1002,"0.#"),1)=".",FALSE,TRUE)</formula>
    </cfRule>
    <cfRule type="expression" dxfId="702" priority="4">
      <formula>IF(RIGHT(TEXT(Y1002,"0.#"),1)=".",TRUE,FALSE)</formula>
    </cfRule>
  </conditionalFormatting>
  <conditionalFormatting sqref="Y1035">
    <cfRule type="expression" dxfId="701" priority="1">
      <formula>IF(RIGHT(TEXT(Y1035,"0.#"),1)=".",FALSE,TRUE)</formula>
    </cfRule>
    <cfRule type="expression" dxfId="700" priority="2">
      <formula>IF(RIGHT(TEXT(Y1035,"0.#"),1)=".",TRUE,FALSE)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5" fitToHeight="0" orientation="portrait" cellComments="asDisplayed" r:id="rId1"/>
  <headerFooter differentFirst="1" alignWithMargins="0"/>
  <rowBreaks count="5" manualBreakCount="5">
    <brk id="117" max="49" man="1"/>
    <brk id="727" max="49" man="1"/>
    <brk id="762" max="49" man="1"/>
    <brk id="900" max="49" man="1"/>
    <brk id="10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25" sqref="E25"/>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75" customHeight="1" x14ac:dyDescent="0.2">
      <c r="A2" s="14" t="s">
        <v>202</v>
      </c>
      <c r="B2" s="15"/>
      <c r="C2" s="13" t="str">
        <f>IF(B2="","",A2)</f>
        <v/>
      </c>
      <c r="D2" s="13" t="str">
        <f>IF(C2="","",IF(D1&lt;&gt;"",CONCATENATE(D1,"、",C2),C2))</f>
        <v/>
      </c>
      <c r="F2" s="12" t="s">
        <v>188</v>
      </c>
      <c r="G2" s="17" t="s">
        <v>545</v>
      </c>
      <c r="H2" s="13" t="str">
        <f>IF(G2="","",F2)</f>
        <v>一般会計</v>
      </c>
      <c r="I2" s="13" t="str">
        <f>IF(H2="","",IF(I1&lt;&gt;"",CONCATENATE(I1,"、",H2),H2))</f>
        <v>一般会計</v>
      </c>
      <c r="K2" s="14" t="s">
        <v>221</v>
      </c>
      <c r="L2" s="15"/>
      <c r="M2" s="13" t="str">
        <f>IF(L2="","",K2)</f>
        <v/>
      </c>
      <c r="N2" s="13" t="str">
        <f>IF(M2="","",IF(N1&lt;&gt;"",CONCATENATE(N1,"、",M2),M2))</f>
        <v/>
      </c>
      <c r="O2" s="13"/>
      <c r="P2" s="12" t="s">
        <v>190</v>
      </c>
      <c r="Q2" s="17" t="s">
        <v>545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7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545</v>
      </c>
      <c r="R3" s="13" t="str">
        <f t="shared" ref="R3:R8" si="3">IF(Q3="","",P3)</f>
        <v>委託・請負</v>
      </c>
      <c r="S3" s="13" t="str">
        <f t="shared" ref="S3:S8" si="4">IF(R3="",S2,IF(S2&lt;&gt;"",CONCATENATE(S2,"、",R3),R3))</f>
        <v>直接実施、委託・請負</v>
      </c>
      <c r="T3" s="13"/>
      <c r="U3" s="32" t="s">
        <v>465</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7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7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458</v>
      </c>
      <c r="Y5" s="32" t="s">
        <v>74</v>
      </c>
      <c r="Z5" s="30"/>
      <c r="AA5" s="32" t="s">
        <v>79</v>
      </c>
      <c r="AB5" s="31"/>
      <c r="AC5" s="32" t="s">
        <v>298</v>
      </c>
      <c r="AD5" s="31"/>
      <c r="AE5" s="45" t="s">
        <v>528</v>
      </c>
      <c r="AF5" s="30"/>
      <c r="AG5" s="56" t="s">
        <v>518</v>
      </c>
      <c r="AI5" s="56" t="s">
        <v>503</v>
      </c>
      <c r="AK5" s="54" t="str">
        <f t="shared" si="7"/>
        <v>D</v>
      </c>
      <c r="AP5" s="56" t="s">
        <v>518</v>
      </c>
    </row>
    <row r="6" spans="1:42" ht="13.7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540</v>
      </c>
      <c r="W6" s="32" t="s">
        <v>271</v>
      </c>
      <c r="Y6" s="32" t="s">
        <v>76</v>
      </c>
      <c r="Z6" s="30"/>
      <c r="AA6" s="32" t="s">
        <v>81</v>
      </c>
      <c r="AB6" s="31"/>
      <c r="AC6" s="32" t="s">
        <v>257</v>
      </c>
      <c r="AD6" s="31"/>
      <c r="AE6" s="45" t="s">
        <v>525</v>
      </c>
      <c r="AF6" s="30"/>
      <c r="AG6" s="56" t="s">
        <v>519</v>
      </c>
      <c r="AI6" s="54" t="s">
        <v>461</v>
      </c>
      <c r="AK6" s="54" t="str">
        <f t="shared" si="7"/>
        <v>E</v>
      </c>
      <c r="AP6" s="56" t="s">
        <v>519</v>
      </c>
    </row>
    <row r="7" spans="1:42" ht="13.75" customHeight="1" x14ac:dyDescent="0.2">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7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434</v>
      </c>
      <c r="W8" s="32" t="s">
        <v>273</v>
      </c>
      <c r="Y8" s="32" t="s">
        <v>80</v>
      </c>
      <c r="Z8" s="30"/>
      <c r="AA8" s="32" t="s">
        <v>85</v>
      </c>
      <c r="AB8" s="31"/>
      <c r="AC8" s="31"/>
      <c r="AD8" s="31"/>
      <c r="AE8" s="31"/>
      <c r="AF8" s="30"/>
      <c r="AG8" s="56" t="s">
        <v>521</v>
      </c>
      <c r="AK8" s="54" t="str">
        <f t="shared" si="7"/>
        <v>G</v>
      </c>
      <c r="AP8" s="56" t="s">
        <v>521</v>
      </c>
    </row>
    <row r="9" spans="1:42" ht="13.75" customHeight="1" x14ac:dyDescent="0.2">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465</v>
      </c>
      <c r="W9" s="32" t="s">
        <v>274</v>
      </c>
      <c r="Y9" s="32" t="s">
        <v>82</v>
      </c>
      <c r="Z9" s="30"/>
      <c r="AA9" s="32" t="s">
        <v>87</v>
      </c>
      <c r="AB9" s="31"/>
      <c r="AC9" s="31"/>
      <c r="AD9" s="31"/>
      <c r="AE9" s="31"/>
      <c r="AF9" s="30"/>
      <c r="AG9" s="56" t="s">
        <v>522</v>
      </c>
      <c r="AK9" s="54" t="str">
        <f t="shared" si="7"/>
        <v>H</v>
      </c>
      <c r="AP9" s="56" t="s">
        <v>522</v>
      </c>
    </row>
    <row r="10" spans="1:42" ht="13.75" customHeight="1" x14ac:dyDescent="0.2">
      <c r="A10" s="14" t="s">
        <v>459</v>
      </c>
      <c r="B10" s="15"/>
      <c r="C10" s="13" t="str">
        <f t="shared" si="0"/>
        <v/>
      </c>
      <c r="D10" s="13" t="str">
        <f t="shared" si="8"/>
        <v/>
      </c>
      <c r="F10" s="18" t="s">
        <v>235</v>
      </c>
      <c r="G10" s="17"/>
      <c r="H10" s="13" t="str">
        <f t="shared" si="1"/>
        <v/>
      </c>
      <c r="I10" s="13" t="str">
        <f t="shared" si="5"/>
        <v>一般会計</v>
      </c>
      <c r="K10" s="14" t="s">
        <v>464</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505</v>
      </c>
      <c r="AK10" s="54" t="str">
        <f t="shared" si="7"/>
        <v>I</v>
      </c>
      <c r="AP10" s="54" t="s">
        <v>496</v>
      </c>
    </row>
    <row r="11" spans="1:42" ht="13.7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545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7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7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7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7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7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7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7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7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75" customHeight="1" x14ac:dyDescent="0.2">
      <c r="A20" s="14" t="s">
        <v>219</v>
      </c>
      <c r="B20" s="15"/>
      <c r="C20" s="13" t="str">
        <f t="shared" si="0"/>
        <v/>
      </c>
      <c r="D20" s="13" t="str">
        <f t="shared" si="8"/>
        <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75" customHeight="1" x14ac:dyDescent="0.2">
      <c r="A21" s="14" t="s">
        <v>446</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75" customHeight="1" x14ac:dyDescent="0.2">
      <c r="A22" s="14" t="s">
        <v>447</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75" customHeight="1" x14ac:dyDescent="0.2">
      <c r="A23" s="14" t="s">
        <v>448</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75" customHeight="1" x14ac:dyDescent="0.2">
      <c r="A24" s="14" t="s">
        <v>449</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75" customHeight="1" x14ac:dyDescent="0.2">
      <c r="A25" s="12" t="s">
        <v>497</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75" customHeight="1" x14ac:dyDescent="0.2">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7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7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75" customHeight="1" x14ac:dyDescent="0.2">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75" customHeight="1" x14ac:dyDescent="0.2">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75" customHeight="1" x14ac:dyDescent="0.2">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75" customHeight="1" x14ac:dyDescent="0.2">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75" customHeight="1" x14ac:dyDescent="0.2">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75" customHeight="1" x14ac:dyDescent="0.2">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75" customHeight="1" x14ac:dyDescent="0.2">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75" customHeight="1" x14ac:dyDescent="0.2">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7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466</v>
      </c>
    </row>
    <row r="96" spans="25:25" x14ac:dyDescent="0.2">
      <c r="Y96" s="32" t="s">
        <v>539</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397" t="s">
        <v>487</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0"/>
      <c r="Z2" s="820"/>
      <c r="AA2" s="821"/>
      <c r="AB2" s="1024" t="s">
        <v>11</v>
      </c>
      <c r="AC2" s="1025"/>
      <c r="AD2" s="1026"/>
      <c r="AE2" s="1030" t="s">
        <v>357</v>
      </c>
      <c r="AF2" s="1030"/>
      <c r="AG2" s="1030"/>
      <c r="AH2" s="1030"/>
      <c r="AI2" s="1030" t="s">
        <v>363</v>
      </c>
      <c r="AJ2" s="1030"/>
      <c r="AK2" s="1030"/>
      <c r="AL2" s="1030"/>
      <c r="AM2" s="1030" t="s">
        <v>467</v>
      </c>
      <c r="AN2" s="1030"/>
      <c r="AO2" s="1030"/>
      <c r="AP2" s="554"/>
      <c r="AQ2" s="153" t="s">
        <v>355</v>
      </c>
      <c r="AR2" s="124"/>
      <c r="AS2" s="124"/>
      <c r="AT2" s="125"/>
      <c r="AU2" s="530" t="s">
        <v>253</v>
      </c>
      <c r="AV2" s="530"/>
      <c r="AW2" s="530"/>
      <c r="AX2" s="531"/>
    </row>
    <row r="3" spans="1:50" ht="18.75" customHeight="1" x14ac:dyDescent="0.2">
      <c r="A3" s="397"/>
      <c r="B3" s="398"/>
      <c r="C3" s="398"/>
      <c r="D3" s="398"/>
      <c r="E3" s="398"/>
      <c r="F3" s="399"/>
      <c r="G3" s="410"/>
      <c r="H3" s="395"/>
      <c r="I3" s="395"/>
      <c r="J3" s="395"/>
      <c r="K3" s="395"/>
      <c r="L3" s="395"/>
      <c r="M3" s="395"/>
      <c r="N3" s="395"/>
      <c r="O3" s="411"/>
      <c r="P3" s="432"/>
      <c r="Q3" s="395"/>
      <c r="R3" s="395"/>
      <c r="S3" s="395"/>
      <c r="T3" s="395"/>
      <c r="U3" s="395"/>
      <c r="V3" s="395"/>
      <c r="W3" s="395"/>
      <c r="X3" s="411"/>
      <c r="Y3" s="1021"/>
      <c r="Z3" s="1022"/>
      <c r="AA3" s="1023"/>
      <c r="AB3" s="1027"/>
      <c r="AC3" s="1028"/>
      <c r="AD3" s="1029"/>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75" customHeight="1" x14ac:dyDescent="0.2">
      <c r="A4" s="400"/>
      <c r="B4" s="398"/>
      <c r="C4" s="398"/>
      <c r="D4" s="398"/>
      <c r="E4" s="398"/>
      <c r="F4" s="399"/>
      <c r="G4" s="561"/>
      <c r="H4" s="997"/>
      <c r="I4" s="997"/>
      <c r="J4" s="997"/>
      <c r="K4" s="997"/>
      <c r="L4" s="997"/>
      <c r="M4" s="997"/>
      <c r="N4" s="997"/>
      <c r="O4" s="998"/>
      <c r="P4" s="99"/>
      <c r="Q4" s="1005"/>
      <c r="R4" s="1005"/>
      <c r="S4" s="1005"/>
      <c r="T4" s="1005"/>
      <c r="U4" s="1005"/>
      <c r="V4" s="1005"/>
      <c r="W4" s="1005"/>
      <c r="X4" s="1006"/>
      <c r="Y4" s="1015" t="s">
        <v>12</v>
      </c>
      <c r="Z4" s="1016"/>
      <c r="AA4" s="1017"/>
      <c r="AB4" s="458"/>
      <c r="AC4" s="1019"/>
      <c r="AD4" s="1019"/>
      <c r="AE4" s="212"/>
      <c r="AF4" s="213"/>
      <c r="AG4" s="213"/>
      <c r="AH4" s="213"/>
      <c r="AI4" s="212"/>
      <c r="AJ4" s="213"/>
      <c r="AK4" s="213"/>
      <c r="AL4" s="213"/>
      <c r="AM4" s="212"/>
      <c r="AN4" s="213"/>
      <c r="AO4" s="213"/>
      <c r="AP4" s="213"/>
      <c r="AQ4" s="334"/>
      <c r="AR4" s="201"/>
      <c r="AS4" s="201"/>
      <c r="AT4" s="335"/>
      <c r="AU4" s="213"/>
      <c r="AV4" s="213"/>
      <c r="AW4" s="213"/>
      <c r="AX4" s="215"/>
    </row>
    <row r="5" spans="1:50" ht="22.75" customHeight="1" x14ac:dyDescent="0.2">
      <c r="A5" s="401"/>
      <c r="B5" s="402"/>
      <c r="C5" s="402"/>
      <c r="D5" s="402"/>
      <c r="E5" s="402"/>
      <c r="F5" s="403"/>
      <c r="G5" s="999"/>
      <c r="H5" s="1000"/>
      <c r="I5" s="1000"/>
      <c r="J5" s="1000"/>
      <c r="K5" s="1000"/>
      <c r="L5" s="1000"/>
      <c r="M5" s="1000"/>
      <c r="N5" s="1000"/>
      <c r="O5" s="1001"/>
      <c r="P5" s="1007"/>
      <c r="Q5" s="1007"/>
      <c r="R5" s="1007"/>
      <c r="S5" s="1007"/>
      <c r="T5" s="1007"/>
      <c r="U5" s="1007"/>
      <c r="V5" s="1007"/>
      <c r="W5" s="1007"/>
      <c r="X5" s="1008"/>
      <c r="Y5" s="412" t="s">
        <v>54</v>
      </c>
      <c r="Z5" s="1012"/>
      <c r="AA5" s="1013"/>
      <c r="AB5" s="520"/>
      <c r="AC5" s="1018"/>
      <c r="AD5" s="1018"/>
      <c r="AE5" s="212"/>
      <c r="AF5" s="213"/>
      <c r="AG5" s="213"/>
      <c r="AH5" s="213"/>
      <c r="AI5" s="212"/>
      <c r="AJ5" s="213"/>
      <c r="AK5" s="213"/>
      <c r="AL5" s="213"/>
      <c r="AM5" s="212"/>
      <c r="AN5" s="213"/>
      <c r="AO5" s="213"/>
      <c r="AP5" s="213"/>
      <c r="AQ5" s="334"/>
      <c r="AR5" s="201"/>
      <c r="AS5" s="201"/>
      <c r="AT5" s="335"/>
      <c r="AU5" s="213"/>
      <c r="AV5" s="213"/>
      <c r="AW5" s="213"/>
      <c r="AX5" s="215"/>
    </row>
    <row r="6" spans="1:50" ht="22.75" customHeight="1" x14ac:dyDescent="0.2">
      <c r="A6" s="401"/>
      <c r="B6" s="402"/>
      <c r="C6" s="402"/>
      <c r="D6" s="402"/>
      <c r="E6" s="402"/>
      <c r="F6" s="403"/>
      <c r="G6" s="1002"/>
      <c r="H6" s="1003"/>
      <c r="I6" s="1003"/>
      <c r="J6" s="1003"/>
      <c r="K6" s="1003"/>
      <c r="L6" s="1003"/>
      <c r="M6" s="1003"/>
      <c r="N6" s="1003"/>
      <c r="O6" s="1004"/>
      <c r="P6" s="1009"/>
      <c r="Q6" s="1009"/>
      <c r="R6" s="1009"/>
      <c r="S6" s="1009"/>
      <c r="T6" s="1009"/>
      <c r="U6" s="1009"/>
      <c r="V6" s="1009"/>
      <c r="W6" s="1009"/>
      <c r="X6" s="1010"/>
      <c r="Y6" s="1011" t="s">
        <v>13</v>
      </c>
      <c r="Z6" s="1012"/>
      <c r="AA6" s="1013"/>
      <c r="AB6" s="594" t="s">
        <v>301</v>
      </c>
      <c r="AC6" s="1014"/>
      <c r="AD6" s="1014"/>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2">
      <c r="A7" s="220" t="s">
        <v>523</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2">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2">
      <c r="A9" s="397" t="s">
        <v>487</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0"/>
      <c r="Z9" s="820"/>
      <c r="AA9" s="821"/>
      <c r="AB9" s="1024" t="s">
        <v>11</v>
      </c>
      <c r="AC9" s="1025"/>
      <c r="AD9" s="1026"/>
      <c r="AE9" s="1030" t="s">
        <v>357</v>
      </c>
      <c r="AF9" s="1030"/>
      <c r="AG9" s="1030"/>
      <c r="AH9" s="1030"/>
      <c r="AI9" s="1030" t="s">
        <v>363</v>
      </c>
      <c r="AJ9" s="1030"/>
      <c r="AK9" s="1030"/>
      <c r="AL9" s="1030"/>
      <c r="AM9" s="1030" t="s">
        <v>467</v>
      </c>
      <c r="AN9" s="1030"/>
      <c r="AO9" s="1030"/>
      <c r="AP9" s="554"/>
      <c r="AQ9" s="153" t="s">
        <v>355</v>
      </c>
      <c r="AR9" s="124"/>
      <c r="AS9" s="124"/>
      <c r="AT9" s="125"/>
      <c r="AU9" s="530" t="s">
        <v>253</v>
      </c>
      <c r="AV9" s="530"/>
      <c r="AW9" s="530"/>
      <c r="AX9" s="531"/>
    </row>
    <row r="10" spans="1:50" ht="18.75" customHeight="1" x14ac:dyDescent="0.2">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1"/>
      <c r="Z10" s="1022"/>
      <c r="AA10" s="1023"/>
      <c r="AB10" s="1027"/>
      <c r="AC10" s="1028"/>
      <c r="AD10" s="1029"/>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75" customHeight="1" x14ac:dyDescent="0.2">
      <c r="A11" s="400"/>
      <c r="B11" s="398"/>
      <c r="C11" s="398"/>
      <c r="D11" s="398"/>
      <c r="E11" s="398"/>
      <c r="F11" s="399"/>
      <c r="G11" s="561"/>
      <c r="H11" s="997"/>
      <c r="I11" s="997"/>
      <c r="J11" s="997"/>
      <c r="K11" s="997"/>
      <c r="L11" s="997"/>
      <c r="M11" s="997"/>
      <c r="N11" s="997"/>
      <c r="O11" s="998"/>
      <c r="P11" s="99"/>
      <c r="Q11" s="1005"/>
      <c r="R11" s="1005"/>
      <c r="S11" s="1005"/>
      <c r="T11" s="1005"/>
      <c r="U11" s="1005"/>
      <c r="V11" s="1005"/>
      <c r="W11" s="1005"/>
      <c r="X11" s="1006"/>
      <c r="Y11" s="1015" t="s">
        <v>12</v>
      </c>
      <c r="Z11" s="1016"/>
      <c r="AA11" s="1017"/>
      <c r="AB11" s="458"/>
      <c r="AC11" s="1019"/>
      <c r="AD11" s="1019"/>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75" customHeight="1" x14ac:dyDescent="0.2">
      <c r="A12" s="401"/>
      <c r="B12" s="402"/>
      <c r="C12" s="402"/>
      <c r="D12" s="402"/>
      <c r="E12" s="402"/>
      <c r="F12" s="403"/>
      <c r="G12" s="999"/>
      <c r="H12" s="1000"/>
      <c r="I12" s="1000"/>
      <c r="J12" s="1000"/>
      <c r="K12" s="1000"/>
      <c r="L12" s="1000"/>
      <c r="M12" s="1000"/>
      <c r="N12" s="1000"/>
      <c r="O12" s="1001"/>
      <c r="P12" s="1007"/>
      <c r="Q12" s="1007"/>
      <c r="R12" s="1007"/>
      <c r="S12" s="1007"/>
      <c r="T12" s="1007"/>
      <c r="U12" s="1007"/>
      <c r="V12" s="1007"/>
      <c r="W12" s="1007"/>
      <c r="X12" s="1008"/>
      <c r="Y12" s="412" t="s">
        <v>54</v>
      </c>
      <c r="Z12" s="1012"/>
      <c r="AA12" s="1013"/>
      <c r="AB12" s="520"/>
      <c r="AC12" s="1018"/>
      <c r="AD12" s="1018"/>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75" customHeight="1" x14ac:dyDescent="0.2">
      <c r="A13" s="404"/>
      <c r="B13" s="405"/>
      <c r="C13" s="405"/>
      <c r="D13" s="405"/>
      <c r="E13" s="405"/>
      <c r="F13" s="406"/>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4" t="s">
        <v>301</v>
      </c>
      <c r="AC13" s="1014"/>
      <c r="AD13" s="1014"/>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2">
      <c r="A14" s="220" t="s">
        <v>523</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2">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2">
      <c r="A16" s="397" t="s">
        <v>487</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0"/>
      <c r="Z16" s="820"/>
      <c r="AA16" s="821"/>
      <c r="AB16" s="1024" t="s">
        <v>11</v>
      </c>
      <c r="AC16" s="1025"/>
      <c r="AD16" s="1026"/>
      <c r="AE16" s="1030" t="s">
        <v>357</v>
      </c>
      <c r="AF16" s="1030"/>
      <c r="AG16" s="1030"/>
      <c r="AH16" s="1030"/>
      <c r="AI16" s="1030" t="s">
        <v>363</v>
      </c>
      <c r="AJ16" s="1030"/>
      <c r="AK16" s="1030"/>
      <c r="AL16" s="1030"/>
      <c r="AM16" s="1030" t="s">
        <v>467</v>
      </c>
      <c r="AN16" s="1030"/>
      <c r="AO16" s="1030"/>
      <c r="AP16" s="554"/>
      <c r="AQ16" s="153" t="s">
        <v>355</v>
      </c>
      <c r="AR16" s="124"/>
      <c r="AS16" s="124"/>
      <c r="AT16" s="125"/>
      <c r="AU16" s="530" t="s">
        <v>253</v>
      </c>
      <c r="AV16" s="530"/>
      <c r="AW16" s="530"/>
      <c r="AX16" s="531"/>
    </row>
    <row r="17" spans="1:50" ht="18.75" customHeight="1" x14ac:dyDescent="0.2">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1"/>
      <c r="Z17" s="1022"/>
      <c r="AA17" s="1023"/>
      <c r="AB17" s="1027"/>
      <c r="AC17" s="1028"/>
      <c r="AD17" s="1029"/>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75" customHeight="1" x14ac:dyDescent="0.2">
      <c r="A18" s="400"/>
      <c r="B18" s="398"/>
      <c r="C18" s="398"/>
      <c r="D18" s="398"/>
      <c r="E18" s="398"/>
      <c r="F18" s="399"/>
      <c r="G18" s="561"/>
      <c r="H18" s="997"/>
      <c r="I18" s="997"/>
      <c r="J18" s="997"/>
      <c r="K18" s="997"/>
      <c r="L18" s="997"/>
      <c r="M18" s="997"/>
      <c r="N18" s="997"/>
      <c r="O18" s="998"/>
      <c r="P18" s="99"/>
      <c r="Q18" s="1005"/>
      <c r="R18" s="1005"/>
      <c r="S18" s="1005"/>
      <c r="T18" s="1005"/>
      <c r="U18" s="1005"/>
      <c r="V18" s="1005"/>
      <c r="W18" s="1005"/>
      <c r="X18" s="1006"/>
      <c r="Y18" s="1015" t="s">
        <v>12</v>
      </c>
      <c r="Z18" s="1016"/>
      <c r="AA18" s="1017"/>
      <c r="AB18" s="458"/>
      <c r="AC18" s="1019"/>
      <c r="AD18" s="1019"/>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75" customHeight="1" x14ac:dyDescent="0.2">
      <c r="A19" s="401"/>
      <c r="B19" s="402"/>
      <c r="C19" s="402"/>
      <c r="D19" s="402"/>
      <c r="E19" s="402"/>
      <c r="F19" s="403"/>
      <c r="G19" s="999"/>
      <c r="H19" s="1000"/>
      <c r="I19" s="1000"/>
      <c r="J19" s="1000"/>
      <c r="K19" s="1000"/>
      <c r="L19" s="1000"/>
      <c r="M19" s="1000"/>
      <c r="N19" s="1000"/>
      <c r="O19" s="1001"/>
      <c r="P19" s="1007"/>
      <c r="Q19" s="1007"/>
      <c r="R19" s="1007"/>
      <c r="S19" s="1007"/>
      <c r="T19" s="1007"/>
      <c r="U19" s="1007"/>
      <c r="V19" s="1007"/>
      <c r="W19" s="1007"/>
      <c r="X19" s="1008"/>
      <c r="Y19" s="412" t="s">
        <v>54</v>
      </c>
      <c r="Z19" s="1012"/>
      <c r="AA19" s="1013"/>
      <c r="AB19" s="520"/>
      <c r="AC19" s="1018"/>
      <c r="AD19" s="1018"/>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75" customHeight="1" x14ac:dyDescent="0.2">
      <c r="A20" s="404"/>
      <c r="B20" s="405"/>
      <c r="C20" s="405"/>
      <c r="D20" s="405"/>
      <c r="E20" s="405"/>
      <c r="F20" s="406"/>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4" t="s">
        <v>301</v>
      </c>
      <c r="AC20" s="1014"/>
      <c r="AD20" s="1014"/>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2">
      <c r="A21" s="220" t="s">
        <v>523</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2">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2">
      <c r="A23" s="397" t="s">
        <v>487</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0"/>
      <c r="Z23" s="820"/>
      <c r="AA23" s="821"/>
      <c r="AB23" s="1024" t="s">
        <v>11</v>
      </c>
      <c r="AC23" s="1025"/>
      <c r="AD23" s="1026"/>
      <c r="AE23" s="1030" t="s">
        <v>357</v>
      </c>
      <c r="AF23" s="1030"/>
      <c r="AG23" s="1030"/>
      <c r="AH23" s="1030"/>
      <c r="AI23" s="1030" t="s">
        <v>363</v>
      </c>
      <c r="AJ23" s="1030"/>
      <c r="AK23" s="1030"/>
      <c r="AL23" s="1030"/>
      <c r="AM23" s="1030" t="s">
        <v>467</v>
      </c>
      <c r="AN23" s="1030"/>
      <c r="AO23" s="1030"/>
      <c r="AP23" s="554"/>
      <c r="AQ23" s="153" t="s">
        <v>355</v>
      </c>
      <c r="AR23" s="124"/>
      <c r="AS23" s="124"/>
      <c r="AT23" s="125"/>
      <c r="AU23" s="530" t="s">
        <v>253</v>
      </c>
      <c r="AV23" s="530"/>
      <c r="AW23" s="530"/>
      <c r="AX23" s="531"/>
    </row>
    <row r="24" spans="1:50" ht="18.75" customHeight="1" x14ac:dyDescent="0.2">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1"/>
      <c r="Z24" s="1022"/>
      <c r="AA24" s="1023"/>
      <c r="AB24" s="1027"/>
      <c r="AC24" s="1028"/>
      <c r="AD24" s="1029"/>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75" customHeight="1" x14ac:dyDescent="0.2">
      <c r="A25" s="400"/>
      <c r="B25" s="398"/>
      <c r="C25" s="398"/>
      <c r="D25" s="398"/>
      <c r="E25" s="398"/>
      <c r="F25" s="399"/>
      <c r="G25" s="561"/>
      <c r="H25" s="997"/>
      <c r="I25" s="997"/>
      <c r="J25" s="997"/>
      <c r="K25" s="997"/>
      <c r="L25" s="997"/>
      <c r="M25" s="997"/>
      <c r="N25" s="997"/>
      <c r="O25" s="998"/>
      <c r="P25" s="99"/>
      <c r="Q25" s="1005"/>
      <c r="R25" s="1005"/>
      <c r="S25" s="1005"/>
      <c r="T25" s="1005"/>
      <c r="U25" s="1005"/>
      <c r="V25" s="1005"/>
      <c r="W25" s="1005"/>
      <c r="X25" s="1006"/>
      <c r="Y25" s="1015" t="s">
        <v>12</v>
      </c>
      <c r="Z25" s="1016"/>
      <c r="AA25" s="1017"/>
      <c r="AB25" s="458"/>
      <c r="AC25" s="1019"/>
      <c r="AD25" s="1019"/>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75" customHeight="1" x14ac:dyDescent="0.2">
      <c r="A26" s="401"/>
      <c r="B26" s="402"/>
      <c r="C26" s="402"/>
      <c r="D26" s="402"/>
      <c r="E26" s="402"/>
      <c r="F26" s="403"/>
      <c r="G26" s="999"/>
      <c r="H26" s="1000"/>
      <c r="I26" s="1000"/>
      <c r="J26" s="1000"/>
      <c r="K26" s="1000"/>
      <c r="L26" s="1000"/>
      <c r="M26" s="1000"/>
      <c r="N26" s="1000"/>
      <c r="O26" s="1001"/>
      <c r="P26" s="1007"/>
      <c r="Q26" s="1007"/>
      <c r="R26" s="1007"/>
      <c r="S26" s="1007"/>
      <c r="T26" s="1007"/>
      <c r="U26" s="1007"/>
      <c r="V26" s="1007"/>
      <c r="W26" s="1007"/>
      <c r="X26" s="1008"/>
      <c r="Y26" s="412" t="s">
        <v>54</v>
      </c>
      <c r="Z26" s="1012"/>
      <c r="AA26" s="1013"/>
      <c r="AB26" s="520"/>
      <c r="AC26" s="1018"/>
      <c r="AD26" s="1018"/>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75" customHeight="1" x14ac:dyDescent="0.2">
      <c r="A27" s="404"/>
      <c r="B27" s="405"/>
      <c r="C27" s="405"/>
      <c r="D27" s="405"/>
      <c r="E27" s="405"/>
      <c r="F27" s="406"/>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4" t="s">
        <v>301</v>
      </c>
      <c r="AC27" s="1014"/>
      <c r="AD27" s="1014"/>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2">
      <c r="A28" s="220" t="s">
        <v>523</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2">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2">
      <c r="A30" s="397" t="s">
        <v>487</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0"/>
      <c r="Z30" s="820"/>
      <c r="AA30" s="821"/>
      <c r="AB30" s="1024" t="s">
        <v>11</v>
      </c>
      <c r="AC30" s="1025"/>
      <c r="AD30" s="1026"/>
      <c r="AE30" s="1030" t="s">
        <v>357</v>
      </c>
      <c r="AF30" s="1030"/>
      <c r="AG30" s="1030"/>
      <c r="AH30" s="1030"/>
      <c r="AI30" s="1030" t="s">
        <v>363</v>
      </c>
      <c r="AJ30" s="1030"/>
      <c r="AK30" s="1030"/>
      <c r="AL30" s="1030"/>
      <c r="AM30" s="1030" t="s">
        <v>467</v>
      </c>
      <c r="AN30" s="1030"/>
      <c r="AO30" s="1030"/>
      <c r="AP30" s="554"/>
      <c r="AQ30" s="153" t="s">
        <v>355</v>
      </c>
      <c r="AR30" s="124"/>
      <c r="AS30" s="124"/>
      <c r="AT30" s="125"/>
      <c r="AU30" s="530" t="s">
        <v>253</v>
      </c>
      <c r="AV30" s="530"/>
      <c r="AW30" s="530"/>
      <c r="AX30" s="531"/>
    </row>
    <row r="31" spans="1:50" ht="18.75" customHeight="1" x14ac:dyDescent="0.2">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1"/>
      <c r="Z31" s="1022"/>
      <c r="AA31" s="1023"/>
      <c r="AB31" s="1027"/>
      <c r="AC31" s="1028"/>
      <c r="AD31" s="1029"/>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75" customHeight="1" x14ac:dyDescent="0.2">
      <c r="A32" s="400"/>
      <c r="B32" s="398"/>
      <c r="C32" s="398"/>
      <c r="D32" s="398"/>
      <c r="E32" s="398"/>
      <c r="F32" s="399"/>
      <c r="G32" s="561"/>
      <c r="H32" s="997"/>
      <c r="I32" s="997"/>
      <c r="J32" s="997"/>
      <c r="K32" s="997"/>
      <c r="L32" s="997"/>
      <c r="M32" s="997"/>
      <c r="N32" s="997"/>
      <c r="O32" s="998"/>
      <c r="P32" s="99"/>
      <c r="Q32" s="1005"/>
      <c r="R32" s="1005"/>
      <c r="S32" s="1005"/>
      <c r="T32" s="1005"/>
      <c r="U32" s="1005"/>
      <c r="V32" s="1005"/>
      <c r="W32" s="1005"/>
      <c r="X32" s="1006"/>
      <c r="Y32" s="1015" t="s">
        <v>12</v>
      </c>
      <c r="Z32" s="1016"/>
      <c r="AA32" s="1017"/>
      <c r="AB32" s="458"/>
      <c r="AC32" s="1019"/>
      <c r="AD32" s="1019"/>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75" customHeight="1" x14ac:dyDescent="0.2">
      <c r="A33" s="401"/>
      <c r="B33" s="402"/>
      <c r="C33" s="402"/>
      <c r="D33" s="402"/>
      <c r="E33" s="402"/>
      <c r="F33" s="403"/>
      <c r="G33" s="999"/>
      <c r="H33" s="1000"/>
      <c r="I33" s="1000"/>
      <c r="J33" s="1000"/>
      <c r="K33" s="1000"/>
      <c r="L33" s="1000"/>
      <c r="M33" s="1000"/>
      <c r="N33" s="1000"/>
      <c r="O33" s="1001"/>
      <c r="P33" s="1007"/>
      <c r="Q33" s="1007"/>
      <c r="R33" s="1007"/>
      <c r="S33" s="1007"/>
      <c r="T33" s="1007"/>
      <c r="U33" s="1007"/>
      <c r="V33" s="1007"/>
      <c r="W33" s="1007"/>
      <c r="X33" s="1008"/>
      <c r="Y33" s="412" t="s">
        <v>54</v>
      </c>
      <c r="Z33" s="1012"/>
      <c r="AA33" s="1013"/>
      <c r="AB33" s="520"/>
      <c r="AC33" s="1018"/>
      <c r="AD33" s="1018"/>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75" customHeight="1" x14ac:dyDescent="0.2">
      <c r="A34" s="404"/>
      <c r="B34" s="405"/>
      <c r="C34" s="405"/>
      <c r="D34" s="405"/>
      <c r="E34" s="405"/>
      <c r="F34" s="406"/>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4" t="s">
        <v>301</v>
      </c>
      <c r="AC34" s="1014"/>
      <c r="AD34" s="1014"/>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2">
      <c r="A35" s="220" t="s">
        <v>523</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2">
      <c r="A37" s="397" t="s">
        <v>487</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0"/>
      <c r="Z37" s="820"/>
      <c r="AA37" s="821"/>
      <c r="AB37" s="1024" t="s">
        <v>11</v>
      </c>
      <c r="AC37" s="1025"/>
      <c r="AD37" s="1026"/>
      <c r="AE37" s="1030" t="s">
        <v>357</v>
      </c>
      <c r="AF37" s="1030"/>
      <c r="AG37" s="1030"/>
      <c r="AH37" s="1030"/>
      <c r="AI37" s="1030" t="s">
        <v>363</v>
      </c>
      <c r="AJ37" s="1030"/>
      <c r="AK37" s="1030"/>
      <c r="AL37" s="1030"/>
      <c r="AM37" s="1030" t="s">
        <v>467</v>
      </c>
      <c r="AN37" s="1030"/>
      <c r="AO37" s="1030"/>
      <c r="AP37" s="554"/>
      <c r="AQ37" s="153" t="s">
        <v>355</v>
      </c>
      <c r="AR37" s="124"/>
      <c r="AS37" s="124"/>
      <c r="AT37" s="125"/>
      <c r="AU37" s="530" t="s">
        <v>253</v>
      </c>
      <c r="AV37" s="530"/>
      <c r="AW37" s="530"/>
      <c r="AX37" s="531"/>
    </row>
    <row r="38" spans="1:50" ht="18.75" customHeight="1" x14ac:dyDescent="0.2">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1"/>
      <c r="Z38" s="1022"/>
      <c r="AA38" s="1023"/>
      <c r="AB38" s="1027"/>
      <c r="AC38" s="1028"/>
      <c r="AD38" s="1029"/>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75" customHeight="1" x14ac:dyDescent="0.2">
      <c r="A39" s="400"/>
      <c r="B39" s="398"/>
      <c r="C39" s="398"/>
      <c r="D39" s="398"/>
      <c r="E39" s="398"/>
      <c r="F39" s="399"/>
      <c r="G39" s="561"/>
      <c r="H39" s="997"/>
      <c r="I39" s="997"/>
      <c r="J39" s="997"/>
      <c r="K39" s="997"/>
      <c r="L39" s="997"/>
      <c r="M39" s="997"/>
      <c r="N39" s="997"/>
      <c r="O39" s="998"/>
      <c r="P39" s="99"/>
      <c r="Q39" s="1005"/>
      <c r="R39" s="1005"/>
      <c r="S39" s="1005"/>
      <c r="T39" s="1005"/>
      <c r="U39" s="1005"/>
      <c r="V39" s="1005"/>
      <c r="W39" s="1005"/>
      <c r="X39" s="1006"/>
      <c r="Y39" s="1015" t="s">
        <v>12</v>
      </c>
      <c r="Z39" s="1016"/>
      <c r="AA39" s="1017"/>
      <c r="AB39" s="458"/>
      <c r="AC39" s="1019"/>
      <c r="AD39" s="1019"/>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75" customHeight="1" x14ac:dyDescent="0.2">
      <c r="A40" s="401"/>
      <c r="B40" s="402"/>
      <c r="C40" s="402"/>
      <c r="D40" s="402"/>
      <c r="E40" s="402"/>
      <c r="F40" s="403"/>
      <c r="G40" s="999"/>
      <c r="H40" s="1000"/>
      <c r="I40" s="1000"/>
      <c r="J40" s="1000"/>
      <c r="K40" s="1000"/>
      <c r="L40" s="1000"/>
      <c r="M40" s="1000"/>
      <c r="N40" s="1000"/>
      <c r="O40" s="1001"/>
      <c r="P40" s="1007"/>
      <c r="Q40" s="1007"/>
      <c r="R40" s="1007"/>
      <c r="S40" s="1007"/>
      <c r="T40" s="1007"/>
      <c r="U40" s="1007"/>
      <c r="V40" s="1007"/>
      <c r="W40" s="1007"/>
      <c r="X40" s="1008"/>
      <c r="Y40" s="412" t="s">
        <v>54</v>
      </c>
      <c r="Z40" s="1012"/>
      <c r="AA40" s="1013"/>
      <c r="AB40" s="520"/>
      <c r="AC40" s="1018"/>
      <c r="AD40" s="1018"/>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75" customHeight="1" x14ac:dyDescent="0.2">
      <c r="A41" s="404"/>
      <c r="B41" s="405"/>
      <c r="C41" s="405"/>
      <c r="D41" s="405"/>
      <c r="E41" s="405"/>
      <c r="F41" s="406"/>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4" t="s">
        <v>301</v>
      </c>
      <c r="AC41" s="1014"/>
      <c r="AD41" s="1014"/>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2">
      <c r="A42" s="220" t="s">
        <v>523</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2">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2">
      <c r="A44" s="397" t="s">
        <v>487</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0"/>
      <c r="Z44" s="820"/>
      <c r="AA44" s="821"/>
      <c r="AB44" s="1024" t="s">
        <v>11</v>
      </c>
      <c r="AC44" s="1025"/>
      <c r="AD44" s="1026"/>
      <c r="AE44" s="1030" t="s">
        <v>357</v>
      </c>
      <c r="AF44" s="1030"/>
      <c r="AG44" s="1030"/>
      <c r="AH44" s="1030"/>
      <c r="AI44" s="1030" t="s">
        <v>363</v>
      </c>
      <c r="AJ44" s="1030"/>
      <c r="AK44" s="1030"/>
      <c r="AL44" s="1030"/>
      <c r="AM44" s="1030" t="s">
        <v>467</v>
      </c>
      <c r="AN44" s="1030"/>
      <c r="AO44" s="1030"/>
      <c r="AP44" s="554"/>
      <c r="AQ44" s="153" t="s">
        <v>355</v>
      </c>
      <c r="AR44" s="124"/>
      <c r="AS44" s="124"/>
      <c r="AT44" s="125"/>
      <c r="AU44" s="530" t="s">
        <v>253</v>
      </c>
      <c r="AV44" s="530"/>
      <c r="AW44" s="530"/>
      <c r="AX44" s="531"/>
    </row>
    <row r="45" spans="1:50" ht="18.75" customHeight="1" x14ac:dyDescent="0.2">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1"/>
      <c r="Z45" s="1022"/>
      <c r="AA45" s="1023"/>
      <c r="AB45" s="1027"/>
      <c r="AC45" s="1028"/>
      <c r="AD45" s="1029"/>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75" customHeight="1" x14ac:dyDescent="0.2">
      <c r="A46" s="400"/>
      <c r="B46" s="398"/>
      <c r="C46" s="398"/>
      <c r="D46" s="398"/>
      <c r="E46" s="398"/>
      <c r="F46" s="399"/>
      <c r="G46" s="561"/>
      <c r="H46" s="997"/>
      <c r="I46" s="997"/>
      <c r="J46" s="997"/>
      <c r="K46" s="997"/>
      <c r="L46" s="997"/>
      <c r="M46" s="997"/>
      <c r="N46" s="997"/>
      <c r="O46" s="998"/>
      <c r="P46" s="99"/>
      <c r="Q46" s="1005"/>
      <c r="R46" s="1005"/>
      <c r="S46" s="1005"/>
      <c r="T46" s="1005"/>
      <c r="U46" s="1005"/>
      <c r="V46" s="1005"/>
      <c r="W46" s="1005"/>
      <c r="X46" s="1006"/>
      <c r="Y46" s="1015" t="s">
        <v>12</v>
      </c>
      <c r="Z46" s="1016"/>
      <c r="AA46" s="1017"/>
      <c r="AB46" s="458"/>
      <c r="AC46" s="1019"/>
      <c r="AD46" s="1019"/>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75" customHeight="1" x14ac:dyDescent="0.2">
      <c r="A47" s="401"/>
      <c r="B47" s="402"/>
      <c r="C47" s="402"/>
      <c r="D47" s="402"/>
      <c r="E47" s="402"/>
      <c r="F47" s="403"/>
      <c r="G47" s="999"/>
      <c r="H47" s="1000"/>
      <c r="I47" s="1000"/>
      <c r="J47" s="1000"/>
      <c r="K47" s="1000"/>
      <c r="L47" s="1000"/>
      <c r="M47" s="1000"/>
      <c r="N47" s="1000"/>
      <c r="O47" s="1001"/>
      <c r="P47" s="1007"/>
      <c r="Q47" s="1007"/>
      <c r="R47" s="1007"/>
      <c r="S47" s="1007"/>
      <c r="T47" s="1007"/>
      <c r="U47" s="1007"/>
      <c r="V47" s="1007"/>
      <c r="W47" s="1007"/>
      <c r="X47" s="1008"/>
      <c r="Y47" s="412" t="s">
        <v>54</v>
      </c>
      <c r="Z47" s="1012"/>
      <c r="AA47" s="1013"/>
      <c r="AB47" s="520"/>
      <c r="AC47" s="1018"/>
      <c r="AD47" s="1018"/>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75" customHeight="1" x14ac:dyDescent="0.2">
      <c r="A48" s="404"/>
      <c r="B48" s="405"/>
      <c r="C48" s="405"/>
      <c r="D48" s="405"/>
      <c r="E48" s="405"/>
      <c r="F48" s="406"/>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4" t="s">
        <v>301</v>
      </c>
      <c r="AC48" s="1014"/>
      <c r="AD48" s="1014"/>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2">
      <c r="A49" s="220" t="s">
        <v>523</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2">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2">
      <c r="A51" s="397" t="s">
        <v>487</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0"/>
      <c r="Z51" s="820"/>
      <c r="AA51" s="821"/>
      <c r="AB51" s="554" t="s">
        <v>11</v>
      </c>
      <c r="AC51" s="1025"/>
      <c r="AD51" s="1026"/>
      <c r="AE51" s="1030" t="s">
        <v>357</v>
      </c>
      <c r="AF51" s="1030"/>
      <c r="AG51" s="1030"/>
      <c r="AH51" s="1030"/>
      <c r="AI51" s="1030" t="s">
        <v>363</v>
      </c>
      <c r="AJ51" s="1030"/>
      <c r="AK51" s="1030"/>
      <c r="AL51" s="1030"/>
      <c r="AM51" s="1030" t="s">
        <v>467</v>
      </c>
      <c r="AN51" s="1030"/>
      <c r="AO51" s="1030"/>
      <c r="AP51" s="554"/>
      <c r="AQ51" s="153" t="s">
        <v>355</v>
      </c>
      <c r="AR51" s="124"/>
      <c r="AS51" s="124"/>
      <c r="AT51" s="125"/>
      <c r="AU51" s="530" t="s">
        <v>253</v>
      </c>
      <c r="AV51" s="530"/>
      <c r="AW51" s="530"/>
      <c r="AX51" s="531"/>
    </row>
    <row r="52" spans="1:50" ht="18.75" customHeight="1" x14ac:dyDescent="0.2">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1"/>
      <c r="Z52" s="1022"/>
      <c r="AA52" s="1023"/>
      <c r="AB52" s="1027"/>
      <c r="AC52" s="1028"/>
      <c r="AD52" s="1029"/>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75" customHeight="1" x14ac:dyDescent="0.2">
      <c r="A53" s="400"/>
      <c r="B53" s="398"/>
      <c r="C53" s="398"/>
      <c r="D53" s="398"/>
      <c r="E53" s="398"/>
      <c r="F53" s="399"/>
      <c r="G53" s="561"/>
      <c r="H53" s="997"/>
      <c r="I53" s="997"/>
      <c r="J53" s="997"/>
      <c r="K53" s="997"/>
      <c r="L53" s="997"/>
      <c r="M53" s="997"/>
      <c r="N53" s="997"/>
      <c r="O53" s="998"/>
      <c r="P53" s="99"/>
      <c r="Q53" s="1005"/>
      <c r="R53" s="1005"/>
      <c r="S53" s="1005"/>
      <c r="T53" s="1005"/>
      <c r="U53" s="1005"/>
      <c r="V53" s="1005"/>
      <c r="W53" s="1005"/>
      <c r="X53" s="1006"/>
      <c r="Y53" s="1015" t="s">
        <v>12</v>
      </c>
      <c r="Z53" s="1016"/>
      <c r="AA53" s="1017"/>
      <c r="AB53" s="458"/>
      <c r="AC53" s="1019"/>
      <c r="AD53" s="1019"/>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75" customHeight="1" x14ac:dyDescent="0.2">
      <c r="A54" s="401"/>
      <c r="B54" s="402"/>
      <c r="C54" s="402"/>
      <c r="D54" s="402"/>
      <c r="E54" s="402"/>
      <c r="F54" s="403"/>
      <c r="G54" s="999"/>
      <c r="H54" s="1000"/>
      <c r="I54" s="1000"/>
      <c r="J54" s="1000"/>
      <c r="K54" s="1000"/>
      <c r="L54" s="1000"/>
      <c r="M54" s="1000"/>
      <c r="N54" s="1000"/>
      <c r="O54" s="1001"/>
      <c r="P54" s="1007"/>
      <c r="Q54" s="1007"/>
      <c r="R54" s="1007"/>
      <c r="S54" s="1007"/>
      <c r="T54" s="1007"/>
      <c r="U54" s="1007"/>
      <c r="V54" s="1007"/>
      <c r="W54" s="1007"/>
      <c r="X54" s="1008"/>
      <c r="Y54" s="412" t="s">
        <v>54</v>
      </c>
      <c r="Z54" s="1012"/>
      <c r="AA54" s="1013"/>
      <c r="AB54" s="520"/>
      <c r="AC54" s="1018"/>
      <c r="AD54" s="1018"/>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75" customHeight="1" x14ac:dyDescent="0.2">
      <c r="A55" s="404"/>
      <c r="B55" s="405"/>
      <c r="C55" s="405"/>
      <c r="D55" s="405"/>
      <c r="E55" s="405"/>
      <c r="F55" s="406"/>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4" t="s">
        <v>301</v>
      </c>
      <c r="AC55" s="1014"/>
      <c r="AD55" s="1014"/>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2">
      <c r="A56" s="220" t="s">
        <v>523</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2">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2">
      <c r="A58" s="397" t="s">
        <v>487</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0"/>
      <c r="Z58" s="820"/>
      <c r="AA58" s="821"/>
      <c r="AB58" s="1024" t="s">
        <v>11</v>
      </c>
      <c r="AC58" s="1025"/>
      <c r="AD58" s="1026"/>
      <c r="AE58" s="1030" t="s">
        <v>357</v>
      </c>
      <c r="AF58" s="1030"/>
      <c r="AG58" s="1030"/>
      <c r="AH58" s="1030"/>
      <c r="AI58" s="1030" t="s">
        <v>363</v>
      </c>
      <c r="AJ58" s="1030"/>
      <c r="AK58" s="1030"/>
      <c r="AL58" s="1030"/>
      <c r="AM58" s="1030" t="s">
        <v>467</v>
      </c>
      <c r="AN58" s="1030"/>
      <c r="AO58" s="1030"/>
      <c r="AP58" s="554"/>
      <c r="AQ58" s="153" t="s">
        <v>355</v>
      </c>
      <c r="AR58" s="124"/>
      <c r="AS58" s="124"/>
      <c r="AT58" s="125"/>
      <c r="AU58" s="530" t="s">
        <v>253</v>
      </c>
      <c r="AV58" s="530"/>
      <c r="AW58" s="530"/>
      <c r="AX58" s="531"/>
    </row>
    <row r="59" spans="1:50" ht="18.75" customHeight="1" x14ac:dyDescent="0.2">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1"/>
      <c r="Z59" s="1022"/>
      <c r="AA59" s="1023"/>
      <c r="AB59" s="1027"/>
      <c r="AC59" s="1028"/>
      <c r="AD59" s="1029"/>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75" customHeight="1" x14ac:dyDescent="0.2">
      <c r="A60" s="400"/>
      <c r="B60" s="398"/>
      <c r="C60" s="398"/>
      <c r="D60" s="398"/>
      <c r="E60" s="398"/>
      <c r="F60" s="399"/>
      <c r="G60" s="561"/>
      <c r="H60" s="997"/>
      <c r="I60" s="997"/>
      <c r="J60" s="997"/>
      <c r="K60" s="997"/>
      <c r="L60" s="997"/>
      <c r="M60" s="997"/>
      <c r="N60" s="997"/>
      <c r="O60" s="998"/>
      <c r="P60" s="99"/>
      <c r="Q60" s="1005"/>
      <c r="R60" s="1005"/>
      <c r="S60" s="1005"/>
      <c r="T60" s="1005"/>
      <c r="U60" s="1005"/>
      <c r="V60" s="1005"/>
      <c r="W60" s="1005"/>
      <c r="X60" s="1006"/>
      <c r="Y60" s="1015" t="s">
        <v>12</v>
      </c>
      <c r="Z60" s="1016"/>
      <c r="AA60" s="1017"/>
      <c r="AB60" s="458"/>
      <c r="AC60" s="1019"/>
      <c r="AD60" s="1019"/>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75" customHeight="1" x14ac:dyDescent="0.2">
      <c r="A61" s="401"/>
      <c r="B61" s="402"/>
      <c r="C61" s="402"/>
      <c r="D61" s="402"/>
      <c r="E61" s="402"/>
      <c r="F61" s="403"/>
      <c r="G61" s="999"/>
      <c r="H61" s="1000"/>
      <c r="I61" s="1000"/>
      <c r="J61" s="1000"/>
      <c r="K61" s="1000"/>
      <c r="L61" s="1000"/>
      <c r="M61" s="1000"/>
      <c r="N61" s="1000"/>
      <c r="O61" s="1001"/>
      <c r="P61" s="1007"/>
      <c r="Q61" s="1007"/>
      <c r="R61" s="1007"/>
      <c r="S61" s="1007"/>
      <c r="T61" s="1007"/>
      <c r="U61" s="1007"/>
      <c r="V61" s="1007"/>
      <c r="W61" s="1007"/>
      <c r="X61" s="1008"/>
      <c r="Y61" s="412" t="s">
        <v>54</v>
      </c>
      <c r="Z61" s="1012"/>
      <c r="AA61" s="1013"/>
      <c r="AB61" s="520"/>
      <c r="AC61" s="1018"/>
      <c r="AD61" s="1018"/>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75" customHeight="1" x14ac:dyDescent="0.2">
      <c r="A62" s="404"/>
      <c r="B62" s="405"/>
      <c r="C62" s="405"/>
      <c r="D62" s="405"/>
      <c r="E62" s="405"/>
      <c r="F62" s="406"/>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4" t="s">
        <v>301</v>
      </c>
      <c r="AC62" s="1014"/>
      <c r="AD62" s="1014"/>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2">
      <c r="A63" s="220" t="s">
        <v>523</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2">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2">
      <c r="A65" s="397" t="s">
        <v>487</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0"/>
      <c r="Z65" s="820"/>
      <c r="AA65" s="821"/>
      <c r="AB65" s="1024" t="s">
        <v>11</v>
      </c>
      <c r="AC65" s="1025"/>
      <c r="AD65" s="1026"/>
      <c r="AE65" s="1030" t="s">
        <v>357</v>
      </c>
      <c r="AF65" s="1030"/>
      <c r="AG65" s="1030"/>
      <c r="AH65" s="1030"/>
      <c r="AI65" s="1030" t="s">
        <v>363</v>
      </c>
      <c r="AJ65" s="1030"/>
      <c r="AK65" s="1030"/>
      <c r="AL65" s="1030"/>
      <c r="AM65" s="1030" t="s">
        <v>467</v>
      </c>
      <c r="AN65" s="1030"/>
      <c r="AO65" s="1030"/>
      <c r="AP65" s="554"/>
      <c r="AQ65" s="153" t="s">
        <v>355</v>
      </c>
      <c r="AR65" s="124"/>
      <c r="AS65" s="124"/>
      <c r="AT65" s="125"/>
      <c r="AU65" s="530" t="s">
        <v>253</v>
      </c>
      <c r="AV65" s="530"/>
      <c r="AW65" s="530"/>
      <c r="AX65" s="531"/>
    </row>
    <row r="66" spans="1:50" ht="18.75" customHeight="1" x14ac:dyDescent="0.2">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1"/>
      <c r="Z66" s="1022"/>
      <c r="AA66" s="1023"/>
      <c r="AB66" s="1027"/>
      <c r="AC66" s="1028"/>
      <c r="AD66" s="1029"/>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75" customHeight="1" x14ac:dyDescent="0.2">
      <c r="A67" s="400"/>
      <c r="B67" s="398"/>
      <c r="C67" s="398"/>
      <c r="D67" s="398"/>
      <c r="E67" s="398"/>
      <c r="F67" s="399"/>
      <c r="G67" s="561"/>
      <c r="H67" s="997"/>
      <c r="I67" s="997"/>
      <c r="J67" s="997"/>
      <c r="K67" s="997"/>
      <c r="L67" s="997"/>
      <c r="M67" s="997"/>
      <c r="N67" s="997"/>
      <c r="O67" s="998"/>
      <c r="P67" s="99"/>
      <c r="Q67" s="1005"/>
      <c r="R67" s="1005"/>
      <c r="S67" s="1005"/>
      <c r="T67" s="1005"/>
      <c r="U67" s="1005"/>
      <c r="V67" s="1005"/>
      <c r="W67" s="1005"/>
      <c r="X67" s="1006"/>
      <c r="Y67" s="1015" t="s">
        <v>12</v>
      </c>
      <c r="Z67" s="1016"/>
      <c r="AA67" s="1017"/>
      <c r="AB67" s="458"/>
      <c r="AC67" s="1019"/>
      <c r="AD67" s="1019"/>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75" customHeight="1" x14ac:dyDescent="0.2">
      <c r="A68" s="401"/>
      <c r="B68" s="402"/>
      <c r="C68" s="402"/>
      <c r="D68" s="402"/>
      <c r="E68" s="402"/>
      <c r="F68" s="403"/>
      <c r="G68" s="999"/>
      <c r="H68" s="1000"/>
      <c r="I68" s="1000"/>
      <c r="J68" s="1000"/>
      <c r="K68" s="1000"/>
      <c r="L68" s="1000"/>
      <c r="M68" s="1000"/>
      <c r="N68" s="1000"/>
      <c r="O68" s="1001"/>
      <c r="P68" s="1007"/>
      <c r="Q68" s="1007"/>
      <c r="R68" s="1007"/>
      <c r="S68" s="1007"/>
      <c r="T68" s="1007"/>
      <c r="U68" s="1007"/>
      <c r="V68" s="1007"/>
      <c r="W68" s="1007"/>
      <c r="X68" s="1008"/>
      <c r="Y68" s="412" t="s">
        <v>54</v>
      </c>
      <c r="Z68" s="1012"/>
      <c r="AA68" s="1013"/>
      <c r="AB68" s="520"/>
      <c r="AC68" s="1018"/>
      <c r="AD68" s="1018"/>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75" customHeight="1" x14ac:dyDescent="0.2">
      <c r="A69" s="404"/>
      <c r="B69" s="405"/>
      <c r="C69" s="405"/>
      <c r="D69" s="405"/>
      <c r="E69" s="405"/>
      <c r="F69" s="406"/>
      <c r="G69" s="1002"/>
      <c r="H69" s="1003"/>
      <c r="I69" s="1003"/>
      <c r="J69" s="1003"/>
      <c r="K69" s="1003"/>
      <c r="L69" s="1003"/>
      <c r="M69" s="1003"/>
      <c r="N69" s="1003"/>
      <c r="O69" s="1004"/>
      <c r="P69" s="1009"/>
      <c r="Q69" s="1009"/>
      <c r="R69" s="1009"/>
      <c r="S69" s="1009"/>
      <c r="T69" s="1009"/>
      <c r="U69" s="1009"/>
      <c r="V69" s="1009"/>
      <c r="W69" s="1009"/>
      <c r="X69" s="1010"/>
      <c r="Y69" s="412" t="s">
        <v>13</v>
      </c>
      <c r="Z69" s="1012"/>
      <c r="AA69" s="1013"/>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2">
      <c r="A70" s="220" t="s">
        <v>523</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5">
      <c r="A71" s="223"/>
      <c r="B71" s="224"/>
      <c r="C71" s="224"/>
      <c r="D71" s="224"/>
      <c r="E71" s="224"/>
      <c r="F71" s="225"/>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37" zoomScale="60" zoomScaleNormal="75" zoomScalePageLayoutView="70" workbookViewId="0">
      <selection activeCell="AC62" sqref="AC62:AG62"/>
    </sheetView>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25" customHeight="1" x14ac:dyDescent="0.2">
      <c r="A2" s="1049" t="s">
        <v>28</v>
      </c>
      <c r="B2" s="1050"/>
      <c r="C2" s="1050"/>
      <c r="D2" s="1050"/>
      <c r="E2" s="1050"/>
      <c r="F2" s="1051"/>
      <c r="G2" s="595" t="s">
        <v>509</v>
      </c>
      <c r="H2" s="596"/>
      <c r="I2" s="596"/>
      <c r="J2" s="596"/>
      <c r="K2" s="596"/>
      <c r="L2" s="596"/>
      <c r="M2" s="596"/>
      <c r="N2" s="596"/>
      <c r="O2" s="596"/>
      <c r="P2" s="596"/>
      <c r="Q2" s="596"/>
      <c r="R2" s="596"/>
      <c r="S2" s="596"/>
      <c r="T2" s="596"/>
      <c r="U2" s="596"/>
      <c r="V2" s="596"/>
      <c r="W2" s="596"/>
      <c r="X2" s="596"/>
      <c r="Y2" s="596"/>
      <c r="Z2" s="596"/>
      <c r="AA2" s="596"/>
      <c r="AB2" s="597"/>
      <c r="AC2" s="595" t="s">
        <v>511</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2">
      <c r="A3" s="1043"/>
      <c r="B3" s="1044"/>
      <c r="C3" s="1044"/>
      <c r="D3" s="1044"/>
      <c r="E3" s="1044"/>
      <c r="F3" s="1045"/>
      <c r="G3" s="806" t="s">
        <v>17</v>
      </c>
      <c r="H3" s="668"/>
      <c r="I3" s="668"/>
      <c r="J3" s="668"/>
      <c r="K3" s="668"/>
      <c r="L3" s="667" t="s">
        <v>18</v>
      </c>
      <c r="M3" s="668"/>
      <c r="N3" s="668"/>
      <c r="O3" s="668"/>
      <c r="P3" s="668"/>
      <c r="Q3" s="668"/>
      <c r="R3" s="668"/>
      <c r="S3" s="668"/>
      <c r="T3" s="668"/>
      <c r="U3" s="668"/>
      <c r="V3" s="668"/>
      <c r="W3" s="668"/>
      <c r="X3" s="669"/>
      <c r="Y3" s="653" t="s">
        <v>19</v>
      </c>
      <c r="Z3" s="654"/>
      <c r="AA3" s="654"/>
      <c r="AB3" s="792"/>
      <c r="AC3" s="80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2">
      <c r="A4" s="1043"/>
      <c r="B4" s="1044"/>
      <c r="C4" s="1044"/>
      <c r="D4" s="1044"/>
      <c r="E4" s="1044"/>
      <c r="F4" s="1045"/>
      <c r="G4" s="670"/>
      <c r="H4" s="671"/>
      <c r="I4" s="671"/>
      <c r="J4" s="671"/>
      <c r="K4" s="672"/>
      <c r="L4" s="664"/>
      <c r="M4" s="665"/>
      <c r="N4" s="665"/>
      <c r="O4" s="665"/>
      <c r="P4" s="665"/>
      <c r="Q4" s="665"/>
      <c r="R4" s="665"/>
      <c r="S4" s="665"/>
      <c r="T4" s="665"/>
      <c r="U4" s="665"/>
      <c r="V4" s="665"/>
      <c r="W4" s="665"/>
      <c r="X4" s="666"/>
      <c r="Y4" s="385"/>
      <c r="Z4" s="386"/>
      <c r="AA4" s="386"/>
      <c r="AB4" s="799"/>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2">
      <c r="A5" s="1043"/>
      <c r="B5" s="1044"/>
      <c r="C5" s="1044"/>
      <c r="D5" s="1044"/>
      <c r="E5" s="1044"/>
      <c r="F5" s="1045"/>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2">
      <c r="A6" s="1043"/>
      <c r="B6" s="1044"/>
      <c r="C6" s="1044"/>
      <c r="D6" s="1044"/>
      <c r="E6" s="1044"/>
      <c r="F6" s="1045"/>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2">
      <c r="A7" s="1043"/>
      <c r="B7" s="1044"/>
      <c r="C7" s="1044"/>
      <c r="D7" s="1044"/>
      <c r="E7" s="1044"/>
      <c r="F7" s="1045"/>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2">
      <c r="A8" s="1043"/>
      <c r="B8" s="1044"/>
      <c r="C8" s="1044"/>
      <c r="D8" s="1044"/>
      <c r="E8" s="1044"/>
      <c r="F8" s="1045"/>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2">
      <c r="A9" s="1043"/>
      <c r="B9" s="1044"/>
      <c r="C9" s="1044"/>
      <c r="D9" s="1044"/>
      <c r="E9" s="1044"/>
      <c r="F9" s="1045"/>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2">
      <c r="A10" s="1043"/>
      <c r="B10" s="1044"/>
      <c r="C10" s="1044"/>
      <c r="D10" s="1044"/>
      <c r="E10" s="1044"/>
      <c r="F10" s="1045"/>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2">
      <c r="A11" s="1043"/>
      <c r="B11" s="1044"/>
      <c r="C11" s="1044"/>
      <c r="D11" s="1044"/>
      <c r="E11" s="1044"/>
      <c r="F11" s="1045"/>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2">
      <c r="A12" s="1043"/>
      <c r="B12" s="1044"/>
      <c r="C12" s="1044"/>
      <c r="D12" s="1044"/>
      <c r="E12" s="1044"/>
      <c r="F12" s="1045"/>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2">
      <c r="A13" s="1043"/>
      <c r="B13" s="1044"/>
      <c r="C13" s="1044"/>
      <c r="D13" s="1044"/>
      <c r="E13" s="1044"/>
      <c r="F13" s="1045"/>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5">
      <c r="A14" s="1043"/>
      <c r="B14" s="1044"/>
      <c r="C14" s="1044"/>
      <c r="D14" s="1044"/>
      <c r="E14" s="1044"/>
      <c r="F14" s="1045"/>
      <c r="G14" s="817" t="s">
        <v>20</v>
      </c>
      <c r="H14" s="818"/>
      <c r="I14" s="818"/>
      <c r="J14" s="818"/>
      <c r="K14" s="818"/>
      <c r="L14" s="819"/>
      <c r="M14" s="820"/>
      <c r="N14" s="820"/>
      <c r="O14" s="820"/>
      <c r="P14" s="820"/>
      <c r="Q14" s="820"/>
      <c r="R14" s="820"/>
      <c r="S14" s="820"/>
      <c r="T14" s="820"/>
      <c r="U14" s="820"/>
      <c r="V14" s="820"/>
      <c r="W14" s="820"/>
      <c r="X14" s="821"/>
      <c r="Y14" s="822">
        <f>SUM(Y4:AB13)</f>
        <v>0</v>
      </c>
      <c r="Z14" s="823"/>
      <c r="AA14" s="823"/>
      <c r="AB14" s="824"/>
      <c r="AC14" s="817" t="s">
        <v>20</v>
      </c>
      <c r="AD14" s="818"/>
      <c r="AE14" s="818"/>
      <c r="AF14" s="818"/>
      <c r="AG14" s="818"/>
      <c r="AH14" s="819"/>
      <c r="AI14" s="820"/>
      <c r="AJ14" s="820"/>
      <c r="AK14" s="820"/>
      <c r="AL14" s="820"/>
      <c r="AM14" s="820"/>
      <c r="AN14" s="820"/>
      <c r="AO14" s="820"/>
      <c r="AP14" s="820"/>
      <c r="AQ14" s="820"/>
      <c r="AR14" s="820"/>
      <c r="AS14" s="820"/>
      <c r="AT14" s="821"/>
      <c r="AU14" s="822">
        <f>SUM(AU4:AX13)</f>
        <v>0</v>
      </c>
      <c r="AV14" s="823"/>
      <c r="AW14" s="823"/>
      <c r="AX14" s="825"/>
    </row>
    <row r="15" spans="1:50" ht="30.25" customHeight="1" x14ac:dyDescent="0.2">
      <c r="A15" s="1043"/>
      <c r="B15" s="1044"/>
      <c r="C15" s="1044"/>
      <c r="D15" s="1044"/>
      <c r="E15" s="1044"/>
      <c r="F15" s="1045"/>
      <c r="G15" s="595" t="s">
        <v>401</v>
      </c>
      <c r="H15" s="596"/>
      <c r="I15" s="596"/>
      <c r="J15" s="596"/>
      <c r="K15" s="596"/>
      <c r="L15" s="596"/>
      <c r="M15" s="596"/>
      <c r="N15" s="596"/>
      <c r="O15" s="596"/>
      <c r="P15" s="596"/>
      <c r="Q15" s="596"/>
      <c r="R15" s="596"/>
      <c r="S15" s="596"/>
      <c r="T15" s="596"/>
      <c r="U15" s="596"/>
      <c r="V15" s="596"/>
      <c r="W15" s="596"/>
      <c r="X15" s="596"/>
      <c r="Y15" s="596"/>
      <c r="Z15" s="596"/>
      <c r="AA15" s="596"/>
      <c r="AB15" s="597"/>
      <c r="AC15" s="595" t="s">
        <v>402</v>
      </c>
      <c r="AD15" s="596"/>
      <c r="AE15" s="596"/>
      <c r="AF15" s="596"/>
      <c r="AG15" s="596"/>
      <c r="AH15" s="596"/>
      <c r="AI15" s="596"/>
      <c r="AJ15" s="596"/>
      <c r="AK15" s="596"/>
      <c r="AL15" s="596"/>
      <c r="AM15" s="596"/>
      <c r="AN15" s="596"/>
      <c r="AO15" s="596"/>
      <c r="AP15" s="596"/>
      <c r="AQ15" s="596"/>
      <c r="AR15" s="596"/>
      <c r="AS15" s="596"/>
      <c r="AT15" s="596"/>
      <c r="AU15" s="596"/>
      <c r="AV15" s="596"/>
      <c r="AW15" s="596"/>
      <c r="AX15" s="787"/>
    </row>
    <row r="16" spans="1:50" ht="25.5" customHeight="1" x14ac:dyDescent="0.2">
      <c r="A16" s="1043"/>
      <c r="B16" s="1044"/>
      <c r="C16" s="1044"/>
      <c r="D16" s="1044"/>
      <c r="E16" s="1044"/>
      <c r="F16" s="1045"/>
      <c r="G16" s="80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2"/>
      <c r="AC16" s="80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2">
      <c r="A17" s="1043"/>
      <c r="B17" s="1044"/>
      <c r="C17" s="1044"/>
      <c r="D17" s="1044"/>
      <c r="E17" s="1044"/>
      <c r="F17" s="1045"/>
      <c r="G17" s="670"/>
      <c r="H17" s="671"/>
      <c r="I17" s="671"/>
      <c r="J17" s="671"/>
      <c r="K17" s="672"/>
      <c r="L17" s="664"/>
      <c r="M17" s="665"/>
      <c r="N17" s="665"/>
      <c r="O17" s="665"/>
      <c r="P17" s="665"/>
      <c r="Q17" s="665"/>
      <c r="R17" s="665"/>
      <c r="S17" s="665"/>
      <c r="T17" s="665"/>
      <c r="U17" s="665"/>
      <c r="V17" s="665"/>
      <c r="W17" s="665"/>
      <c r="X17" s="666"/>
      <c r="Y17" s="385"/>
      <c r="Z17" s="386"/>
      <c r="AA17" s="386"/>
      <c r="AB17" s="799"/>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2">
      <c r="A18" s="1043"/>
      <c r="B18" s="1044"/>
      <c r="C18" s="1044"/>
      <c r="D18" s="1044"/>
      <c r="E18" s="1044"/>
      <c r="F18" s="1045"/>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2">
      <c r="A19" s="1043"/>
      <c r="B19" s="1044"/>
      <c r="C19" s="1044"/>
      <c r="D19" s="1044"/>
      <c r="E19" s="1044"/>
      <c r="F19" s="1045"/>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2">
      <c r="A20" s="1043"/>
      <c r="B20" s="1044"/>
      <c r="C20" s="1044"/>
      <c r="D20" s="1044"/>
      <c r="E20" s="1044"/>
      <c r="F20" s="1045"/>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2">
      <c r="A21" s="1043"/>
      <c r="B21" s="1044"/>
      <c r="C21" s="1044"/>
      <c r="D21" s="1044"/>
      <c r="E21" s="1044"/>
      <c r="F21" s="1045"/>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2">
      <c r="A22" s="1043"/>
      <c r="B22" s="1044"/>
      <c r="C22" s="1044"/>
      <c r="D22" s="1044"/>
      <c r="E22" s="1044"/>
      <c r="F22" s="1045"/>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2">
      <c r="A23" s="1043"/>
      <c r="B23" s="1044"/>
      <c r="C23" s="1044"/>
      <c r="D23" s="1044"/>
      <c r="E23" s="1044"/>
      <c r="F23" s="1045"/>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2">
      <c r="A24" s="1043"/>
      <c r="B24" s="1044"/>
      <c r="C24" s="1044"/>
      <c r="D24" s="1044"/>
      <c r="E24" s="1044"/>
      <c r="F24" s="1045"/>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2">
      <c r="A25" s="1043"/>
      <c r="B25" s="1044"/>
      <c r="C25" s="1044"/>
      <c r="D25" s="1044"/>
      <c r="E25" s="1044"/>
      <c r="F25" s="1045"/>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2">
      <c r="A26" s="1043"/>
      <c r="B26" s="1044"/>
      <c r="C26" s="1044"/>
      <c r="D26" s="1044"/>
      <c r="E26" s="1044"/>
      <c r="F26" s="1045"/>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5">
      <c r="A27" s="1043"/>
      <c r="B27" s="1044"/>
      <c r="C27" s="1044"/>
      <c r="D27" s="1044"/>
      <c r="E27" s="1044"/>
      <c r="F27" s="1045"/>
      <c r="G27" s="817" t="s">
        <v>20</v>
      </c>
      <c r="H27" s="818"/>
      <c r="I27" s="818"/>
      <c r="J27" s="818"/>
      <c r="K27" s="818"/>
      <c r="L27" s="819"/>
      <c r="M27" s="820"/>
      <c r="N27" s="820"/>
      <c r="O27" s="820"/>
      <c r="P27" s="820"/>
      <c r="Q27" s="820"/>
      <c r="R27" s="820"/>
      <c r="S27" s="820"/>
      <c r="T27" s="820"/>
      <c r="U27" s="820"/>
      <c r="V27" s="820"/>
      <c r="W27" s="820"/>
      <c r="X27" s="821"/>
      <c r="Y27" s="822">
        <f>SUM(Y17:AB26)</f>
        <v>0</v>
      </c>
      <c r="Z27" s="823"/>
      <c r="AA27" s="823"/>
      <c r="AB27" s="824"/>
      <c r="AC27" s="817" t="s">
        <v>20</v>
      </c>
      <c r="AD27" s="818"/>
      <c r="AE27" s="818"/>
      <c r="AF27" s="818"/>
      <c r="AG27" s="818"/>
      <c r="AH27" s="819"/>
      <c r="AI27" s="820"/>
      <c r="AJ27" s="820"/>
      <c r="AK27" s="820"/>
      <c r="AL27" s="820"/>
      <c r="AM27" s="820"/>
      <c r="AN27" s="820"/>
      <c r="AO27" s="820"/>
      <c r="AP27" s="820"/>
      <c r="AQ27" s="820"/>
      <c r="AR27" s="820"/>
      <c r="AS27" s="820"/>
      <c r="AT27" s="821"/>
      <c r="AU27" s="822">
        <f>SUM(AU17:AX26)</f>
        <v>0</v>
      </c>
      <c r="AV27" s="823"/>
      <c r="AW27" s="823"/>
      <c r="AX27" s="825"/>
    </row>
    <row r="28" spans="1:50" ht="30.25" customHeight="1" x14ac:dyDescent="0.2">
      <c r="A28" s="1043"/>
      <c r="B28" s="1044"/>
      <c r="C28" s="1044"/>
      <c r="D28" s="1044"/>
      <c r="E28" s="1044"/>
      <c r="F28" s="1045"/>
      <c r="G28" s="595" t="s">
        <v>400</v>
      </c>
      <c r="H28" s="596"/>
      <c r="I28" s="596"/>
      <c r="J28" s="596"/>
      <c r="K28" s="596"/>
      <c r="L28" s="596"/>
      <c r="M28" s="596"/>
      <c r="N28" s="596"/>
      <c r="O28" s="596"/>
      <c r="P28" s="596"/>
      <c r="Q28" s="596"/>
      <c r="R28" s="596"/>
      <c r="S28" s="596"/>
      <c r="T28" s="596"/>
      <c r="U28" s="596"/>
      <c r="V28" s="596"/>
      <c r="W28" s="596"/>
      <c r="X28" s="596"/>
      <c r="Y28" s="596"/>
      <c r="Z28" s="596"/>
      <c r="AA28" s="596"/>
      <c r="AB28" s="597"/>
      <c r="AC28" s="595" t="s">
        <v>403</v>
      </c>
      <c r="AD28" s="596"/>
      <c r="AE28" s="596"/>
      <c r="AF28" s="596"/>
      <c r="AG28" s="596"/>
      <c r="AH28" s="596"/>
      <c r="AI28" s="596"/>
      <c r="AJ28" s="596"/>
      <c r="AK28" s="596"/>
      <c r="AL28" s="596"/>
      <c r="AM28" s="596"/>
      <c r="AN28" s="596"/>
      <c r="AO28" s="596"/>
      <c r="AP28" s="596"/>
      <c r="AQ28" s="596"/>
      <c r="AR28" s="596"/>
      <c r="AS28" s="596"/>
      <c r="AT28" s="596"/>
      <c r="AU28" s="596"/>
      <c r="AV28" s="596"/>
      <c r="AW28" s="596"/>
      <c r="AX28" s="787"/>
    </row>
    <row r="29" spans="1:50" ht="24.75" customHeight="1" x14ac:dyDescent="0.2">
      <c r="A29" s="1043"/>
      <c r="B29" s="1044"/>
      <c r="C29" s="1044"/>
      <c r="D29" s="1044"/>
      <c r="E29" s="1044"/>
      <c r="F29" s="1045"/>
      <c r="G29" s="80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2"/>
      <c r="AC29" s="80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2">
      <c r="A30" s="1043"/>
      <c r="B30" s="1044"/>
      <c r="C30" s="1044"/>
      <c r="D30" s="1044"/>
      <c r="E30" s="1044"/>
      <c r="F30" s="1045"/>
      <c r="G30" s="670"/>
      <c r="H30" s="671"/>
      <c r="I30" s="671"/>
      <c r="J30" s="671"/>
      <c r="K30" s="672"/>
      <c r="L30" s="664"/>
      <c r="M30" s="665"/>
      <c r="N30" s="665"/>
      <c r="O30" s="665"/>
      <c r="P30" s="665"/>
      <c r="Q30" s="665"/>
      <c r="R30" s="665"/>
      <c r="S30" s="665"/>
      <c r="T30" s="665"/>
      <c r="U30" s="665"/>
      <c r="V30" s="665"/>
      <c r="W30" s="665"/>
      <c r="X30" s="666"/>
      <c r="Y30" s="385"/>
      <c r="Z30" s="386"/>
      <c r="AA30" s="386"/>
      <c r="AB30" s="799"/>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2">
      <c r="A31" s="1043"/>
      <c r="B31" s="1044"/>
      <c r="C31" s="1044"/>
      <c r="D31" s="1044"/>
      <c r="E31" s="1044"/>
      <c r="F31" s="1045"/>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2">
      <c r="A32" s="1043"/>
      <c r="B32" s="1044"/>
      <c r="C32" s="1044"/>
      <c r="D32" s="1044"/>
      <c r="E32" s="1044"/>
      <c r="F32" s="1045"/>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2">
      <c r="A33" s="1043"/>
      <c r="B33" s="1044"/>
      <c r="C33" s="1044"/>
      <c r="D33" s="1044"/>
      <c r="E33" s="1044"/>
      <c r="F33" s="1045"/>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2">
      <c r="A34" s="1043"/>
      <c r="B34" s="1044"/>
      <c r="C34" s="1044"/>
      <c r="D34" s="1044"/>
      <c r="E34" s="1044"/>
      <c r="F34" s="1045"/>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2">
      <c r="A35" s="1043"/>
      <c r="B35" s="1044"/>
      <c r="C35" s="1044"/>
      <c r="D35" s="1044"/>
      <c r="E35" s="1044"/>
      <c r="F35" s="1045"/>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2">
      <c r="A36" s="1043"/>
      <c r="B36" s="1044"/>
      <c r="C36" s="1044"/>
      <c r="D36" s="1044"/>
      <c r="E36" s="1044"/>
      <c r="F36" s="1045"/>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2">
      <c r="A37" s="1043"/>
      <c r="B37" s="1044"/>
      <c r="C37" s="1044"/>
      <c r="D37" s="1044"/>
      <c r="E37" s="1044"/>
      <c r="F37" s="1045"/>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2">
      <c r="A38" s="1043"/>
      <c r="B38" s="1044"/>
      <c r="C38" s="1044"/>
      <c r="D38" s="1044"/>
      <c r="E38" s="1044"/>
      <c r="F38" s="1045"/>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2">
      <c r="A39" s="1043"/>
      <c r="B39" s="1044"/>
      <c r="C39" s="1044"/>
      <c r="D39" s="1044"/>
      <c r="E39" s="1044"/>
      <c r="F39" s="1045"/>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5">
      <c r="A40" s="1043"/>
      <c r="B40" s="1044"/>
      <c r="C40" s="1044"/>
      <c r="D40" s="1044"/>
      <c r="E40" s="1044"/>
      <c r="F40" s="1045"/>
      <c r="G40" s="817" t="s">
        <v>20</v>
      </c>
      <c r="H40" s="818"/>
      <c r="I40" s="818"/>
      <c r="J40" s="818"/>
      <c r="K40" s="818"/>
      <c r="L40" s="819"/>
      <c r="M40" s="820"/>
      <c r="N40" s="820"/>
      <c r="O40" s="820"/>
      <c r="P40" s="820"/>
      <c r="Q40" s="820"/>
      <c r="R40" s="820"/>
      <c r="S40" s="820"/>
      <c r="T40" s="820"/>
      <c r="U40" s="820"/>
      <c r="V40" s="820"/>
      <c r="W40" s="820"/>
      <c r="X40" s="821"/>
      <c r="Y40" s="822">
        <f>SUM(Y30:AB39)</f>
        <v>0</v>
      </c>
      <c r="Z40" s="823"/>
      <c r="AA40" s="823"/>
      <c r="AB40" s="824"/>
      <c r="AC40" s="817" t="s">
        <v>20</v>
      </c>
      <c r="AD40" s="818"/>
      <c r="AE40" s="818"/>
      <c r="AF40" s="818"/>
      <c r="AG40" s="818"/>
      <c r="AH40" s="819"/>
      <c r="AI40" s="820"/>
      <c r="AJ40" s="820"/>
      <c r="AK40" s="820"/>
      <c r="AL40" s="820"/>
      <c r="AM40" s="820"/>
      <c r="AN40" s="820"/>
      <c r="AO40" s="820"/>
      <c r="AP40" s="820"/>
      <c r="AQ40" s="820"/>
      <c r="AR40" s="820"/>
      <c r="AS40" s="820"/>
      <c r="AT40" s="821"/>
      <c r="AU40" s="822">
        <f>SUM(AU30:AX39)</f>
        <v>0</v>
      </c>
      <c r="AV40" s="823"/>
      <c r="AW40" s="823"/>
      <c r="AX40" s="825"/>
    </row>
    <row r="41" spans="1:50" ht="30.25" customHeight="1" x14ac:dyDescent="0.2">
      <c r="A41" s="1043"/>
      <c r="B41" s="1044"/>
      <c r="C41" s="1044"/>
      <c r="D41" s="1044"/>
      <c r="E41" s="1044"/>
      <c r="F41" s="1045"/>
      <c r="G41" s="595" t="s">
        <v>450</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87"/>
    </row>
    <row r="42" spans="1:50" ht="24.75" customHeight="1" x14ac:dyDescent="0.2">
      <c r="A42" s="1043"/>
      <c r="B42" s="1044"/>
      <c r="C42" s="1044"/>
      <c r="D42" s="1044"/>
      <c r="E42" s="1044"/>
      <c r="F42" s="1045"/>
      <c r="G42" s="80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2"/>
      <c r="AC42" s="80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2">
      <c r="A43" s="1043"/>
      <c r="B43" s="1044"/>
      <c r="C43" s="1044"/>
      <c r="D43" s="1044"/>
      <c r="E43" s="1044"/>
      <c r="F43" s="1045"/>
      <c r="G43" s="670"/>
      <c r="H43" s="671"/>
      <c r="I43" s="671"/>
      <c r="J43" s="671"/>
      <c r="K43" s="672"/>
      <c r="L43" s="664"/>
      <c r="M43" s="665"/>
      <c r="N43" s="665"/>
      <c r="O43" s="665"/>
      <c r="P43" s="665"/>
      <c r="Q43" s="665"/>
      <c r="R43" s="665"/>
      <c r="S43" s="665"/>
      <c r="T43" s="665"/>
      <c r="U43" s="665"/>
      <c r="V43" s="665"/>
      <c r="W43" s="665"/>
      <c r="X43" s="666"/>
      <c r="Y43" s="385"/>
      <c r="Z43" s="386"/>
      <c r="AA43" s="386"/>
      <c r="AB43" s="799"/>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2">
      <c r="A44" s="1043"/>
      <c r="B44" s="1044"/>
      <c r="C44" s="1044"/>
      <c r="D44" s="1044"/>
      <c r="E44" s="1044"/>
      <c r="F44" s="1045"/>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2">
      <c r="A45" s="1043"/>
      <c r="B45" s="1044"/>
      <c r="C45" s="1044"/>
      <c r="D45" s="1044"/>
      <c r="E45" s="1044"/>
      <c r="F45" s="1045"/>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2">
      <c r="A46" s="1043"/>
      <c r="B46" s="1044"/>
      <c r="C46" s="1044"/>
      <c r="D46" s="1044"/>
      <c r="E46" s="1044"/>
      <c r="F46" s="1045"/>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2">
      <c r="A47" s="1043"/>
      <c r="B47" s="1044"/>
      <c r="C47" s="1044"/>
      <c r="D47" s="1044"/>
      <c r="E47" s="1044"/>
      <c r="F47" s="1045"/>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2">
      <c r="A48" s="1043"/>
      <c r="B48" s="1044"/>
      <c r="C48" s="1044"/>
      <c r="D48" s="1044"/>
      <c r="E48" s="1044"/>
      <c r="F48" s="1045"/>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2">
      <c r="A49" s="1043"/>
      <c r="B49" s="1044"/>
      <c r="C49" s="1044"/>
      <c r="D49" s="1044"/>
      <c r="E49" s="1044"/>
      <c r="F49" s="1045"/>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2">
      <c r="A50" s="1043"/>
      <c r="B50" s="1044"/>
      <c r="C50" s="1044"/>
      <c r="D50" s="1044"/>
      <c r="E50" s="1044"/>
      <c r="F50" s="1045"/>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2">
      <c r="A51" s="1043"/>
      <c r="B51" s="1044"/>
      <c r="C51" s="1044"/>
      <c r="D51" s="1044"/>
      <c r="E51" s="1044"/>
      <c r="F51" s="1045"/>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2">
      <c r="A52" s="1043"/>
      <c r="B52" s="1044"/>
      <c r="C52" s="1044"/>
      <c r="D52" s="1044"/>
      <c r="E52" s="1044"/>
      <c r="F52" s="1045"/>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5">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row>
    <row r="54" spans="1:50" s="39" customFormat="1" ht="24.75" customHeight="1" thickBot="1" x14ac:dyDescent="0.25"/>
    <row r="55" spans="1:50" ht="30.25" customHeight="1" x14ac:dyDescent="0.2">
      <c r="A55" s="1049" t="s">
        <v>28</v>
      </c>
      <c r="B55" s="1050"/>
      <c r="C55" s="1050"/>
      <c r="D55" s="1050"/>
      <c r="E55" s="1050"/>
      <c r="F55" s="1051"/>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404</v>
      </c>
      <c r="AD55" s="596"/>
      <c r="AE55" s="596"/>
      <c r="AF55" s="596"/>
      <c r="AG55" s="596"/>
      <c r="AH55" s="596"/>
      <c r="AI55" s="596"/>
      <c r="AJ55" s="596"/>
      <c r="AK55" s="596"/>
      <c r="AL55" s="596"/>
      <c r="AM55" s="596"/>
      <c r="AN55" s="596"/>
      <c r="AO55" s="596"/>
      <c r="AP55" s="596"/>
      <c r="AQ55" s="596"/>
      <c r="AR55" s="596"/>
      <c r="AS55" s="596"/>
      <c r="AT55" s="596"/>
      <c r="AU55" s="596"/>
      <c r="AV55" s="596"/>
      <c r="AW55" s="596"/>
      <c r="AX55" s="787"/>
    </row>
    <row r="56" spans="1:50" ht="24.75" customHeight="1" x14ac:dyDescent="0.2">
      <c r="A56" s="1043"/>
      <c r="B56" s="1044"/>
      <c r="C56" s="1044"/>
      <c r="D56" s="1044"/>
      <c r="E56" s="1044"/>
      <c r="F56" s="1045"/>
      <c r="G56" s="80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2"/>
      <c r="AC56" s="80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2">
      <c r="A57" s="1043"/>
      <c r="B57" s="1044"/>
      <c r="C57" s="1044"/>
      <c r="D57" s="1044"/>
      <c r="E57" s="1044"/>
      <c r="F57" s="1045"/>
      <c r="G57" s="670"/>
      <c r="H57" s="671"/>
      <c r="I57" s="671"/>
      <c r="J57" s="671"/>
      <c r="K57" s="672"/>
      <c r="L57" s="664"/>
      <c r="M57" s="665"/>
      <c r="N57" s="665"/>
      <c r="O57" s="665"/>
      <c r="P57" s="665"/>
      <c r="Q57" s="665"/>
      <c r="R57" s="665"/>
      <c r="S57" s="665"/>
      <c r="T57" s="665"/>
      <c r="U57" s="665"/>
      <c r="V57" s="665"/>
      <c r="W57" s="665"/>
      <c r="X57" s="666"/>
      <c r="Y57" s="385"/>
      <c r="Z57" s="386"/>
      <c r="AA57" s="386"/>
      <c r="AB57" s="799"/>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2">
      <c r="A58" s="1043"/>
      <c r="B58" s="1044"/>
      <c r="C58" s="1044"/>
      <c r="D58" s="1044"/>
      <c r="E58" s="1044"/>
      <c r="F58" s="1045"/>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2">
      <c r="A59" s="1043"/>
      <c r="B59" s="1044"/>
      <c r="C59" s="1044"/>
      <c r="D59" s="1044"/>
      <c r="E59" s="1044"/>
      <c r="F59" s="1045"/>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2">
      <c r="A60" s="1043"/>
      <c r="B60" s="1044"/>
      <c r="C60" s="1044"/>
      <c r="D60" s="1044"/>
      <c r="E60" s="1044"/>
      <c r="F60" s="1045"/>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2">
      <c r="A61" s="1043"/>
      <c r="B61" s="1044"/>
      <c r="C61" s="1044"/>
      <c r="D61" s="1044"/>
      <c r="E61" s="1044"/>
      <c r="F61" s="1045"/>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2">
      <c r="A62" s="1043"/>
      <c r="B62" s="1044"/>
      <c r="C62" s="1044"/>
      <c r="D62" s="1044"/>
      <c r="E62" s="1044"/>
      <c r="F62" s="1045"/>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2">
      <c r="A63" s="1043"/>
      <c r="B63" s="1044"/>
      <c r="C63" s="1044"/>
      <c r="D63" s="1044"/>
      <c r="E63" s="1044"/>
      <c r="F63" s="1045"/>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2">
      <c r="A64" s="1043"/>
      <c r="B64" s="1044"/>
      <c r="C64" s="1044"/>
      <c r="D64" s="1044"/>
      <c r="E64" s="1044"/>
      <c r="F64" s="1045"/>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2">
      <c r="A65" s="1043"/>
      <c r="B65" s="1044"/>
      <c r="C65" s="1044"/>
      <c r="D65" s="1044"/>
      <c r="E65" s="1044"/>
      <c r="F65" s="1045"/>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2">
      <c r="A66" s="1043"/>
      <c r="B66" s="1044"/>
      <c r="C66" s="1044"/>
      <c r="D66" s="1044"/>
      <c r="E66" s="1044"/>
      <c r="F66" s="1045"/>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5">
      <c r="A67" s="1043"/>
      <c r="B67" s="1044"/>
      <c r="C67" s="1044"/>
      <c r="D67" s="1044"/>
      <c r="E67" s="1044"/>
      <c r="F67" s="1045"/>
      <c r="G67" s="817" t="s">
        <v>20</v>
      </c>
      <c r="H67" s="818"/>
      <c r="I67" s="818"/>
      <c r="J67" s="818"/>
      <c r="K67" s="818"/>
      <c r="L67" s="819"/>
      <c r="M67" s="820"/>
      <c r="N67" s="820"/>
      <c r="O67" s="820"/>
      <c r="P67" s="820"/>
      <c r="Q67" s="820"/>
      <c r="R67" s="820"/>
      <c r="S67" s="820"/>
      <c r="T67" s="820"/>
      <c r="U67" s="820"/>
      <c r="V67" s="820"/>
      <c r="W67" s="820"/>
      <c r="X67" s="821"/>
      <c r="Y67" s="822">
        <f>SUM(Y57:AB66)</f>
        <v>0</v>
      </c>
      <c r="Z67" s="823"/>
      <c r="AA67" s="823"/>
      <c r="AB67" s="824"/>
      <c r="AC67" s="817" t="s">
        <v>20</v>
      </c>
      <c r="AD67" s="818"/>
      <c r="AE67" s="818"/>
      <c r="AF67" s="818"/>
      <c r="AG67" s="818"/>
      <c r="AH67" s="819"/>
      <c r="AI67" s="820"/>
      <c r="AJ67" s="820"/>
      <c r="AK67" s="820"/>
      <c r="AL67" s="820"/>
      <c r="AM67" s="820"/>
      <c r="AN67" s="820"/>
      <c r="AO67" s="820"/>
      <c r="AP67" s="820"/>
      <c r="AQ67" s="820"/>
      <c r="AR67" s="820"/>
      <c r="AS67" s="820"/>
      <c r="AT67" s="821"/>
      <c r="AU67" s="822">
        <f>SUM(AU57:AX66)</f>
        <v>0</v>
      </c>
      <c r="AV67" s="823"/>
      <c r="AW67" s="823"/>
      <c r="AX67" s="825"/>
    </row>
    <row r="68" spans="1:50" ht="30.25" customHeight="1" x14ac:dyDescent="0.2">
      <c r="A68" s="1043"/>
      <c r="B68" s="1044"/>
      <c r="C68" s="1044"/>
      <c r="D68" s="1044"/>
      <c r="E68" s="1044"/>
      <c r="F68" s="1045"/>
      <c r="G68" s="595" t="s">
        <v>405</v>
      </c>
      <c r="H68" s="596"/>
      <c r="I68" s="596"/>
      <c r="J68" s="596"/>
      <c r="K68" s="596"/>
      <c r="L68" s="596"/>
      <c r="M68" s="596"/>
      <c r="N68" s="596"/>
      <c r="O68" s="596"/>
      <c r="P68" s="596"/>
      <c r="Q68" s="596"/>
      <c r="R68" s="596"/>
      <c r="S68" s="596"/>
      <c r="T68" s="596"/>
      <c r="U68" s="596"/>
      <c r="V68" s="596"/>
      <c r="W68" s="596"/>
      <c r="X68" s="596"/>
      <c r="Y68" s="596"/>
      <c r="Z68" s="596"/>
      <c r="AA68" s="596"/>
      <c r="AB68" s="597"/>
      <c r="AC68" s="595" t="s">
        <v>406</v>
      </c>
      <c r="AD68" s="596"/>
      <c r="AE68" s="596"/>
      <c r="AF68" s="596"/>
      <c r="AG68" s="596"/>
      <c r="AH68" s="596"/>
      <c r="AI68" s="596"/>
      <c r="AJ68" s="596"/>
      <c r="AK68" s="596"/>
      <c r="AL68" s="596"/>
      <c r="AM68" s="596"/>
      <c r="AN68" s="596"/>
      <c r="AO68" s="596"/>
      <c r="AP68" s="596"/>
      <c r="AQ68" s="596"/>
      <c r="AR68" s="596"/>
      <c r="AS68" s="596"/>
      <c r="AT68" s="596"/>
      <c r="AU68" s="596"/>
      <c r="AV68" s="596"/>
      <c r="AW68" s="596"/>
      <c r="AX68" s="787"/>
    </row>
    <row r="69" spans="1:50" ht="25.5" customHeight="1" x14ac:dyDescent="0.2">
      <c r="A69" s="1043"/>
      <c r="B69" s="1044"/>
      <c r="C69" s="1044"/>
      <c r="D69" s="1044"/>
      <c r="E69" s="1044"/>
      <c r="F69" s="1045"/>
      <c r="G69" s="80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2"/>
      <c r="AC69" s="80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2">
      <c r="A70" s="1043"/>
      <c r="B70" s="1044"/>
      <c r="C70" s="1044"/>
      <c r="D70" s="1044"/>
      <c r="E70" s="1044"/>
      <c r="F70" s="1045"/>
      <c r="G70" s="670"/>
      <c r="H70" s="671"/>
      <c r="I70" s="671"/>
      <c r="J70" s="671"/>
      <c r="K70" s="672"/>
      <c r="L70" s="664"/>
      <c r="M70" s="665"/>
      <c r="N70" s="665"/>
      <c r="O70" s="665"/>
      <c r="P70" s="665"/>
      <c r="Q70" s="665"/>
      <c r="R70" s="665"/>
      <c r="S70" s="665"/>
      <c r="T70" s="665"/>
      <c r="U70" s="665"/>
      <c r="V70" s="665"/>
      <c r="W70" s="665"/>
      <c r="X70" s="666"/>
      <c r="Y70" s="385"/>
      <c r="Z70" s="386"/>
      <c r="AA70" s="386"/>
      <c r="AB70" s="799"/>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2">
      <c r="A71" s="1043"/>
      <c r="B71" s="1044"/>
      <c r="C71" s="1044"/>
      <c r="D71" s="1044"/>
      <c r="E71" s="1044"/>
      <c r="F71" s="1045"/>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2">
      <c r="A72" s="1043"/>
      <c r="B72" s="1044"/>
      <c r="C72" s="1044"/>
      <c r="D72" s="1044"/>
      <c r="E72" s="1044"/>
      <c r="F72" s="1045"/>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2">
      <c r="A73" s="1043"/>
      <c r="B73" s="1044"/>
      <c r="C73" s="1044"/>
      <c r="D73" s="1044"/>
      <c r="E73" s="1044"/>
      <c r="F73" s="1045"/>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2">
      <c r="A74" s="1043"/>
      <c r="B74" s="1044"/>
      <c r="C74" s="1044"/>
      <c r="D74" s="1044"/>
      <c r="E74" s="1044"/>
      <c r="F74" s="1045"/>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2">
      <c r="A75" s="1043"/>
      <c r="B75" s="1044"/>
      <c r="C75" s="1044"/>
      <c r="D75" s="1044"/>
      <c r="E75" s="1044"/>
      <c r="F75" s="1045"/>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2">
      <c r="A76" s="1043"/>
      <c r="B76" s="1044"/>
      <c r="C76" s="1044"/>
      <c r="D76" s="1044"/>
      <c r="E76" s="1044"/>
      <c r="F76" s="1045"/>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2">
      <c r="A77" s="1043"/>
      <c r="B77" s="1044"/>
      <c r="C77" s="1044"/>
      <c r="D77" s="1044"/>
      <c r="E77" s="1044"/>
      <c r="F77" s="1045"/>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2">
      <c r="A78" s="1043"/>
      <c r="B78" s="1044"/>
      <c r="C78" s="1044"/>
      <c r="D78" s="1044"/>
      <c r="E78" s="1044"/>
      <c r="F78" s="1045"/>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2">
      <c r="A79" s="1043"/>
      <c r="B79" s="1044"/>
      <c r="C79" s="1044"/>
      <c r="D79" s="1044"/>
      <c r="E79" s="1044"/>
      <c r="F79" s="1045"/>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5">
      <c r="A80" s="1043"/>
      <c r="B80" s="1044"/>
      <c r="C80" s="1044"/>
      <c r="D80" s="1044"/>
      <c r="E80" s="1044"/>
      <c r="F80" s="1045"/>
      <c r="G80" s="817" t="s">
        <v>20</v>
      </c>
      <c r="H80" s="818"/>
      <c r="I80" s="818"/>
      <c r="J80" s="818"/>
      <c r="K80" s="818"/>
      <c r="L80" s="819"/>
      <c r="M80" s="820"/>
      <c r="N80" s="820"/>
      <c r="O80" s="820"/>
      <c r="P80" s="820"/>
      <c r="Q80" s="820"/>
      <c r="R80" s="820"/>
      <c r="S80" s="820"/>
      <c r="T80" s="820"/>
      <c r="U80" s="820"/>
      <c r="V80" s="820"/>
      <c r="W80" s="820"/>
      <c r="X80" s="821"/>
      <c r="Y80" s="822">
        <f>SUM(Y70:AB79)</f>
        <v>0</v>
      </c>
      <c r="Z80" s="823"/>
      <c r="AA80" s="823"/>
      <c r="AB80" s="824"/>
      <c r="AC80" s="817" t="s">
        <v>20</v>
      </c>
      <c r="AD80" s="818"/>
      <c r="AE80" s="818"/>
      <c r="AF80" s="818"/>
      <c r="AG80" s="818"/>
      <c r="AH80" s="819"/>
      <c r="AI80" s="820"/>
      <c r="AJ80" s="820"/>
      <c r="AK80" s="820"/>
      <c r="AL80" s="820"/>
      <c r="AM80" s="820"/>
      <c r="AN80" s="820"/>
      <c r="AO80" s="820"/>
      <c r="AP80" s="820"/>
      <c r="AQ80" s="820"/>
      <c r="AR80" s="820"/>
      <c r="AS80" s="820"/>
      <c r="AT80" s="821"/>
      <c r="AU80" s="822">
        <f>SUM(AU70:AX79)</f>
        <v>0</v>
      </c>
      <c r="AV80" s="823"/>
      <c r="AW80" s="823"/>
      <c r="AX80" s="825"/>
    </row>
    <row r="81" spans="1:50" ht="30.25" customHeight="1" x14ac:dyDescent="0.2">
      <c r="A81" s="1043"/>
      <c r="B81" s="1044"/>
      <c r="C81" s="1044"/>
      <c r="D81" s="1044"/>
      <c r="E81" s="1044"/>
      <c r="F81" s="1045"/>
      <c r="G81" s="595" t="s">
        <v>407</v>
      </c>
      <c r="H81" s="596"/>
      <c r="I81" s="596"/>
      <c r="J81" s="596"/>
      <c r="K81" s="596"/>
      <c r="L81" s="596"/>
      <c r="M81" s="596"/>
      <c r="N81" s="596"/>
      <c r="O81" s="596"/>
      <c r="P81" s="596"/>
      <c r="Q81" s="596"/>
      <c r="R81" s="596"/>
      <c r="S81" s="596"/>
      <c r="T81" s="596"/>
      <c r="U81" s="596"/>
      <c r="V81" s="596"/>
      <c r="W81" s="596"/>
      <c r="X81" s="596"/>
      <c r="Y81" s="596"/>
      <c r="Z81" s="596"/>
      <c r="AA81" s="596"/>
      <c r="AB81" s="597"/>
      <c r="AC81" s="595" t="s">
        <v>408</v>
      </c>
      <c r="AD81" s="596"/>
      <c r="AE81" s="596"/>
      <c r="AF81" s="596"/>
      <c r="AG81" s="596"/>
      <c r="AH81" s="596"/>
      <c r="AI81" s="596"/>
      <c r="AJ81" s="596"/>
      <c r="AK81" s="596"/>
      <c r="AL81" s="596"/>
      <c r="AM81" s="596"/>
      <c r="AN81" s="596"/>
      <c r="AO81" s="596"/>
      <c r="AP81" s="596"/>
      <c r="AQ81" s="596"/>
      <c r="AR81" s="596"/>
      <c r="AS81" s="596"/>
      <c r="AT81" s="596"/>
      <c r="AU81" s="596"/>
      <c r="AV81" s="596"/>
      <c r="AW81" s="596"/>
      <c r="AX81" s="787"/>
    </row>
    <row r="82" spans="1:50" ht="24.75" customHeight="1" x14ac:dyDescent="0.2">
      <c r="A82" s="1043"/>
      <c r="B82" s="1044"/>
      <c r="C82" s="1044"/>
      <c r="D82" s="1044"/>
      <c r="E82" s="1044"/>
      <c r="F82" s="1045"/>
      <c r="G82" s="80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2"/>
      <c r="AC82" s="80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2">
      <c r="A83" s="1043"/>
      <c r="B83" s="1044"/>
      <c r="C83" s="1044"/>
      <c r="D83" s="1044"/>
      <c r="E83" s="1044"/>
      <c r="F83" s="1045"/>
      <c r="G83" s="670"/>
      <c r="H83" s="671"/>
      <c r="I83" s="671"/>
      <c r="J83" s="671"/>
      <c r="K83" s="672"/>
      <c r="L83" s="664"/>
      <c r="M83" s="665"/>
      <c r="N83" s="665"/>
      <c r="O83" s="665"/>
      <c r="P83" s="665"/>
      <c r="Q83" s="665"/>
      <c r="R83" s="665"/>
      <c r="S83" s="665"/>
      <c r="T83" s="665"/>
      <c r="U83" s="665"/>
      <c r="V83" s="665"/>
      <c r="W83" s="665"/>
      <c r="X83" s="666"/>
      <c r="Y83" s="385"/>
      <c r="Z83" s="386"/>
      <c r="AA83" s="386"/>
      <c r="AB83" s="799"/>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2">
      <c r="A84" s="1043"/>
      <c r="B84" s="1044"/>
      <c r="C84" s="1044"/>
      <c r="D84" s="1044"/>
      <c r="E84" s="1044"/>
      <c r="F84" s="1045"/>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2">
      <c r="A85" s="1043"/>
      <c r="B85" s="1044"/>
      <c r="C85" s="1044"/>
      <c r="D85" s="1044"/>
      <c r="E85" s="1044"/>
      <c r="F85" s="1045"/>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2">
      <c r="A86" s="1043"/>
      <c r="B86" s="1044"/>
      <c r="C86" s="1044"/>
      <c r="D86" s="1044"/>
      <c r="E86" s="1044"/>
      <c r="F86" s="1045"/>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2">
      <c r="A87" s="1043"/>
      <c r="B87" s="1044"/>
      <c r="C87" s="1044"/>
      <c r="D87" s="1044"/>
      <c r="E87" s="1044"/>
      <c r="F87" s="1045"/>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2">
      <c r="A88" s="1043"/>
      <c r="B88" s="1044"/>
      <c r="C88" s="1044"/>
      <c r="D88" s="1044"/>
      <c r="E88" s="1044"/>
      <c r="F88" s="1045"/>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2">
      <c r="A89" s="1043"/>
      <c r="B89" s="1044"/>
      <c r="C89" s="1044"/>
      <c r="D89" s="1044"/>
      <c r="E89" s="1044"/>
      <c r="F89" s="1045"/>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2">
      <c r="A90" s="1043"/>
      <c r="B90" s="1044"/>
      <c r="C90" s="1044"/>
      <c r="D90" s="1044"/>
      <c r="E90" s="1044"/>
      <c r="F90" s="1045"/>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2">
      <c r="A91" s="1043"/>
      <c r="B91" s="1044"/>
      <c r="C91" s="1044"/>
      <c r="D91" s="1044"/>
      <c r="E91" s="1044"/>
      <c r="F91" s="1045"/>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2">
      <c r="A92" s="1043"/>
      <c r="B92" s="1044"/>
      <c r="C92" s="1044"/>
      <c r="D92" s="1044"/>
      <c r="E92" s="1044"/>
      <c r="F92" s="1045"/>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5">
      <c r="A93" s="1043"/>
      <c r="B93" s="1044"/>
      <c r="C93" s="1044"/>
      <c r="D93" s="1044"/>
      <c r="E93" s="1044"/>
      <c r="F93" s="1045"/>
      <c r="G93" s="817" t="s">
        <v>20</v>
      </c>
      <c r="H93" s="818"/>
      <c r="I93" s="818"/>
      <c r="J93" s="818"/>
      <c r="K93" s="818"/>
      <c r="L93" s="819"/>
      <c r="M93" s="820"/>
      <c r="N93" s="820"/>
      <c r="O93" s="820"/>
      <c r="P93" s="820"/>
      <c r="Q93" s="820"/>
      <c r="R93" s="820"/>
      <c r="S93" s="820"/>
      <c r="T93" s="820"/>
      <c r="U93" s="820"/>
      <c r="V93" s="820"/>
      <c r="W93" s="820"/>
      <c r="X93" s="821"/>
      <c r="Y93" s="822">
        <f>SUM(Y83:AB92)</f>
        <v>0</v>
      </c>
      <c r="Z93" s="823"/>
      <c r="AA93" s="823"/>
      <c r="AB93" s="824"/>
      <c r="AC93" s="817" t="s">
        <v>20</v>
      </c>
      <c r="AD93" s="818"/>
      <c r="AE93" s="818"/>
      <c r="AF93" s="818"/>
      <c r="AG93" s="818"/>
      <c r="AH93" s="819"/>
      <c r="AI93" s="820"/>
      <c r="AJ93" s="820"/>
      <c r="AK93" s="820"/>
      <c r="AL93" s="820"/>
      <c r="AM93" s="820"/>
      <c r="AN93" s="820"/>
      <c r="AO93" s="820"/>
      <c r="AP93" s="820"/>
      <c r="AQ93" s="820"/>
      <c r="AR93" s="820"/>
      <c r="AS93" s="820"/>
      <c r="AT93" s="821"/>
      <c r="AU93" s="822">
        <f>SUM(AU83:AX92)</f>
        <v>0</v>
      </c>
      <c r="AV93" s="823"/>
      <c r="AW93" s="823"/>
      <c r="AX93" s="825"/>
    </row>
    <row r="94" spans="1:50" ht="30.25" customHeight="1" x14ac:dyDescent="0.2">
      <c r="A94" s="1043"/>
      <c r="B94" s="1044"/>
      <c r="C94" s="1044"/>
      <c r="D94" s="1044"/>
      <c r="E94" s="1044"/>
      <c r="F94" s="1045"/>
      <c r="G94" s="595" t="s">
        <v>409</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87"/>
    </row>
    <row r="95" spans="1:50" ht="24.75" customHeight="1" x14ac:dyDescent="0.2">
      <c r="A95" s="1043"/>
      <c r="B95" s="1044"/>
      <c r="C95" s="1044"/>
      <c r="D95" s="1044"/>
      <c r="E95" s="1044"/>
      <c r="F95" s="1045"/>
      <c r="G95" s="80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2"/>
      <c r="AC95" s="80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2">
      <c r="A96" s="1043"/>
      <c r="B96" s="1044"/>
      <c r="C96" s="1044"/>
      <c r="D96" s="1044"/>
      <c r="E96" s="1044"/>
      <c r="F96" s="1045"/>
      <c r="G96" s="670"/>
      <c r="H96" s="671"/>
      <c r="I96" s="671"/>
      <c r="J96" s="671"/>
      <c r="K96" s="672"/>
      <c r="L96" s="664"/>
      <c r="M96" s="665"/>
      <c r="N96" s="665"/>
      <c r="O96" s="665"/>
      <c r="P96" s="665"/>
      <c r="Q96" s="665"/>
      <c r="R96" s="665"/>
      <c r="S96" s="665"/>
      <c r="T96" s="665"/>
      <c r="U96" s="665"/>
      <c r="V96" s="665"/>
      <c r="W96" s="665"/>
      <c r="X96" s="666"/>
      <c r="Y96" s="385"/>
      <c r="Z96" s="386"/>
      <c r="AA96" s="386"/>
      <c r="AB96" s="799"/>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2">
      <c r="A97" s="1043"/>
      <c r="B97" s="1044"/>
      <c r="C97" s="1044"/>
      <c r="D97" s="1044"/>
      <c r="E97" s="1044"/>
      <c r="F97" s="1045"/>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2">
      <c r="A98" s="1043"/>
      <c r="B98" s="1044"/>
      <c r="C98" s="1044"/>
      <c r="D98" s="1044"/>
      <c r="E98" s="1044"/>
      <c r="F98" s="1045"/>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2">
      <c r="A99" s="1043"/>
      <c r="B99" s="1044"/>
      <c r="C99" s="1044"/>
      <c r="D99" s="1044"/>
      <c r="E99" s="1044"/>
      <c r="F99" s="1045"/>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2">
      <c r="A100" s="1043"/>
      <c r="B100" s="1044"/>
      <c r="C100" s="1044"/>
      <c r="D100" s="1044"/>
      <c r="E100" s="1044"/>
      <c r="F100" s="104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2">
      <c r="A101" s="1043"/>
      <c r="B101" s="1044"/>
      <c r="C101" s="1044"/>
      <c r="D101" s="1044"/>
      <c r="E101" s="1044"/>
      <c r="F101" s="104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2">
      <c r="A102" s="1043"/>
      <c r="B102" s="1044"/>
      <c r="C102" s="1044"/>
      <c r="D102" s="1044"/>
      <c r="E102" s="1044"/>
      <c r="F102" s="104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2">
      <c r="A103" s="1043"/>
      <c r="B103" s="1044"/>
      <c r="C103" s="1044"/>
      <c r="D103" s="1044"/>
      <c r="E103" s="1044"/>
      <c r="F103" s="104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2">
      <c r="A104" s="1043"/>
      <c r="B104" s="1044"/>
      <c r="C104" s="1044"/>
      <c r="D104" s="1044"/>
      <c r="E104" s="1044"/>
      <c r="F104" s="104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2">
      <c r="A105" s="1043"/>
      <c r="B105" s="1044"/>
      <c r="C105" s="1044"/>
      <c r="D105" s="1044"/>
      <c r="E105" s="1044"/>
      <c r="F105" s="104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5">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row>
    <row r="107" spans="1:50" s="39" customFormat="1" ht="24.75" customHeight="1" thickBot="1" x14ac:dyDescent="0.25"/>
    <row r="108" spans="1:50" ht="30.25" customHeight="1" x14ac:dyDescent="0.2">
      <c r="A108" s="1049" t="s">
        <v>28</v>
      </c>
      <c r="B108" s="1050"/>
      <c r="C108" s="1050"/>
      <c r="D108" s="1050"/>
      <c r="E108" s="1050"/>
      <c r="F108" s="1051"/>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87"/>
    </row>
    <row r="109" spans="1:50" ht="24.75" customHeight="1" x14ac:dyDescent="0.2">
      <c r="A109" s="1043"/>
      <c r="B109" s="1044"/>
      <c r="C109" s="1044"/>
      <c r="D109" s="1044"/>
      <c r="E109" s="1044"/>
      <c r="F109" s="1045"/>
      <c r="G109" s="80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2"/>
      <c r="AC109" s="80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2">
      <c r="A110" s="1043"/>
      <c r="B110" s="1044"/>
      <c r="C110" s="1044"/>
      <c r="D110" s="1044"/>
      <c r="E110" s="1044"/>
      <c r="F110" s="1045"/>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799"/>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2">
      <c r="A111" s="1043"/>
      <c r="B111" s="1044"/>
      <c r="C111" s="1044"/>
      <c r="D111" s="1044"/>
      <c r="E111" s="1044"/>
      <c r="F111" s="104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2">
      <c r="A112" s="1043"/>
      <c r="B112" s="1044"/>
      <c r="C112" s="1044"/>
      <c r="D112" s="1044"/>
      <c r="E112" s="1044"/>
      <c r="F112" s="104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2">
      <c r="A113" s="1043"/>
      <c r="B113" s="1044"/>
      <c r="C113" s="1044"/>
      <c r="D113" s="1044"/>
      <c r="E113" s="1044"/>
      <c r="F113" s="104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2">
      <c r="A114" s="1043"/>
      <c r="B114" s="1044"/>
      <c r="C114" s="1044"/>
      <c r="D114" s="1044"/>
      <c r="E114" s="1044"/>
      <c r="F114" s="104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2">
      <c r="A115" s="1043"/>
      <c r="B115" s="1044"/>
      <c r="C115" s="1044"/>
      <c r="D115" s="1044"/>
      <c r="E115" s="1044"/>
      <c r="F115" s="104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2">
      <c r="A116" s="1043"/>
      <c r="B116" s="1044"/>
      <c r="C116" s="1044"/>
      <c r="D116" s="1044"/>
      <c r="E116" s="1044"/>
      <c r="F116" s="104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2">
      <c r="A117" s="1043"/>
      <c r="B117" s="1044"/>
      <c r="C117" s="1044"/>
      <c r="D117" s="1044"/>
      <c r="E117" s="1044"/>
      <c r="F117" s="104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2">
      <c r="A118" s="1043"/>
      <c r="B118" s="1044"/>
      <c r="C118" s="1044"/>
      <c r="D118" s="1044"/>
      <c r="E118" s="1044"/>
      <c r="F118" s="104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2">
      <c r="A119" s="1043"/>
      <c r="B119" s="1044"/>
      <c r="C119" s="1044"/>
      <c r="D119" s="1044"/>
      <c r="E119" s="1044"/>
      <c r="F119" s="104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5">
      <c r="A120" s="1043"/>
      <c r="B120" s="1044"/>
      <c r="C120" s="1044"/>
      <c r="D120" s="1044"/>
      <c r="E120" s="1044"/>
      <c r="F120" s="1045"/>
      <c r="G120" s="817" t="s">
        <v>20</v>
      </c>
      <c r="H120" s="818"/>
      <c r="I120" s="818"/>
      <c r="J120" s="818"/>
      <c r="K120" s="818"/>
      <c r="L120" s="819"/>
      <c r="M120" s="820"/>
      <c r="N120" s="820"/>
      <c r="O120" s="820"/>
      <c r="P120" s="820"/>
      <c r="Q120" s="820"/>
      <c r="R120" s="820"/>
      <c r="S120" s="820"/>
      <c r="T120" s="820"/>
      <c r="U120" s="820"/>
      <c r="V120" s="820"/>
      <c r="W120" s="820"/>
      <c r="X120" s="821"/>
      <c r="Y120" s="822">
        <f>SUM(Y110:AB119)</f>
        <v>0</v>
      </c>
      <c r="Z120" s="823"/>
      <c r="AA120" s="823"/>
      <c r="AB120" s="824"/>
      <c r="AC120" s="817" t="s">
        <v>20</v>
      </c>
      <c r="AD120" s="818"/>
      <c r="AE120" s="818"/>
      <c r="AF120" s="818"/>
      <c r="AG120" s="818"/>
      <c r="AH120" s="819"/>
      <c r="AI120" s="820"/>
      <c r="AJ120" s="820"/>
      <c r="AK120" s="820"/>
      <c r="AL120" s="820"/>
      <c r="AM120" s="820"/>
      <c r="AN120" s="820"/>
      <c r="AO120" s="820"/>
      <c r="AP120" s="820"/>
      <c r="AQ120" s="820"/>
      <c r="AR120" s="820"/>
      <c r="AS120" s="820"/>
      <c r="AT120" s="821"/>
      <c r="AU120" s="822">
        <f>SUM(AU110:AX119)</f>
        <v>0</v>
      </c>
      <c r="AV120" s="823"/>
      <c r="AW120" s="823"/>
      <c r="AX120" s="825"/>
    </row>
    <row r="121" spans="1:50" ht="30.25" customHeight="1" x14ac:dyDescent="0.2">
      <c r="A121" s="1043"/>
      <c r="B121" s="1044"/>
      <c r="C121" s="1044"/>
      <c r="D121" s="1044"/>
      <c r="E121" s="1044"/>
      <c r="F121" s="1045"/>
      <c r="G121" s="595" t="s">
        <v>411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87"/>
    </row>
    <row r="122" spans="1:50" ht="25.5" customHeight="1" x14ac:dyDescent="0.2">
      <c r="A122" s="1043"/>
      <c r="B122" s="1044"/>
      <c r="C122" s="1044"/>
      <c r="D122" s="1044"/>
      <c r="E122" s="1044"/>
      <c r="F122" s="1045"/>
      <c r="G122" s="80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2"/>
      <c r="AC122" s="80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2">
      <c r="A123" s="1043"/>
      <c r="B123" s="1044"/>
      <c r="C123" s="1044"/>
      <c r="D123" s="1044"/>
      <c r="E123" s="1044"/>
      <c r="F123" s="1045"/>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799"/>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2">
      <c r="A124" s="1043"/>
      <c r="B124" s="1044"/>
      <c r="C124" s="1044"/>
      <c r="D124" s="1044"/>
      <c r="E124" s="1044"/>
      <c r="F124" s="104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2">
      <c r="A125" s="1043"/>
      <c r="B125" s="1044"/>
      <c r="C125" s="1044"/>
      <c r="D125" s="1044"/>
      <c r="E125" s="1044"/>
      <c r="F125" s="104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2">
      <c r="A126" s="1043"/>
      <c r="B126" s="1044"/>
      <c r="C126" s="1044"/>
      <c r="D126" s="1044"/>
      <c r="E126" s="1044"/>
      <c r="F126" s="104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2">
      <c r="A127" s="1043"/>
      <c r="B127" s="1044"/>
      <c r="C127" s="1044"/>
      <c r="D127" s="1044"/>
      <c r="E127" s="1044"/>
      <c r="F127" s="104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2">
      <c r="A128" s="1043"/>
      <c r="B128" s="1044"/>
      <c r="C128" s="1044"/>
      <c r="D128" s="1044"/>
      <c r="E128" s="1044"/>
      <c r="F128" s="104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2">
      <c r="A129" s="1043"/>
      <c r="B129" s="1044"/>
      <c r="C129" s="1044"/>
      <c r="D129" s="1044"/>
      <c r="E129" s="1044"/>
      <c r="F129" s="104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2">
      <c r="A130" s="1043"/>
      <c r="B130" s="1044"/>
      <c r="C130" s="1044"/>
      <c r="D130" s="1044"/>
      <c r="E130" s="1044"/>
      <c r="F130" s="104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2">
      <c r="A131" s="1043"/>
      <c r="B131" s="1044"/>
      <c r="C131" s="1044"/>
      <c r="D131" s="1044"/>
      <c r="E131" s="1044"/>
      <c r="F131" s="104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2">
      <c r="A132" s="1043"/>
      <c r="B132" s="1044"/>
      <c r="C132" s="1044"/>
      <c r="D132" s="1044"/>
      <c r="E132" s="1044"/>
      <c r="F132" s="104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5">
      <c r="A133" s="1043"/>
      <c r="B133" s="1044"/>
      <c r="C133" s="1044"/>
      <c r="D133" s="1044"/>
      <c r="E133" s="1044"/>
      <c r="F133" s="1045"/>
      <c r="G133" s="817" t="s">
        <v>20</v>
      </c>
      <c r="H133" s="818"/>
      <c r="I133" s="818"/>
      <c r="J133" s="818"/>
      <c r="K133" s="818"/>
      <c r="L133" s="819"/>
      <c r="M133" s="820"/>
      <c r="N133" s="820"/>
      <c r="O133" s="820"/>
      <c r="P133" s="820"/>
      <c r="Q133" s="820"/>
      <c r="R133" s="820"/>
      <c r="S133" s="820"/>
      <c r="T133" s="820"/>
      <c r="U133" s="820"/>
      <c r="V133" s="820"/>
      <c r="W133" s="820"/>
      <c r="X133" s="821"/>
      <c r="Y133" s="822">
        <f>SUM(Y123:AB132)</f>
        <v>0</v>
      </c>
      <c r="Z133" s="823"/>
      <c r="AA133" s="823"/>
      <c r="AB133" s="824"/>
      <c r="AC133" s="817" t="s">
        <v>20</v>
      </c>
      <c r="AD133" s="818"/>
      <c r="AE133" s="818"/>
      <c r="AF133" s="818"/>
      <c r="AG133" s="818"/>
      <c r="AH133" s="819"/>
      <c r="AI133" s="820"/>
      <c r="AJ133" s="820"/>
      <c r="AK133" s="820"/>
      <c r="AL133" s="820"/>
      <c r="AM133" s="820"/>
      <c r="AN133" s="820"/>
      <c r="AO133" s="820"/>
      <c r="AP133" s="820"/>
      <c r="AQ133" s="820"/>
      <c r="AR133" s="820"/>
      <c r="AS133" s="820"/>
      <c r="AT133" s="821"/>
      <c r="AU133" s="822">
        <f>SUM(AU123:AX132)</f>
        <v>0</v>
      </c>
      <c r="AV133" s="823"/>
      <c r="AW133" s="823"/>
      <c r="AX133" s="825"/>
    </row>
    <row r="134" spans="1:50" ht="30.25" customHeight="1" x14ac:dyDescent="0.2">
      <c r="A134" s="1043"/>
      <c r="B134" s="1044"/>
      <c r="C134" s="1044"/>
      <c r="D134" s="1044"/>
      <c r="E134" s="1044"/>
      <c r="F134" s="1045"/>
      <c r="G134" s="595" t="s">
        <v>413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87"/>
    </row>
    <row r="135" spans="1:50" ht="24.75" customHeight="1" x14ac:dyDescent="0.2">
      <c r="A135" s="1043"/>
      <c r="B135" s="1044"/>
      <c r="C135" s="1044"/>
      <c r="D135" s="1044"/>
      <c r="E135" s="1044"/>
      <c r="F135" s="1045"/>
      <c r="G135" s="80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2"/>
      <c r="AC135" s="80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2">
      <c r="A136" s="1043"/>
      <c r="B136" s="1044"/>
      <c r="C136" s="1044"/>
      <c r="D136" s="1044"/>
      <c r="E136" s="1044"/>
      <c r="F136" s="1045"/>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799"/>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2">
      <c r="A137" s="1043"/>
      <c r="B137" s="1044"/>
      <c r="C137" s="1044"/>
      <c r="D137" s="1044"/>
      <c r="E137" s="1044"/>
      <c r="F137" s="104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2">
      <c r="A138" s="1043"/>
      <c r="B138" s="1044"/>
      <c r="C138" s="1044"/>
      <c r="D138" s="1044"/>
      <c r="E138" s="1044"/>
      <c r="F138" s="104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2">
      <c r="A139" s="1043"/>
      <c r="B139" s="1044"/>
      <c r="C139" s="1044"/>
      <c r="D139" s="1044"/>
      <c r="E139" s="1044"/>
      <c r="F139" s="104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2">
      <c r="A140" s="1043"/>
      <c r="B140" s="1044"/>
      <c r="C140" s="1044"/>
      <c r="D140" s="1044"/>
      <c r="E140" s="1044"/>
      <c r="F140" s="104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2">
      <c r="A141" s="1043"/>
      <c r="B141" s="1044"/>
      <c r="C141" s="1044"/>
      <c r="D141" s="1044"/>
      <c r="E141" s="1044"/>
      <c r="F141" s="104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2">
      <c r="A142" s="1043"/>
      <c r="B142" s="1044"/>
      <c r="C142" s="1044"/>
      <c r="D142" s="1044"/>
      <c r="E142" s="1044"/>
      <c r="F142" s="104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2">
      <c r="A143" s="1043"/>
      <c r="B143" s="1044"/>
      <c r="C143" s="1044"/>
      <c r="D143" s="1044"/>
      <c r="E143" s="1044"/>
      <c r="F143" s="104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2">
      <c r="A144" s="1043"/>
      <c r="B144" s="1044"/>
      <c r="C144" s="1044"/>
      <c r="D144" s="1044"/>
      <c r="E144" s="1044"/>
      <c r="F144" s="104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2">
      <c r="A145" s="1043"/>
      <c r="B145" s="1044"/>
      <c r="C145" s="1044"/>
      <c r="D145" s="1044"/>
      <c r="E145" s="1044"/>
      <c r="F145" s="104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5">
      <c r="A146" s="1043"/>
      <c r="B146" s="1044"/>
      <c r="C146" s="1044"/>
      <c r="D146" s="1044"/>
      <c r="E146" s="1044"/>
      <c r="F146" s="1045"/>
      <c r="G146" s="817" t="s">
        <v>20</v>
      </c>
      <c r="H146" s="818"/>
      <c r="I146" s="818"/>
      <c r="J146" s="818"/>
      <c r="K146" s="818"/>
      <c r="L146" s="819"/>
      <c r="M146" s="820"/>
      <c r="N146" s="820"/>
      <c r="O146" s="820"/>
      <c r="P146" s="820"/>
      <c r="Q146" s="820"/>
      <c r="R146" s="820"/>
      <c r="S146" s="820"/>
      <c r="T146" s="820"/>
      <c r="U146" s="820"/>
      <c r="V146" s="820"/>
      <c r="W146" s="820"/>
      <c r="X146" s="821"/>
      <c r="Y146" s="822">
        <f>SUM(Y136:AB145)</f>
        <v>0</v>
      </c>
      <c r="Z146" s="823"/>
      <c r="AA146" s="823"/>
      <c r="AB146" s="824"/>
      <c r="AC146" s="817" t="s">
        <v>20</v>
      </c>
      <c r="AD146" s="818"/>
      <c r="AE146" s="818"/>
      <c r="AF146" s="818"/>
      <c r="AG146" s="818"/>
      <c r="AH146" s="819"/>
      <c r="AI146" s="820"/>
      <c r="AJ146" s="820"/>
      <c r="AK146" s="820"/>
      <c r="AL146" s="820"/>
      <c r="AM146" s="820"/>
      <c r="AN146" s="820"/>
      <c r="AO146" s="820"/>
      <c r="AP146" s="820"/>
      <c r="AQ146" s="820"/>
      <c r="AR146" s="820"/>
      <c r="AS146" s="820"/>
      <c r="AT146" s="821"/>
      <c r="AU146" s="822">
        <f>SUM(AU136:AX145)</f>
        <v>0</v>
      </c>
      <c r="AV146" s="823"/>
      <c r="AW146" s="823"/>
      <c r="AX146" s="825"/>
    </row>
    <row r="147" spans="1:50" ht="30.25" customHeight="1" x14ac:dyDescent="0.2">
      <c r="A147" s="1043"/>
      <c r="B147" s="1044"/>
      <c r="C147" s="1044"/>
      <c r="D147" s="1044"/>
      <c r="E147" s="1044"/>
      <c r="F147" s="1045"/>
      <c r="G147" s="595" t="s">
        <v>415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87"/>
    </row>
    <row r="148" spans="1:50" ht="24.75" customHeight="1" x14ac:dyDescent="0.2">
      <c r="A148" s="1043"/>
      <c r="B148" s="1044"/>
      <c r="C148" s="1044"/>
      <c r="D148" s="1044"/>
      <c r="E148" s="1044"/>
      <c r="F148" s="1045"/>
      <c r="G148" s="80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2"/>
      <c r="AC148" s="80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2">
      <c r="A149" s="1043"/>
      <c r="B149" s="1044"/>
      <c r="C149" s="1044"/>
      <c r="D149" s="1044"/>
      <c r="E149" s="1044"/>
      <c r="F149" s="1045"/>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799"/>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2">
      <c r="A150" s="1043"/>
      <c r="B150" s="1044"/>
      <c r="C150" s="1044"/>
      <c r="D150" s="1044"/>
      <c r="E150" s="1044"/>
      <c r="F150" s="104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2">
      <c r="A151" s="1043"/>
      <c r="B151" s="1044"/>
      <c r="C151" s="1044"/>
      <c r="D151" s="1044"/>
      <c r="E151" s="1044"/>
      <c r="F151" s="104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2">
      <c r="A152" s="1043"/>
      <c r="B152" s="1044"/>
      <c r="C152" s="1044"/>
      <c r="D152" s="1044"/>
      <c r="E152" s="1044"/>
      <c r="F152" s="104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2">
      <c r="A153" s="1043"/>
      <c r="B153" s="1044"/>
      <c r="C153" s="1044"/>
      <c r="D153" s="1044"/>
      <c r="E153" s="1044"/>
      <c r="F153" s="104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2">
      <c r="A154" s="1043"/>
      <c r="B154" s="1044"/>
      <c r="C154" s="1044"/>
      <c r="D154" s="1044"/>
      <c r="E154" s="1044"/>
      <c r="F154" s="104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2">
      <c r="A155" s="1043"/>
      <c r="B155" s="1044"/>
      <c r="C155" s="1044"/>
      <c r="D155" s="1044"/>
      <c r="E155" s="1044"/>
      <c r="F155" s="104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2">
      <c r="A156" s="1043"/>
      <c r="B156" s="1044"/>
      <c r="C156" s="1044"/>
      <c r="D156" s="1044"/>
      <c r="E156" s="1044"/>
      <c r="F156" s="104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2">
      <c r="A157" s="1043"/>
      <c r="B157" s="1044"/>
      <c r="C157" s="1044"/>
      <c r="D157" s="1044"/>
      <c r="E157" s="1044"/>
      <c r="F157" s="104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2">
      <c r="A158" s="1043"/>
      <c r="B158" s="1044"/>
      <c r="C158" s="1044"/>
      <c r="D158" s="1044"/>
      <c r="E158" s="1044"/>
      <c r="F158" s="104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5">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row>
    <row r="160" spans="1:50" s="39" customFormat="1" ht="24.75" customHeight="1" thickBot="1" x14ac:dyDescent="0.25"/>
    <row r="161" spans="1:50" ht="30.25" customHeight="1" x14ac:dyDescent="0.2">
      <c r="A161" s="1049" t="s">
        <v>28</v>
      </c>
      <c r="B161" s="1050"/>
      <c r="C161" s="1050"/>
      <c r="D161" s="1050"/>
      <c r="E161" s="1050"/>
      <c r="F161" s="1051"/>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87"/>
    </row>
    <row r="162" spans="1:50" ht="24.75" customHeight="1" x14ac:dyDescent="0.2">
      <c r="A162" s="1043"/>
      <c r="B162" s="1044"/>
      <c r="C162" s="1044"/>
      <c r="D162" s="1044"/>
      <c r="E162" s="1044"/>
      <c r="F162" s="1045"/>
      <c r="G162" s="80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2"/>
      <c r="AC162" s="80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2">
      <c r="A163" s="1043"/>
      <c r="B163" s="1044"/>
      <c r="C163" s="1044"/>
      <c r="D163" s="1044"/>
      <c r="E163" s="1044"/>
      <c r="F163" s="1045"/>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799"/>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2">
      <c r="A164" s="1043"/>
      <c r="B164" s="1044"/>
      <c r="C164" s="1044"/>
      <c r="D164" s="1044"/>
      <c r="E164" s="1044"/>
      <c r="F164" s="104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2">
      <c r="A165" s="1043"/>
      <c r="B165" s="1044"/>
      <c r="C165" s="1044"/>
      <c r="D165" s="1044"/>
      <c r="E165" s="1044"/>
      <c r="F165" s="104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2">
      <c r="A166" s="1043"/>
      <c r="B166" s="1044"/>
      <c r="C166" s="1044"/>
      <c r="D166" s="1044"/>
      <c r="E166" s="1044"/>
      <c r="F166" s="104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2">
      <c r="A167" s="1043"/>
      <c r="B167" s="1044"/>
      <c r="C167" s="1044"/>
      <c r="D167" s="1044"/>
      <c r="E167" s="1044"/>
      <c r="F167" s="104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2">
      <c r="A168" s="1043"/>
      <c r="B168" s="1044"/>
      <c r="C168" s="1044"/>
      <c r="D168" s="1044"/>
      <c r="E168" s="1044"/>
      <c r="F168" s="104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2">
      <c r="A169" s="1043"/>
      <c r="B169" s="1044"/>
      <c r="C169" s="1044"/>
      <c r="D169" s="1044"/>
      <c r="E169" s="1044"/>
      <c r="F169" s="104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2">
      <c r="A170" s="1043"/>
      <c r="B170" s="1044"/>
      <c r="C170" s="1044"/>
      <c r="D170" s="1044"/>
      <c r="E170" s="1044"/>
      <c r="F170" s="104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2">
      <c r="A171" s="1043"/>
      <c r="B171" s="1044"/>
      <c r="C171" s="1044"/>
      <c r="D171" s="1044"/>
      <c r="E171" s="1044"/>
      <c r="F171" s="104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2">
      <c r="A172" s="1043"/>
      <c r="B172" s="1044"/>
      <c r="C172" s="1044"/>
      <c r="D172" s="1044"/>
      <c r="E172" s="1044"/>
      <c r="F172" s="104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5">
      <c r="A173" s="1043"/>
      <c r="B173" s="1044"/>
      <c r="C173" s="1044"/>
      <c r="D173" s="1044"/>
      <c r="E173" s="1044"/>
      <c r="F173" s="1045"/>
      <c r="G173" s="817" t="s">
        <v>20</v>
      </c>
      <c r="H173" s="818"/>
      <c r="I173" s="818"/>
      <c r="J173" s="818"/>
      <c r="K173" s="818"/>
      <c r="L173" s="819"/>
      <c r="M173" s="820"/>
      <c r="N173" s="820"/>
      <c r="O173" s="820"/>
      <c r="P173" s="820"/>
      <c r="Q173" s="820"/>
      <c r="R173" s="820"/>
      <c r="S173" s="820"/>
      <c r="T173" s="820"/>
      <c r="U173" s="820"/>
      <c r="V173" s="820"/>
      <c r="W173" s="820"/>
      <c r="X173" s="821"/>
      <c r="Y173" s="822">
        <f>SUM(Y163:AB172)</f>
        <v>0</v>
      </c>
      <c r="Z173" s="823"/>
      <c r="AA173" s="823"/>
      <c r="AB173" s="824"/>
      <c r="AC173" s="817" t="s">
        <v>20</v>
      </c>
      <c r="AD173" s="818"/>
      <c r="AE173" s="818"/>
      <c r="AF173" s="818"/>
      <c r="AG173" s="818"/>
      <c r="AH173" s="819"/>
      <c r="AI173" s="820"/>
      <c r="AJ173" s="820"/>
      <c r="AK173" s="820"/>
      <c r="AL173" s="820"/>
      <c r="AM173" s="820"/>
      <c r="AN173" s="820"/>
      <c r="AO173" s="820"/>
      <c r="AP173" s="820"/>
      <c r="AQ173" s="820"/>
      <c r="AR173" s="820"/>
      <c r="AS173" s="820"/>
      <c r="AT173" s="821"/>
      <c r="AU173" s="822">
        <f>SUM(AU163:AX172)</f>
        <v>0</v>
      </c>
      <c r="AV173" s="823"/>
      <c r="AW173" s="823"/>
      <c r="AX173" s="825"/>
    </row>
    <row r="174" spans="1:50" ht="30.25" customHeight="1" x14ac:dyDescent="0.2">
      <c r="A174" s="1043"/>
      <c r="B174" s="1044"/>
      <c r="C174" s="1044"/>
      <c r="D174" s="1044"/>
      <c r="E174" s="1044"/>
      <c r="F174" s="1045"/>
      <c r="G174" s="595" t="s">
        <v>417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87"/>
    </row>
    <row r="175" spans="1:50" ht="25.5" customHeight="1" x14ac:dyDescent="0.2">
      <c r="A175" s="1043"/>
      <c r="B175" s="1044"/>
      <c r="C175" s="1044"/>
      <c r="D175" s="1044"/>
      <c r="E175" s="1044"/>
      <c r="F175" s="1045"/>
      <c r="G175" s="80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2"/>
      <c r="AC175" s="80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2">
      <c r="A176" s="1043"/>
      <c r="B176" s="1044"/>
      <c r="C176" s="1044"/>
      <c r="D176" s="1044"/>
      <c r="E176" s="1044"/>
      <c r="F176" s="1045"/>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799"/>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2">
      <c r="A177" s="1043"/>
      <c r="B177" s="1044"/>
      <c r="C177" s="1044"/>
      <c r="D177" s="1044"/>
      <c r="E177" s="1044"/>
      <c r="F177" s="104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2">
      <c r="A178" s="1043"/>
      <c r="B178" s="1044"/>
      <c r="C178" s="1044"/>
      <c r="D178" s="1044"/>
      <c r="E178" s="1044"/>
      <c r="F178" s="104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2">
      <c r="A179" s="1043"/>
      <c r="B179" s="1044"/>
      <c r="C179" s="1044"/>
      <c r="D179" s="1044"/>
      <c r="E179" s="1044"/>
      <c r="F179" s="104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2">
      <c r="A180" s="1043"/>
      <c r="B180" s="1044"/>
      <c r="C180" s="1044"/>
      <c r="D180" s="1044"/>
      <c r="E180" s="1044"/>
      <c r="F180" s="104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2">
      <c r="A181" s="1043"/>
      <c r="B181" s="1044"/>
      <c r="C181" s="1044"/>
      <c r="D181" s="1044"/>
      <c r="E181" s="1044"/>
      <c r="F181" s="104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2">
      <c r="A182" s="1043"/>
      <c r="B182" s="1044"/>
      <c r="C182" s="1044"/>
      <c r="D182" s="1044"/>
      <c r="E182" s="1044"/>
      <c r="F182" s="104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2">
      <c r="A183" s="1043"/>
      <c r="B183" s="1044"/>
      <c r="C183" s="1044"/>
      <c r="D183" s="1044"/>
      <c r="E183" s="1044"/>
      <c r="F183" s="104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2">
      <c r="A184" s="1043"/>
      <c r="B184" s="1044"/>
      <c r="C184" s="1044"/>
      <c r="D184" s="1044"/>
      <c r="E184" s="1044"/>
      <c r="F184" s="104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2">
      <c r="A185" s="1043"/>
      <c r="B185" s="1044"/>
      <c r="C185" s="1044"/>
      <c r="D185" s="1044"/>
      <c r="E185" s="1044"/>
      <c r="F185" s="104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5">
      <c r="A186" s="1043"/>
      <c r="B186" s="1044"/>
      <c r="C186" s="1044"/>
      <c r="D186" s="1044"/>
      <c r="E186" s="1044"/>
      <c r="F186" s="1045"/>
      <c r="G186" s="817" t="s">
        <v>20</v>
      </c>
      <c r="H186" s="818"/>
      <c r="I186" s="818"/>
      <c r="J186" s="818"/>
      <c r="K186" s="818"/>
      <c r="L186" s="819"/>
      <c r="M186" s="820"/>
      <c r="N186" s="820"/>
      <c r="O186" s="820"/>
      <c r="P186" s="820"/>
      <c r="Q186" s="820"/>
      <c r="R186" s="820"/>
      <c r="S186" s="820"/>
      <c r="T186" s="820"/>
      <c r="U186" s="820"/>
      <c r="V186" s="820"/>
      <c r="W186" s="820"/>
      <c r="X186" s="821"/>
      <c r="Y186" s="822">
        <f>SUM(Y176:AB185)</f>
        <v>0</v>
      </c>
      <c r="Z186" s="823"/>
      <c r="AA186" s="823"/>
      <c r="AB186" s="824"/>
      <c r="AC186" s="817" t="s">
        <v>20</v>
      </c>
      <c r="AD186" s="818"/>
      <c r="AE186" s="818"/>
      <c r="AF186" s="818"/>
      <c r="AG186" s="818"/>
      <c r="AH186" s="819"/>
      <c r="AI186" s="820"/>
      <c r="AJ186" s="820"/>
      <c r="AK186" s="820"/>
      <c r="AL186" s="820"/>
      <c r="AM186" s="820"/>
      <c r="AN186" s="820"/>
      <c r="AO186" s="820"/>
      <c r="AP186" s="820"/>
      <c r="AQ186" s="820"/>
      <c r="AR186" s="820"/>
      <c r="AS186" s="820"/>
      <c r="AT186" s="821"/>
      <c r="AU186" s="822">
        <f>SUM(AU176:AX185)</f>
        <v>0</v>
      </c>
      <c r="AV186" s="823"/>
      <c r="AW186" s="823"/>
      <c r="AX186" s="825"/>
    </row>
    <row r="187" spans="1:50" ht="30.25" customHeight="1" x14ac:dyDescent="0.2">
      <c r="A187" s="1043"/>
      <c r="B187" s="1044"/>
      <c r="C187" s="1044"/>
      <c r="D187" s="1044"/>
      <c r="E187" s="1044"/>
      <c r="F187" s="1045"/>
      <c r="G187" s="595" t="s">
        <v>420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419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87"/>
    </row>
    <row r="188" spans="1:50" ht="24.75" customHeight="1" x14ac:dyDescent="0.2">
      <c r="A188" s="1043"/>
      <c r="B188" s="1044"/>
      <c r="C188" s="1044"/>
      <c r="D188" s="1044"/>
      <c r="E188" s="1044"/>
      <c r="F188" s="1045"/>
      <c r="G188" s="80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2"/>
      <c r="AC188" s="80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2">
      <c r="A189" s="1043"/>
      <c r="B189" s="1044"/>
      <c r="C189" s="1044"/>
      <c r="D189" s="1044"/>
      <c r="E189" s="1044"/>
      <c r="F189" s="1045"/>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799"/>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2">
      <c r="A190" s="1043"/>
      <c r="B190" s="1044"/>
      <c r="C190" s="1044"/>
      <c r="D190" s="1044"/>
      <c r="E190" s="1044"/>
      <c r="F190" s="104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2">
      <c r="A191" s="1043"/>
      <c r="B191" s="1044"/>
      <c r="C191" s="1044"/>
      <c r="D191" s="1044"/>
      <c r="E191" s="1044"/>
      <c r="F191" s="104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2">
      <c r="A192" s="1043"/>
      <c r="B192" s="1044"/>
      <c r="C192" s="1044"/>
      <c r="D192" s="1044"/>
      <c r="E192" s="1044"/>
      <c r="F192" s="104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2">
      <c r="A193" s="1043"/>
      <c r="B193" s="1044"/>
      <c r="C193" s="1044"/>
      <c r="D193" s="1044"/>
      <c r="E193" s="1044"/>
      <c r="F193" s="104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2">
      <c r="A194" s="1043"/>
      <c r="B194" s="1044"/>
      <c r="C194" s="1044"/>
      <c r="D194" s="1044"/>
      <c r="E194" s="1044"/>
      <c r="F194" s="104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2">
      <c r="A195" s="1043"/>
      <c r="B195" s="1044"/>
      <c r="C195" s="1044"/>
      <c r="D195" s="1044"/>
      <c r="E195" s="1044"/>
      <c r="F195" s="104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2">
      <c r="A196" s="1043"/>
      <c r="B196" s="1044"/>
      <c r="C196" s="1044"/>
      <c r="D196" s="1044"/>
      <c r="E196" s="1044"/>
      <c r="F196" s="104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2">
      <c r="A197" s="1043"/>
      <c r="B197" s="1044"/>
      <c r="C197" s="1044"/>
      <c r="D197" s="1044"/>
      <c r="E197" s="1044"/>
      <c r="F197" s="104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2">
      <c r="A198" s="1043"/>
      <c r="B198" s="1044"/>
      <c r="C198" s="1044"/>
      <c r="D198" s="1044"/>
      <c r="E198" s="1044"/>
      <c r="F198" s="104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5">
      <c r="A199" s="1043"/>
      <c r="B199" s="1044"/>
      <c r="C199" s="1044"/>
      <c r="D199" s="1044"/>
      <c r="E199" s="1044"/>
      <c r="F199" s="1045"/>
      <c r="G199" s="817" t="s">
        <v>20</v>
      </c>
      <c r="H199" s="818"/>
      <c r="I199" s="818"/>
      <c r="J199" s="818"/>
      <c r="K199" s="818"/>
      <c r="L199" s="819"/>
      <c r="M199" s="820"/>
      <c r="N199" s="820"/>
      <c r="O199" s="820"/>
      <c r="P199" s="820"/>
      <c r="Q199" s="820"/>
      <c r="R199" s="820"/>
      <c r="S199" s="820"/>
      <c r="T199" s="820"/>
      <c r="U199" s="820"/>
      <c r="V199" s="820"/>
      <c r="W199" s="820"/>
      <c r="X199" s="821"/>
      <c r="Y199" s="822">
        <f>SUM(Y189:AB198)</f>
        <v>0</v>
      </c>
      <c r="Z199" s="823"/>
      <c r="AA199" s="823"/>
      <c r="AB199" s="824"/>
      <c r="AC199" s="817" t="s">
        <v>20</v>
      </c>
      <c r="AD199" s="818"/>
      <c r="AE199" s="818"/>
      <c r="AF199" s="818"/>
      <c r="AG199" s="818"/>
      <c r="AH199" s="819"/>
      <c r="AI199" s="820"/>
      <c r="AJ199" s="820"/>
      <c r="AK199" s="820"/>
      <c r="AL199" s="820"/>
      <c r="AM199" s="820"/>
      <c r="AN199" s="820"/>
      <c r="AO199" s="820"/>
      <c r="AP199" s="820"/>
      <c r="AQ199" s="820"/>
      <c r="AR199" s="820"/>
      <c r="AS199" s="820"/>
      <c r="AT199" s="821"/>
      <c r="AU199" s="822">
        <f>SUM(AU189:AX198)</f>
        <v>0</v>
      </c>
      <c r="AV199" s="823"/>
      <c r="AW199" s="823"/>
      <c r="AX199" s="825"/>
    </row>
    <row r="200" spans="1:50" ht="30.25" customHeight="1" x14ac:dyDescent="0.2">
      <c r="A200" s="1043"/>
      <c r="B200" s="1044"/>
      <c r="C200" s="1044"/>
      <c r="D200" s="1044"/>
      <c r="E200" s="1044"/>
      <c r="F200" s="1045"/>
      <c r="G200" s="595" t="s">
        <v>421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87"/>
    </row>
    <row r="201" spans="1:50" ht="24.75" customHeight="1" x14ac:dyDescent="0.2">
      <c r="A201" s="1043"/>
      <c r="B201" s="1044"/>
      <c r="C201" s="1044"/>
      <c r="D201" s="1044"/>
      <c r="E201" s="1044"/>
      <c r="F201" s="1045"/>
      <c r="G201" s="80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2"/>
      <c r="AC201" s="80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2">
      <c r="A202" s="1043"/>
      <c r="B202" s="1044"/>
      <c r="C202" s="1044"/>
      <c r="D202" s="1044"/>
      <c r="E202" s="1044"/>
      <c r="F202" s="1045"/>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799"/>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2">
      <c r="A203" s="1043"/>
      <c r="B203" s="1044"/>
      <c r="C203" s="1044"/>
      <c r="D203" s="1044"/>
      <c r="E203" s="1044"/>
      <c r="F203" s="104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2">
      <c r="A204" s="1043"/>
      <c r="B204" s="1044"/>
      <c r="C204" s="1044"/>
      <c r="D204" s="1044"/>
      <c r="E204" s="1044"/>
      <c r="F204" s="104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2">
      <c r="A205" s="1043"/>
      <c r="B205" s="1044"/>
      <c r="C205" s="1044"/>
      <c r="D205" s="1044"/>
      <c r="E205" s="1044"/>
      <c r="F205" s="104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2">
      <c r="A206" s="1043"/>
      <c r="B206" s="1044"/>
      <c r="C206" s="1044"/>
      <c r="D206" s="1044"/>
      <c r="E206" s="1044"/>
      <c r="F206" s="104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2">
      <c r="A207" s="1043"/>
      <c r="B207" s="1044"/>
      <c r="C207" s="1044"/>
      <c r="D207" s="1044"/>
      <c r="E207" s="1044"/>
      <c r="F207" s="104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2">
      <c r="A208" s="1043"/>
      <c r="B208" s="1044"/>
      <c r="C208" s="1044"/>
      <c r="D208" s="1044"/>
      <c r="E208" s="1044"/>
      <c r="F208" s="104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2">
      <c r="A209" s="1043"/>
      <c r="B209" s="1044"/>
      <c r="C209" s="1044"/>
      <c r="D209" s="1044"/>
      <c r="E209" s="1044"/>
      <c r="F209" s="104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2">
      <c r="A210" s="1043"/>
      <c r="B210" s="1044"/>
      <c r="C210" s="1044"/>
      <c r="D210" s="1044"/>
      <c r="E210" s="1044"/>
      <c r="F210" s="104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2">
      <c r="A211" s="1043"/>
      <c r="B211" s="1044"/>
      <c r="C211" s="1044"/>
      <c r="D211" s="1044"/>
      <c r="E211" s="1044"/>
      <c r="F211" s="104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5">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row>
    <row r="213" spans="1:50" s="39" customFormat="1" ht="24.75" customHeight="1" thickBot="1" x14ac:dyDescent="0.25"/>
    <row r="214" spans="1:50" ht="30.25" customHeight="1" x14ac:dyDescent="0.2">
      <c r="A214" s="1040" t="s">
        <v>28</v>
      </c>
      <c r="B214" s="1041"/>
      <c r="C214" s="1041"/>
      <c r="D214" s="1041"/>
      <c r="E214" s="1041"/>
      <c r="F214" s="1042"/>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87"/>
    </row>
    <row r="215" spans="1:50" ht="24.75" customHeight="1" x14ac:dyDescent="0.2">
      <c r="A215" s="1043"/>
      <c r="B215" s="1044"/>
      <c r="C215" s="1044"/>
      <c r="D215" s="1044"/>
      <c r="E215" s="1044"/>
      <c r="F215" s="1045"/>
      <c r="G215" s="80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2"/>
      <c r="AC215" s="80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2">
      <c r="A216" s="1043"/>
      <c r="B216" s="1044"/>
      <c r="C216" s="1044"/>
      <c r="D216" s="1044"/>
      <c r="E216" s="1044"/>
      <c r="F216" s="1045"/>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799"/>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2">
      <c r="A217" s="1043"/>
      <c r="B217" s="1044"/>
      <c r="C217" s="1044"/>
      <c r="D217" s="1044"/>
      <c r="E217" s="1044"/>
      <c r="F217" s="104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2">
      <c r="A218" s="1043"/>
      <c r="B218" s="1044"/>
      <c r="C218" s="1044"/>
      <c r="D218" s="1044"/>
      <c r="E218" s="1044"/>
      <c r="F218" s="104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2">
      <c r="A219" s="1043"/>
      <c r="B219" s="1044"/>
      <c r="C219" s="1044"/>
      <c r="D219" s="1044"/>
      <c r="E219" s="1044"/>
      <c r="F219" s="104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2">
      <c r="A220" s="1043"/>
      <c r="B220" s="1044"/>
      <c r="C220" s="1044"/>
      <c r="D220" s="1044"/>
      <c r="E220" s="1044"/>
      <c r="F220" s="104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2">
      <c r="A221" s="1043"/>
      <c r="B221" s="1044"/>
      <c r="C221" s="1044"/>
      <c r="D221" s="1044"/>
      <c r="E221" s="1044"/>
      <c r="F221" s="104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2">
      <c r="A222" s="1043"/>
      <c r="B222" s="1044"/>
      <c r="C222" s="1044"/>
      <c r="D222" s="1044"/>
      <c r="E222" s="1044"/>
      <c r="F222" s="104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2">
      <c r="A223" s="1043"/>
      <c r="B223" s="1044"/>
      <c r="C223" s="1044"/>
      <c r="D223" s="1044"/>
      <c r="E223" s="1044"/>
      <c r="F223" s="104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2">
      <c r="A224" s="1043"/>
      <c r="B224" s="1044"/>
      <c r="C224" s="1044"/>
      <c r="D224" s="1044"/>
      <c r="E224" s="1044"/>
      <c r="F224" s="104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2">
      <c r="A225" s="1043"/>
      <c r="B225" s="1044"/>
      <c r="C225" s="1044"/>
      <c r="D225" s="1044"/>
      <c r="E225" s="1044"/>
      <c r="F225" s="104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5">
      <c r="A226" s="1043"/>
      <c r="B226" s="1044"/>
      <c r="C226" s="1044"/>
      <c r="D226" s="1044"/>
      <c r="E226" s="1044"/>
      <c r="F226" s="1045"/>
      <c r="G226" s="817" t="s">
        <v>20</v>
      </c>
      <c r="H226" s="818"/>
      <c r="I226" s="818"/>
      <c r="J226" s="818"/>
      <c r="K226" s="818"/>
      <c r="L226" s="819"/>
      <c r="M226" s="820"/>
      <c r="N226" s="820"/>
      <c r="O226" s="820"/>
      <c r="P226" s="820"/>
      <c r="Q226" s="820"/>
      <c r="R226" s="820"/>
      <c r="S226" s="820"/>
      <c r="T226" s="820"/>
      <c r="U226" s="820"/>
      <c r="V226" s="820"/>
      <c r="W226" s="820"/>
      <c r="X226" s="821"/>
      <c r="Y226" s="822">
        <f>SUM(Y216:AB225)</f>
        <v>0</v>
      </c>
      <c r="Z226" s="823"/>
      <c r="AA226" s="823"/>
      <c r="AB226" s="824"/>
      <c r="AC226" s="817" t="s">
        <v>20</v>
      </c>
      <c r="AD226" s="818"/>
      <c r="AE226" s="818"/>
      <c r="AF226" s="818"/>
      <c r="AG226" s="818"/>
      <c r="AH226" s="819"/>
      <c r="AI226" s="820"/>
      <c r="AJ226" s="820"/>
      <c r="AK226" s="820"/>
      <c r="AL226" s="820"/>
      <c r="AM226" s="820"/>
      <c r="AN226" s="820"/>
      <c r="AO226" s="820"/>
      <c r="AP226" s="820"/>
      <c r="AQ226" s="820"/>
      <c r="AR226" s="820"/>
      <c r="AS226" s="820"/>
      <c r="AT226" s="821"/>
      <c r="AU226" s="822">
        <f>SUM(AU216:AX225)</f>
        <v>0</v>
      </c>
      <c r="AV226" s="823"/>
      <c r="AW226" s="823"/>
      <c r="AX226" s="825"/>
    </row>
    <row r="227" spans="1:50" ht="30.25" customHeight="1" x14ac:dyDescent="0.2">
      <c r="A227" s="1043"/>
      <c r="B227" s="1044"/>
      <c r="C227" s="1044"/>
      <c r="D227" s="1044"/>
      <c r="E227" s="1044"/>
      <c r="F227" s="1045"/>
      <c r="G227" s="595" t="s">
        <v>423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87"/>
    </row>
    <row r="228" spans="1:50" ht="25.5" customHeight="1" x14ac:dyDescent="0.2">
      <c r="A228" s="1043"/>
      <c r="B228" s="1044"/>
      <c r="C228" s="1044"/>
      <c r="D228" s="1044"/>
      <c r="E228" s="1044"/>
      <c r="F228" s="1045"/>
      <c r="G228" s="80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2"/>
      <c r="AC228" s="80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2">
      <c r="A229" s="1043"/>
      <c r="B229" s="1044"/>
      <c r="C229" s="1044"/>
      <c r="D229" s="1044"/>
      <c r="E229" s="1044"/>
      <c r="F229" s="1045"/>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799"/>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2">
      <c r="A230" s="1043"/>
      <c r="B230" s="1044"/>
      <c r="C230" s="1044"/>
      <c r="D230" s="1044"/>
      <c r="E230" s="1044"/>
      <c r="F230" s="104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2">
      <c r="A231" s="1043"/>
      <c r="B231" s="1044"/>
      <c r="C231" s="1044"/>
      <c r="D231" s="1044"/>
      <c r="E231" s="1044"/>
      <c r="F231" s="104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2">
      <c r="A232" s="1043"/>
      <c r="B232" s="1044"/>
      <c r="C232" s="1044"/>
      <c r="D232" s="1044"/>
      <c r="E232" s="1044"/>
      <c r="F232" s="104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2">
      <c r="A233" s="1043"/>
      <c r="B233" s="1044"/>
      <c r="C233" s="1044"/>
      <c r="D233" s="1044"/>
      <c r="E233" s="1044"/>
      <c r="F233" s="104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2">
      <c r="A234" s="1043"/>
      <c r="B234" s="1044"/>
      <c r="C234" s="1044"/>
      <c r="D234" s="1044"/>
      <c r="E234" s="1044"/>
      <c r="F234" s="104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2">
      <c r="A235" s="1043"/>
      <c r="B235" s="1044"/>
      <c r="C235" s="1044"/>
      <c r="D235" s="1044"/>
      <c r="E235" s="1044"/>
      <c r="F235" s="104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2">
      <c r="A236" s="1043"/>
      <c r="B236" s="1044"/>
      <c r="C236" s="1044"/>
      <c r="D236" s="1044"/>
      <c r="E236" s="1044"/>
      <c r="F236" s="104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2">
      <c r="A237" s="1043"/>
      <c r="B237" s="1044"/>
      <c r="C237" s="1044"/>
      <c r="D237" s="1044"/>
      <c r="E237" s="1044"/>
      <c r="F237" s="104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2">
      <c r="A238" s="1043"/>
      <c r="B238" s="1044"/>
      <c r="C238" s="1044"/>
      <c r="D238" s="1044"/>
      <c r="E238" s="1044"/>
      <c r="F238" s="104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5">
      <c r="A239" s="1043"/>
      <c r="B239" s="1044"/>
      <c r="C239" s="1044"/>
      <c r="D239" s="1044"/>
      <c r="E239" s="1044"/>
      <c r="F239" s="1045"/>
      <c r="G239" s="817" t="s">
        <v>20</v>
      </c>
      <c r="H239" s="818"/>
      <c r="I239" s="818"/>
      <c r="J239" s="818"/>
      <c r="K239" s="818"/>
      <c r="L239" s="819"/>
      <c r="M239" s="820"/>
      <c r="N239" s="820"/>
      <c r="O239" s="820"/>
      <c r="P239" s="820"/>
      <c r="Q239" s="820"/>
      <c r="R239" s="820"/>
      <c r="S239" s="820"/>
      <c r="T239" s="820"/>
      <c r="U239" s="820"/>
      <c r="V239" s="820"/>
      <c r="W239" s="820"/>
      <c r="X239" s="821"/>
      <c r="Y239" s="822">
        <f>SUM(Y229:AB238)</f>
        <v>0</v>
      </c>
      <c r="Z239" s="823"/>
      <c r="AA239" s="823"/>
      <c r="AB239" s="824"/>
      <c r="AC239" s="817" t="s">
        <v>20</v>
      </c>
      <c r="AD239" s="818"/>
      <c r="AE239" s="818"/>
      <c r="AF239" s="818"/>
      <c r="AG239" s="818"/>
      <c r="AH239" s="819"/>
      <c r="AI239" s="820"/>
      <c r="AJ239" s="820"/>
      <c r="AK239" s="820"/>
      <c r="AL239" s="820"/>
      <c r="AM239" s="820"/>
      <c r="AN239" s="820"/>
      <c r="AO239" s="820"/>
      <c r="AP239" s="820"/>
      <c r="AQ239" s="820"/>
      <c r="AR239" s="820"/>
      <c r="AS239" s="820"/>
      <c r="AT239" s="821"/>
      <c r="AU239" s="822">
        <f>SUM(AU229:AX238)</f>
        <v>0</v>
      </c>
      <c r="AV239" s="823"/>
      <c r="AW239" s="823"/>
      <c r="AX239" s="825"/>
    </row>
    <row r="240" spans="1:50" ht="30.25" customHeight="1" x14ac:dyDescent="0.2">
      <c r="A240" s="1043"/>
      <c r="B240" s="1044"/>
      <c r="C240" s="1044"/>
      <c r="D240" s="1044"/>
      <c r="E240" s="1044"/>
      <c r="F240" s="1045"/>
      <c r="G240" s="595" t="s">
        <v>425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87"/>
    </row>
    <row r="241" spans="1:50" ht="24.75" customHeight="1" x14ac:dyDescent="0.2">
      <c r="A241" s="1043"/>
      <c r="B241" s="1044"/>
      <c r="C241" s="1044"/>
      <c r="D241" s="1044"/>
      <c r="E241" s="1044"/>
      <c r="F241" s="1045"/>
      <c r="G241" s="80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2"/>
      <c r="AC241" s="80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2">
      <c r="A242" s="1043"/>
      <c r="B242" s="1044"/>
      <c r="C242" s="1044"/>
      <c r="D242" s="1044"/>
      <c r="E242" s="1044"/>
      <c r="F242" s="1045"/>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799"/>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2">
      <c r="A243" s="1043"/>
      <c r="B243" s="1044"/>
      <c r="C243" s="1044"/>
      <c r="D243" s="1044"/>
      <c r="E243" s="1044"/>
      <c r="F243" s="104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2">
      <c r="A244" s="1043"/>
      <c r="B244" s="1044"/>
      <c r="C244" s="1044"/>
      <c r="D244" s="1044"/>
      <c r="E244" s="1044"/>
      <c r="F244" s="104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2">
      <c r="A245" s="1043"/>
      <c r="B245" s="1044"/>
      <c r="C245" s="1044"/>
      <c r="D245" s="1044"/>
      <c r="E245" s="1044"/>
      <c r="F245" s="104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2">
      <c r="A246" s="1043"/>
      <c r="B246" s="1044"/>
      <c r="C246" s="1044"/>
      <c r="D246" s="1044"/>
      <c r="E246" s="1044"/>
      <c r="F246" s="104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2">
      <c r="A247" s="1043"/>
      <c r="B247" s="1044"/>
      <c r="C247" s="1044"/>
      <c r="D247" s="1044"/>
      <c r="E247" s="1044"/>
      <c r="F247" s="104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2">
      <c r="A248" s="1043"/>
      <c r="B248" s="1044"/>
      <c r="C248" s="1044"/>
      <c r="D248" s="1044"/>
      <c r="E248" s="1044"/>
      <c r="F248" s="104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2">
      <c r="A249" s="1043"/>
      <c r="B249" s="1044"/>
      <c r="C249" s="1044"/>
      <c r="D249" s="1044"/>
      <c r="E249" s="1044"/>
      <c r="F249" s="104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2">
      <c r="A250" s="1043"/>
      <c r="B250" s="1044"/>
      <c r="C250" s="1044"/>
      <c r="D250" s="1044"/>
      <c r="E250" s="1044"/>
      <c r="F250" s="104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2">
      <c r="A251" s="1043"/>
      <c r="B251" s="1044"/>
      <c r="C251" s="1044"/>
      <c r="D251" s="1044"/>
      <c r="E251" s="1044"/>
      <c r="F251" s="104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5">
      <c r="A252" s="1043"/>
      <c r="B252" s="1044"/>
      <c r="C252" s="1044"/>
      <c r="D252" s="1044"/>
      <c r="E252" s="1044"/>
      <c r="F252" s="1045"/>
      <c r="G252" s="817" t="s">
        <v>20</v>
      </c>
      <c r="H252" s="818"/>
      <c r="I252" s="818"/>
      <c r="J252" s="818"/>
      <c r="K252" s="818"/>
      <c r="L252" s="819"/>
      <c r="M252" s="820"/>
      <c r="N252" s="820"/>
      <c r="O252" s="820"/>
      <c r="P252" s="820"/>
      <c r="Q252" s="820"/>
      <c r="R252" s="820"/>
      <c r="S252" s="820"/>
      <c r="T252" s="820"/>
      <c r="U252" s="820"/>
      <c r="V252" s="820"/>
      <c r="W252" s="820"/>
      <c r="X252" s="821"/>
      <c r="Y252" s="822">
        <f>SUM(Y242:AB251)</f>
        <v>0</v>
      </c>
      <c r="Z252" s="823"/>
      <c r="AA252" s="823"/>
      <c r="AB252" s="824"/>
      <c r="AC252" s="817" t="s">
        <v>20</v>
      </c>
      <c r="AD252" s="818"/>
      <c r="AE252" s="818"/>
      <c r="AF252" s="818"/>
      <c r="AG252" s="818"/>
      <c r="AH252" s="819"/>
      <c r="AI252" s="820"/>
      <c r="AJ252" s="820"/>
      <c r="AK252" s="820"/>
      <c r="AL252" s="820"/>
      <c r="AM252" s="820"/>
      <c r="AN252" s="820"/>
      <c r="AO252" s="820"/>
      <c r="AP252" s="820"/>
      <c r="AQ252" s="820"/>
      <c r="AR252" s="820"/>
      <c r="AS252" s="820"/>
      <c r="AT252" s="821"/>
      <c r="AU252" s="822">
        <f>SUM(AU242:AX251)</f>
        <v>0</v>
      </c>
      <c r="AV252" s="823"/>
      <c r="AW252" s="823"/>
      <c r="AX252" s="825"/>
    </row>
    <row r="253" spans="1:50" ht="30.25" customHeight="1" x14ac:dyDescent="0.2">
      <c r="A253" s="1043"/>
      <c r="B253" s="1044"/>
      <c r="C253" s="1044"/>
      <c r="D253" s="1044"/>
      <c r="E253" s="1044"/>
      <c r="F253" s="1045"/>
      <c r="G253" s="595" t="s">
        <v>427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87"/>
    </row>
    <row r="254" spans="1:50" ht="24.75" customHeight="1" x14ac:dyDescent="0.2">
      <c r="A254" s="1043"/>
      <c r="B254" s="1044"/>
      <c r="C254" s="1044"/>
      <c r="D254" s="1044"/>
      <c r="E254" s="1044"/>
      <c r="F254" s="1045"/>
      <c r="G254" s="80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2"/>
      <c r="AC254" s="80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2">
      <c r="A255" s="1043"/>
      <c r="B255" s="1044"/>
      <c r="C255" s="1044"/>
      <c r="D255" s="1044"/>
      <c r="E255" s="1044"/>
      <c r="F255" s="1045"/>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799"/>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2">
      <c r="A256" s="1043"/>
      <c r="B256" s="1044"/>
      <c r="C256" s="1044"/>
      <c r="D256" s="1044"/>
      <c r="E256" s="1044"/>
      <c r="F256" s="104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2">
      <c r="A257" s="1043"/>
      <c r="B257" s="1044"/>
      <c r="C257" s="1044"/>
      <c r="D257" s="1044"/>
      <c r="E257" s="1044"/>
      <c r="F257" s="104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2">
      <c r="A258" s="1043"/>
      <c r="B258" s="1044"/>
      <c r="C258" s="1044"/>
      <c r="D258" s="1044"/>
      <c r="E258" s="1044"/>
      <c r="F258" s="104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2">
      <c r="A259" s="1043"/>
      <c r="B259" s="1044"/>
      <c r="C259" s="1044"/>
      <c r="D259" s="1044"/>
      <c r="E259" s="1044"/>
      <c r="F259" s="104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2">
      <c r="A260" s="1043"/>
      <c r="B260" s="1044"/>
      <c r="C260" s="1044"/>
      <c r="D260" s="1044"/>
      <c r="E260" s="1044"/>
      <c r="F260" s="104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2">
      <c r="A261" s="1043"/>
      <c r="B261" s="1044"/>
      <c r="C261" s="1044"/>
      <c r="D261" s="1044"/>
      <c r="E261" s="1044"/>
      <c r="F261" s="104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2">
      <c r="A262" s="1043"/>
      <c r="B262" s="1044"/>
      <c r="C262" s="1044"/>
      <c r="D262" s="1044"/>
      <c r="E262" s="1044"/>
      <c r="F262" s="104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2">
      <c r="A263" s="1043"/>
      <c r="B263" s="1044"/>
      <c r="C263" s="1044"/>
      <c r="D263" s="1044"/>
      <c r="E263" s="1044"/>
      <c r="F263" s="104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2">
      <c r="A264" s="1043"/>
      <c r="B264" s="1044"/>
      <c r="C264" s="1044"/>
      <c r="D264" s="1044"/>
      <c r="E264" s="1044"/>
      <c r="F264" s="104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5">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 x14ac:dyDescent="0.2"/>
  <cols>
    <col min="1" max="2" width="2.6328125" style="36" customWidth="1"/>
    <col min="3" max="33" width="2.6328125" style="73" customWidth="1"/>
    <col min="34" max="37" width="3.453125" style="73" customWidth="1"/>
    <col min="38" max="41" width="2.6328125" style="73" customWidth="1"/>
    <col min="42" max="50" width="3.26953125" style="74"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58"/>
      <c r="B3" s="358"/>
      <c r="C3" s="358" t="s">
        <v>26</v>
      </c>
      <c r="D3" s="358"/>
      <c r="E3" s="358"/>
      <c r="F3" s="358"/>
      <c r="G3" s="358"/>
      <c r="H3" s="358"/>
      <c r="I3" s="358"/>
      <c r="J3" s="143" t="s">
        <v>431</v>
      </c>
      <c r="K3" s="359"/>
      <c r="L3" s="359"/>
      <c r="M3" s="359"/>
      <c r="N3" s="359"/>
      <c r="O3" s="359"/>
      <c r="P3" s="360" t="s">
        <v>27</v>
      </c>
      <c r="Q3" s="360"/>
      <c r="R3" s="360"/>
      <c r="S3" s="360"/>
      <c r="T3" s="360"/>
      <c r="U3" s="360"/>
      <c r="V3" s="360"/>
      <c r="W3" s="360"/>
      <c r="X3" s="360"/>
      <c r="Y3" s="361" t="s">
        <v>492</v>
      </c>
      <c r="Z3" s="362"/>
      <c r="AA3" s="362"/>
      <c r="AB3" s="362"/>
      <c r="AC3" s="143" t="s">
        <v>475</v>
      </c>
      <c r="AD3" s="143"/>
      <c r="AE3" s="143"/>
      <c r="AF3" s="143"/>
      <c r="AG3" s="143"/>
      <c r="AH3" s="361" t="s">
        <v>391</v>
      </c>
      <c r="AI3" s="358"/>
      <c r="AJ3" s="358"/>
      <c r="AK3" s="358"/>
      <c r="AL3" s="358" t="s">
        <v>21</v>
      </c>
      <c r="AM3" s="358"/>
      <c r="AN3" s="358"/>
      <c r="AO3" s="363"/>
      <c r="AP3" s="364" t="s">
        <v>432</v>
      </c>
      <c r="AQ3" s="364"/>
      <c r="AR3" s="364"/>
      <c r="AS3" s="364"/>
      <c r="AT3" s="364"/>
      <c r="AU3" s="364"/>
      <c r="AV3" s="364"/>
      <c r="AW3" s="364"/>
      <c r="AX3" s="364"/>
    </row>
    <row r="4" spans="1:50" ht="26.5" customHeight="1" x14ac:dyDescent="0.2">
      <c r="A4" s="1054">
        <v>1</v>
      </c>
      <c r="B4" s="1054">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5" customHeight="1" x14ac:dyDescent="0.2">
      <c r="A5" s="1054">
        <v>2</v>
      </c>
      <c r="B5" s="1054">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5" customHeight="1" x14ac:dyDescent="0.2">
      <c r="A6" s="1054">
        <v>3</v>
      </c>
      <c r="B6" s="1054">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5" customHeight="1" x14ac:dyDescent="0.2">
      <c r="A7" s="1054">
        <v>4</v>
      </c>
      <c r="B7" s="1054">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5" customHeight="1" x14ac:dyDescent="0.2">
      <c r="A8" s="1054">
        <v>5</v>
      </c>
      <c r="B8" s="1054">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5" customHeight="1" x14ac:dyDescent="0.2">
      <c r="A9" s="1054">
        <v>6</v>
      </c>
      <c r="B9" s="1054">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5" customHeight="1" x14ac:dyDescent="0.2">
      <c r="A10" s="1054">
        <v>7</v>
      </c>
      <c r="B10" s="1054">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5" customHeight="1" x14ac:dyDescent="0.2">
      <c r="A11" s="1054">
        <v>8</v>
      </c>
      <c r="B11" s="1054">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5" customHeight="1" x14ac:dyDescent="0.2">
      <c r="A12" s="1054">
        <v>9</v>
      </c>
      <c r="B12" s="1054">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5" customHeight="1" x14ac:dyDescent="0.2">
      <c r="A13" s="1054">
        <v>10</v>
      </c>
      <c r="B13" s="1054">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5" customHeight="1" x14ac:dyDescent="0.2">
      <c r="A14" s="1054">
        <v>11</v>
      </c>
      <c r="B14" s="1054">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5" customHeight="1" x14ac:dyDescent="0.2">
      <c r="A15" s="1054">
        <v>12</v>
      </c>
      <c r="B15" s="1054">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5" customHeight="1" x14ac:dyDescent="0.2">
      <c r="A16" s="1054">
        <v>13</v>
      </c>
      <c r="B16" s="1054">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5" customHeight="1" x14ac:dyDescent="0.2">
      <c r="A17" s="1054">
        <v>14</v>
      </c>
      <c r="B17" s="1054">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5" customHeight="1" x14ac:dyDescent="0.2">
      <c r="A18" s="1054">
        <v>15</v>
      </c>
      <c r="B18" s="1054">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5" customHeight="1" x14ac:dyDescent="0.2">
      <c r="A19" s="1054">
        <v>16</v>
      </c>
      <c r="B19" s="1054">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5" customHeight="1" x14ac:dyDescent="0.2">
      <c r="A20" s="1054">
        <v>17</v>
      </c>
      <c r="B20" s="1054">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5" customHeight="1" x14ac:dyDescent="0.2">
      <c r="A21" s="1054">
        <v>18</v>
      </c>
      <c r="B21" s="1054">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5" customHeight="1" x14ac:dyDescent="0.2">
      <c r="A22" s="1054">
        <v>19</v>
      </c>
      <c r="B22" s="1054">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5" customHeight="1" x14ac:dyDescent="0.2">
      <c r="A23" s="1054">
        <v>20</v>
      </c>
      <c r="B23" s="1054">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5" customHeight="1" x14ac:dyDescent="0.2">
      <c r="A24" s="1054">
        <v>21</v>
      </c>
      <c r="B24" s="1054">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5" customHeight="1" x14ac:dyDescent="0.2">
      <c r="A25" s="1054">
        <v>22</v>
      </c>
      <c r="B25" s="1054">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5" customHeight="1" x14ac:dyDescent="0.2">
      <c r="A26" s="1054">
        <v>23</v>
      </c>
      <c r="B26" s="1054">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5" customHeight="1" x14ac:dyDescent="0.2">
      <c r="A27" s="1054">
        <v>24</v>
      </c>
      <c r="B27" s="1054">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5" customHeight="1" x14ac:dyDescent="0.2">
      <c r="A28" s="1054">
        <v>25</v>
      </c>
      <c r="B28" s="1054">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5" customHeight="1" x14ac:dyDescent="0.2">
      <c r="A29" s="1054">
        <v>26</v>
      </c>
      <c r="B29" s="1054">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5" customHeight="1" x14ac:dyDescent="0.2">
      <c r="A30" s="1054">
        <v>27</v>
      </c>
      <c r="B30" s="1054">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5" customHeight="1" x14ac:dyDescent="0.2">
      <c r="A31" s="1054">
        <v>28</v>
      </c>
      <c r="B31" s="1054">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5" customHeight="1" x14ac:dyDescent="0.2">
      <c r="A32" s="1054">
        <v>29</v>
      </c>
      <c r="B32" s="1054">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5" customHeight="1" x14ac:dyDescent="0.2">
      <c r="A33" s="1054">
        <v>30</v>
      </c>
      <c r="B33" s="1054">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58"/>
      <c r="B36" s="358"/>
      <c r="C36" s="358" t="s">
        <v>26</v>
      </c>
      <c r="D36" s="358"/>
      <c r="E36" s="358"/>
      <c r="F36" s="358"/>
      <c r="G36" s="358"/>
      <c r="H36" s="358"/>
      <c r="I36" s="358"/>
      <c r="J36" s="143" t="s">
        <v>431</v>
      </c>
      <c r="K36" s="359"/>
      <c r="L36" s="359"/>
      <c r="M36" s="359"/>
      <c r="N36" s="359"/>
      <c r="O36" s="359"/>
      <c r="P36" s="360" t="s">
        <v>27</v>
      </c>
      <c r="Q36" s="360"/>
      <c r="R36" s="360"/>
      <c r="S36" s="360"/>
      <c r="T36" s="360"/>
      <c r="U36" s="360"/>
      <c r="V36" s="360"/>
      <c r="W36" s="360"/>
      <c r="X36" s="360"/>
      <c r="Y36" s="361" t="s">
        <v>492</v>
      </c>
      <c r="Z36" s="362"/>
      <c r="AA36" s="362"/>
      <c r="AB36" s="362"/>
      <c r="AC36" s="143" t="s">
        <v>475</v>
      </c>
      <c r="AD36" s="143"/>
      <c r="AE36" s="143"/>
      <c r="AF36" s="143"/>
      <c r="AG36" s="143"/>
      <c r="AH36" s="361" t="s">
        <v>391</v>
      </c>
      <c r="AI36" s="358"/>
      <c r="AJ36" s="358"/>
      <c r="AK36" s="358"/>
      <c r="AL36" s="358" t="s">
        <v>21</v>
      </c>
      <c r="AM36" s="358"/>
      <c r="AN36" s="358"/>
      <c r="AO36" s="363"/>
      <c r="AP36" s="364" t="s">
        <v>432</v>
      </c>
      <c r="AQ36" s="364"/>
      <c r="AR36" s="364"/>
      <c r="AS36" s="364"/>
      <c r="AT36" s="364"/>
      <c r="AU36" s="364"/>
      <c r="AV36" s="364"/>
      <c r="AW36" s="364"/>
      <c r="AX36" s="364"/>
    </row>
    <row r="37" spans="1:50" ht="26.5" customHeight="1" x14ac:dyDescent="0.2">
      <c r="A37" s="1054">
        <v>1</v>
      </c>
      <c r="B37" s="1054">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5" customHeight="1" x14ac:dyDescent="0.2">
      <c r="A38" s="1054">
        <v>2</v>
      </c>
      <c r="B38" s="1054">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5" customHeight="1" x14ac:dyDescent="0.2">
      <c r="A39" s="1054">
        <v>3</v>
      </c>
      <c r="B39" s="1054">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5" customHeight="1" x14ac:dyDescent="0.2">
      <c r="A40" s="1054">
        <v>4</v>
      </c>
      <c r="B40" s="1054">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5" customHeight="1" x14ac:dyDescent="0.2">
      <c r="A41" s="1054">
        <v>5</v>
      </c>
      <c r="B41" s="1054">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5" customHeight="1" x14ac:dyDescent="0.2">
      <c r="A42" s="1054">
        <v>6</v>
      </c>
      <c r="B42" s="1054">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5" customHeight="1" x14ac:dyDescent="0.2">
      <c r="A43" s="1054">
        <v>7</v>
      </c>
      <c r="B43" s="1054">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5" customHeight="1" x14ac:dyDescent="0.2">
      <c r="A44" s="1054">
        <v>8</v>
      </c>
      <c r="B44" s="1054">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5" customHeight="1" x14ac:dyDescent="0.2">
      <c r="A45" s="1054">
        <v>9</v>
      </c>
      <c r="B45" s="1054">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5" customHeight="1" x14ac:dyDescent="0.2">
      <c r="A46" s="1054">
        <v>10</v>
      </c>
      <c r="B46" s="1054">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5" customHeight="1" x14ac:dyDescent="0.2">
      <c r="A47" s="1054">
        <v>11</v>
      </c>
      <c r="B47" s="1054">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5" customHeight="1" x14ac:dyDescent="0.2">
      <c r="A48" s="1054">
        <v>12</v>
      </c>
      <c r="B48" s="1054">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5" customHeight="1" x14ac:dyDescent="0.2">
      <c r="A49" s="1054">
        <v>13</v>
      </c>
      <c r="B49" s="1054">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5" customHeight="1" x14ac:dyDescent="0.2">
      <c r="A50" s="1054">
        <v>14</v>
      </c>
      <c r="B50" s="1054">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5" customHeight="1" x14ac:dyDescent="0.2">
      <c r="A51" s="1054">
        <v>15</v>
      </c>
      <c r="B51" s="1054">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5" customHeight="1" x14ac:dyDescent="0.2">
      <c r="A52" s="1054">
        <v>16</v>
      </c>
      <c r="B52" s="1054">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5" customHeight="1" x14ac:dyDescent="0.2">
      <c r="A53" s="1054">
        <v>17</v>
      </c>
      <c r="B53" s="1054">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5" customHeight="1" x14ac:dyDescent="0.2">
      <c r="A54" s="1054">
        <v>18</v>
      </c>
      <c r="B54" s="1054">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5" customHeight="1" x14ac:dyDescent="0.2">
      <c r="A55" s="1054">
        <v>19</v>
      </c>
      <c r="B55" s="1054">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5" customHeight="1" x14ac:dyDescent="0.2">
      <c r="A56" s="1054">
        <v>20</v>
      </c>
      <c r="B56" s="1054">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5" customHeight="1" x14ac:dyDescent="0.2">
      <c r="A57" s="1054">
        <v>21</v>
      </c>
      <c r="B57" s="1054">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5" customHeight="1" x14ac:dyDescent="0.2">
      <c r="A58" s="1054">
        <v>22</v>
      </c>
      <c r="B58" s="1054">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5" customHeight="1" x14ac:dyDescent="0.2">
      <c r="A59" s="1054">
        <v>23</v>
      </c>
      <c r="B59" s="1054">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5" customHeight="1" x14ac:dyDescent="0.2">
      <c r="A60" s="1054">
        <v>24</v>
      </c>
      <c r="B60" s="1054">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5" customHeight="1" x14ac:dyDescent="0.2">
      <c r="A61" s="1054">
        <v>25</v>
      </c>
      <c r="B61" s="1054">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5" customHeight="1" x14ac:dyDescent="0.2">
      <c r="A62" s="1054">
        <v>26</v>
      </c>
      <c r="B62" s="1054">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5" customHeight="1" x14ac:dyDescent="0.2">
      <c r="A63" s="1054">
        <v>27</v>
      </c>
      <c r="B63" s="1054">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5" customHeight="1" x14ac:dyDescent="0.2">
      <c r="A64" s="1054">
        <v>28</v>
      </c>
      <c r="B64" s="1054">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5" customHeight="1" x14ac:dyDescent="0.2">
      <c r="A65" s="1054">
        <v>29</v>
      </c>
      <c r="B65" s="1054">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5" customHeight="1" x14ac:dyDescent="0.2">
      <c r="A66" s="1054">
        <v>30</v>
      </c>
      <c r="B66" s="1054">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58"/>
      <c r="B69" s="358"/>
      <c r="C69" s="358" t="s">
        <v>26</v>
      </c>
      <c r="D69" s="358"/>
      <c r="E69" s="358"/>
      <c r="F69" s="358"/>
      <c r="G69" s="358"/>
      <c r="H69" s="358"/>
      <c r="I69" s="358"/>
      <c r="J69" s="143" t="s">
        <v>431</v>
      </c>
      <c r="K69" s="359"/>
      <c r="L69" s="359"/>
      <c r="M69" s="359"/>
      <c r="N69" s="359"/>
      <c r="O69" s="359"/>
      <c r="P69" s="360" t="s">
        <v>27</v>
      </c>
      <c r="Q69" s="360"/>
      <c r="R69" s="360"/>
      <c r="S69" s="360"/>
      <c r="T69" s="360"/>
      <c r="U69" s="360"/>
      <c r="V69" s="360"/>
      <c r="W69" s="360"/>
      <c r="X69" s="360"/>
      <c r="Y69" s="361" t="s">
        <v>492</v>
      </c>
      <c r="Z69" s="362"/>
      <c r="AA69" s="362"/>
      <c r="AB69" s="362"/>
      <c r="AC69" s="143" t="s">
        <v>475</v>
      </c>
      <c r="AD69" s="143"/>
      <c r="AE69" s="143"/>
      <c r="AF69" s="143"/>
      <c r="AG69" s="143"/>
      <c r="AH69" s="361" t="s">
        <v>391</v>
      </c>
      <c r="AI69" s="358"/>
      <c r="AJ69" s="358"/>
      <c r="AK69" s="358"/>
      <c r="AL69" s="358" t="s">
        <v>21</v>
      </c>
      <c r="AM69" s="358"/>
      <c r="AN69" s="358"/>
      <c r="AO69" s="363"/>
      <c r="AP69" s="364" t="s">
        <v>432</v>
      </c>
      <c r="AQ69" s="364"/>
      <c r="AR69" s="364"/>
      <c r="AS69" s="364"/>
      <c r="AT69" s="364"/>
      <c r="AU69" s="364"/>
      <c r="AV69" s="364"/>
      <c r="AW69" s="364"/>
      <c r="AX69" s="364"/>
    </row>
    <row r="70" spans="1:50" ht="26.5" customHeight="1" x14ac:dyDescent="0.2">
      <c r="A70" s="1054">
        <v>1</v>
      </c>
      <c r="B70" s="1054">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5" customHeight="1" x14ac:dyDescent="0.2">
      <c r="A71" s="1054">
        <v>2</v>
      </c>
      <c r="B71" s="1054">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5" customHeight="1" x14ac:dyDescent="0.2">
      <c r="A72" s="1054">
        <v>3</v>
      </c>
      <c r="B72" s="1054">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5" customHeight="1" x14ac:dyDescent="0.2">
      <c r="A73" s="1054">
        <v>4</v>
      </c>
      <c r="B73" s="1054">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5" customHeight="1" x14ac:dyDescent="0.2">
      <c r="A74" s="1054">
        <v>5</v>
      </c>
      <c r="B74" s="1054">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5" customHeight="1" x14ac:dyDescent="0.2">
      <c r="A75" s="1054">
        <v>6</v>
      </c>
      <c r="B75" s="1054">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5" customHeight="1" x14ac:dyDescent="0.2">
      <c r="A76" s="1054">
        <v>7</v>
      </c>
      <c r="B76" s="1054">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5" customHeight="1" x14ac:dyDescent="0.2">
      <c r="A77" s="1054">
        <v>8</v>
      </c>
      <c r="B77" s="1054">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5" customHeight="1" x14ac:dyDescent="0.2">
      <c r="A78" s="1054">
        <v>9</v>
      </c>
      <c r="B78" s="1054">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5" customHeight="1" x14ac:dyDescent="0.2">
      <c r="A79" s="1054">
        <v>10</v>
      </c>
      <c r="B79" s="1054">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5" customHeight="1" x14ac:dyDescent="0.2">
      <c r="A80" s="1054">
        <v>11</v>
      </c>
      <c r="B80" s="1054">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5" customHeight="1" x14ac:dyDescent="0.2">
      <c r="A81" s="1054">
        <v>12</v>
      </c>
      <c r="B81" s="1054">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5" customHeight="1" x14ac:dyDescent="0.2">
      <c r="A82" s="1054">
        <v>13</v>
      </c>
      <c r="B82" s="1054">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5" customHeight="1" x14ac:dyDescent="0.2">
      <c r="A83" s="1054">
        <v>14</v>
      </c>
      <c r="B83" s="1054">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5" customHeight="1" x14ac:dyDescent="0.2">
      <c r="A84" s="1054">
        <v>15</v>
      </c>
      <c r="B84" s="1054">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5" customHeight="1" x14ac:dyDescent="0.2">
      <c r="A85" s="1054">
        <v>16</v>
      </c>
      <c r="B85" s="1054">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5" customHeight="1" x14ac:dyDescent="0.2">
      <c r="A86" s="1054">
        <v>17</v>
      </c>
      <c r="B86" s="1054">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5" customHeight="1" x14ac:dyDescent="0.2">
      <c r="A87" s="1054">
        <v>18</v>
      </c>
      <c r="B87" s="1054">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5" customHeight="1" x14ac:dyDescent="0.2">
      <c r="A88" s="1054">
        <v>19</v>
      </c>
      <c r="B88" s="1054">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5" customHeight="1" x14ac:dyDescent="0.2">
      <c r="A89" s="1054">
        <v>20</v>
      </c>
      <c r="B89" s="1054">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5" customHeight="1" x14ac:dyDescent="0.2">
      <c r="A90" s="1054">
        <v>21</v>
      </c>
      <c r="B90" s="1054">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5" customHeight="1" x14ac:dyDescent="0.2">
      <c r="A91" s="1054">
        <v>22</v>
      </c>
      <c r="B91" s="1054">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5" customHeight="1" x14ac:dyDescent="0.2">
      <c r="A92" s="1054">
        <v>23</v>
      </c>
      <c r="B92" s="1054">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5" customHeight="1" x14ac:dyDescent="0.2">
      <c r="A93" s="1054">
        <v>24</v>
      </c>
      <c r="B93" s="1054">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5" customHeight="1" x14ac:dyDescent="0.2">
      <c r="A94" s="1054">
        <v>25</v>
      </c>
      <c r="B94" s="1054">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5" customHeight="1" x14ac:dyDescent="0.2">
      <c r="A95" s="1054">
        <v>26</v>
      </c>
      <c r="B95" s="1054">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5" customHeight="1" x14ac:dyDescent="0.2">
      <c r="A96" s="1054">
        <v>27</v>
      </c>
      <c r="B96" s="1054">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5" customHeight="1" x14ac:dyDescent="0.2">
      <c r="A97" s="1054">
        <v>28</v>
      </c>
      <c r="B97" s="1054">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5" customHeight="1" x14ac:dyDescent="0.2">
      <c r="A98" s="1054">
        <v>29</v>
      </c>
      <c r="B98" s="1054">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5" customHeight="1" x14ac:dyDescent="0.2">
      <c r="A99" s="1054">
        <v>30</v>
      </c>
      <c r="B99" s="1054">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58"/>
      <c r="B102" s="358"/>
      <c r="C102" s="358" t="s">
        <v>26</v>
      </c>
      <c r="D102" s="358"/>
      <c r="E102" s="358"/>
      <c r="F102" s="358"/>
      <c r="G102" s="358"/>
      <c r="H102" s="358"/>
      <c r="I102" s="358"/>
      <c r="J102" s="143" t="s">
        <v>431</v>
      </c>
      <c r="K102" s="359"/>
      <c r="L102" s="359"/>
      <c r="M102" s="359"/>
      <c r="N102" s="359"/>
      <c r="O102" s="359"/>
      <c r="P102" s="360" t="s">
        <v>27</v>
      </c>
      <c r="Q102" s="360"/>
      <c r="R102" s="360"/>
      <c r="S102" s="360"/>
      <c r="T102" s="360"/>
      <c r="U102" s="360"/>
      <c r="V102" s="360"/>
      <c r="W102" s="360"/>
      <c r="X102" s="360"/>
      <c r="Y102" s="361" t="s">
        <v>492</v>
      </c>
      <c r="Z102" s="362"/>
      <c r="AA102" s="362"/>
      <c r="AB102" s="362"/>
      <c r="AC102" s="143" t="s">
        <v>475</v>
      </c>
      <c r="AD102" s="143"/>
      <c r="AE102" s="143"/>
      <c r="AF102" s="143"/>
      <c r="AG102" s="143"/>
      <c r="AH102" s="361" t="s">
        <v>391</v>
      </c>
      <c r="AI102" s="358"/>
      <c r="AJ102" s="358"/>
      <c r="AK102" s="358"/>
      <c r="AL102" s="358" t="s">
        <v>21</v>
      </c>
      <c r="AM102" s="358"/>
      <c r="AN102" s="358"/>
      <c r="AO102" s="363"/>
      <c r="AP102" s="364" t="s">
        <v>432</v>
      </c>
      <c r="AQ102" s="364"/>
      <c r="AR102" s="364"/>
      <c r="AS102" s="364"/>
      <c r="AT102" s="364"/>
      <c r="AU102" s="364"/>
      <c r="AV102" s="364"/>
      <c r="AW102" s="364"/>
      <c r="AX102" s="364"/>
    </row>
    <row r="103" spans="1:50" ht="26.5" customHeight="1" x14ac:dyDescent="0.2">
      <c r="A103" s="1054">
        <v>1</v>
      </c>
      <c r="B103" s="1054">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5" customHeight="1" x14ac:dyDescent="0.2">
      <c r="A104" s="1054">
        <v>2</v>
      </c>
      <c r="B104" s="1054">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5" customHeight="1" x14ac:dyDescent="0.2">
      <c r="A105" s="1054">
        <v>3</v>
      </c>
      <c r="B105" s="1054">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5" customHeight="1" x14ac:dyDescent="0.2">
      <c r="A106" s="1054">
        <v>4</v>
      </c>
      <c r="B106" s="1054">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5" customHeight="1" x14ac:dyDescent="0.2">
      <c r="A107" s="1054">
        <v>5</v>
      </c>
      <c r="B107" s="1054">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5" customHeight="1" x14ac:dyDescent="0.2">
      <c r="A108" s="1054">
        <v>6</v>
      </c>
      <c r="B108" s="1054">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5" customHeight="1" x14ac:dyDescent="0.2">
      <c r="A109" s="1054">
        <v>7</v>
      </c>
      <c r="B109" s="1054">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5" customHeight="1" x14ac:dyDescent="0.2">
      <c r="A110" s="1054">
        <v>8</v>
      </c>
      <c r="B110" s="1054">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5" customHeight="1" x14ac:dyDescent="0.2">
      <c r="A111" s="1054">
        <v>9</v>
      </c>
      <c r="B111" s="1054">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5" customHeight="1" x14ac:dyDescent="0.2">
      <c r="A112" s="1054">
        <v>10</v>
      </c>
      <c r="B112" s="1054">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5" customHeight="1" x14ac:dyDescent="0.2">
      <c r="A113" s="1054">
        <v>11</v>
      </c>
      <c r="B113" s="1054">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5" customHeight="1" x14ac:dyDescent="0.2">
      <c r="A114" s="1054">
        <v>12</v>
      </c>
      <c r="B114" s="1054">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5" customHeight="1" x14ac:dyDescent="0.2">
      <c r="A115" s="1054">
        <v>13</v>
      </c>
      <c r="B115" s="1054">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5" customHeight="1" x14ac:dyDescent="0.2">
      <c r="A116" s="1054">
        <v>14</v>
      </c>
      <c r="B116" s="1054">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5" customHeight="1" x14ac:dyDescent="0.2">
      <c r="A117" s="1054">
        <v>15</v>
      </c>
      <c r="B117" s="1054">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5" customHeight="1" x14ac:dyDescent="0.2">
      <c r="A118" s="1054">
        <v>16</v>
      </c>
      <c r="B118" s="1054">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5" customHeight="1" x14ac:dyDescent="0.2">
      <c r="A119" s="1054">
        <v>17</v>
      </c>
      <c r="B119" s="1054">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5" customHeight="1" x14ac:dyDescent="0.2">
      <c r="A120" s="1054">
        <v>18</v>
      </c>
      <c r="B120" s="1054">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5" customHeight="1" x14ac:dyDescent="0.2">
      <c r="A121" s="1054">
        <v>19</v>
      </c>
      <c r="B121" s="1054">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5" customHeight="1" x14ac:dyDescent="0.2">
      <c r="A122" s="1054">
        <v>20</v>
      </c>
      <c r="B122" s="1054">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5" customHeight="1" x14ac:dyDescent="0.2">
      <c r="A123" s="1054">
        <v>21</v>
      </c>
      <c r="B123" s="1054">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5" customHeight="1" x14ac:dyDescent="0.2">
      <c r="A124" s="1054">
        <v>22</v>
      </c>
      <c r="B124" s="1054">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5" customHeight="1" x14ac:dyDescent="0.2">
      <c r="A125" s="1054">
        <v>23</v>
      </c>
      <c r="B125" s="1054">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5" customHeight="1" x14ac:dyDescent="0.2">
      <c r="A126" s="1054">
        <v>24</v>
      </c>
      <c r="B126" s="1054">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5" customHeight="1" x14ac:dyDescent="0.2">
      <c r="A127" s="1054">
        <v>25</v>
      </c>
      <c r="B127" s="1054">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5" customHeight="1" x14ac:dyDescent="0.2">
      <c r="A128" s="1054">
        <v>26</v>
      </c>
      <c r="B128" s="1054">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5" customHeight="1" x14ac:dyDescent="0.2">
      <c r="A129" s="1054">
        <v>27</v>
      </c>
      <c r="B129" s="1054">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5" customHeight="1" x14ac:dyDescent="0.2">
      <c r="A130" s="1054">
        <v>28</v>
      </c>
      <c r="B130" s="1054">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5" customHeight="1" x14ac:dyDescent="0.2">
      <c r="A131" s="1054">
        <v>29</v>
      </c>
      <c r="B131" s="1054">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5" customHeight="1" x14ac:dyDescent="0.2">
      <c r="A132" s="1054">
        <v>30</v>
      </c>
      <c r="B132" s="1054">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58"/>
      <c r="B135" s="358"/>
      <c r="C135" s="358" t="s">
        <v>26</v>
      </c>
      <c r="D135" s="358"/>
      <c r="E135" s="358"/>
      <c r="F135" s="358"/>
      <c r="G135" s="358"/>
      <c r="H135" s="358"/>
      <c r="I135" s="358"/>
      <c r="J135" s="143" t="s">
        <v>431</v>
      </c>
      <c r="K135" s="359"/>
      <c r="L135" s="359"/>
      <c r="M135" s="359"/>
      <c r="N135" s="359"/>
      <c r="O135" s="359"/>
      <c r="P135" s="360" t="s">
        <v>27</v>
      </c>
      <c r="Q135" s="360"/>
      <c r="R135" s="360"/>
      <c r="S135" s="360"/>
      <c r="T135" s="360"/>
      <c r="U135" s="360"/>
      <c r="V135" s="360"/>
      <c r="W135" s="360"/>
      <c r="X135" s="360"/>
      <c r="Y135" s="361" t="s">
        <v>492</v>
      </c>
      <c r="Z135" s="362"/>
      <c r="AA135" s="362"/>
      <c r="AB135" s="362"/>
      <c r="AC135" s="143" t="s">
        <v>475</v>
      </c>
      <c r="AD135" s="143"/>
      <c r="AE135" s="143"/>
      <c r="AF135" s="143"/>
      <c r="AG135" s="143"/>
      <c r="AH135" s="361" t="s">
        <v>391</v>
      </c>
      <c r="AI135" s="358"/>
      <c r="AJ135" s="358"/>
      <c r="AK135" s="358"/>
      <c r="AL135" s="358" t="s">
        <v>21</v>
      </c>
      <c r="AM135" s="358"/>
      <c r="AN135" s="358"/>
      <c r="AO135" s="363"/>
      <c r="AP135" s="364" t="s">
        <v>432</v>
      </c>
      <c r="AQ135" s="364"/>
      <c r="AR135" s="364"/>
      <c r="AS135" s="364"/>
      <c r="AT135" s="364"/>
      <c r="AU135" s="364"/>
      <c r="AV135" s="364"/>
      <c r="AW135" s="364"/>
      <c r="AX135" s="364"/>
    </row>
    <row r="136" spans="1:50" ht="26.5" customHeight="1" x14ac:dyDescent="0.2">
      <c r="A136" s="1054">
        <v>1</v>
      </c>
      <c r="B136" s="1054">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5" customHeight="1" x14ac:dyDescent="0.2">
      <c r="A137" s="1054">
        <v>2</v>
      </c>
      <c r="B137" s="1054">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5" customHeight="1" x14ac:dyDescent="0.2">
      <c r="A138" s="1054">
        <v>3</v>
      </c>
      <c r="B138" s="1054">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5" customHeight="1" x14ac:dyDescent="0.2">
      <c r="A139" s="1054">
        <v>4</v>
      </c>
      <c r="B139" s="1054">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5" customHeight="1" x14ac:dyDescent="0.2">
      <c r="A140" s="1054">
        <v>5</v>
      </c>
      <c r="B140" s="1054">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5" customHeight="1" x14ac:dyDescent="0.2">
      <c r="A141" s="1054">
        <v>6</v>
      </c>
      <c r="B141" s="1054">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5" customHeight="1" x14ac:dyDescent="0.2">
      <c r="A142" s="1054">
        <v>7</v>
      </c>
      <c r="B142" s="1054">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5" customHeight="1" x14ac:dyDescent="0.2">
      <c r="A143" s="1054">
        <v>8</v>
      </c>
      <c r="B143" s="1054">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5" customHeight="1" x14ac:dyDescent="0.2">
      <c r="A144" s="1054">
        <v>9</v>
      </c>
      <c r="B144" s="1054">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5" customHeight="1" x14ac:dyDescent="0.2">
      <c r="A145" s="1054">
        <v>10</v>
      </c>
      <c r="B145" s="1054">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5" customHeight="1" x14ac:dyDescent="0.2">
      <c r="A146" s="1054">
        <v>11</v>
      </c>
      <c r="B146" s="1054">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5" customHeight="1" x14ac:dyDescent="0.2">
      <c r="A147" s="1054">
        <v>12</v>
      </c>
      <c r="B147" s="1054">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5" customHeight="1" x14ac:dyDescent="0.2">
      <c r="A148" s="1054">
        <v>13</v>
      </c>
      <c r="B148" s="1054">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5" customHeight="1" x14ac:dyDescent="0.2">
      <c r="A149" s="1054">
        <v>14</v>
      </c>
      <c r="B149" s="1054">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5" customHeight="1" x14ac:dyDescent="0.2">
      <c r="A150" s="1054">
        <v>15</v>
      </c>
      <c r="B150" s="1054">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5" customHeight="1" x14ac:dyDescent="0.2">
      <c r="A151" s="1054">
        <v>16</v>
      </c>
      <c r="B151" s="1054">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5" customHeight="1" x14ac:dyDescent="0.2">
      <c r="A152" s="1054">
        <v>17</v>
      </c>
      <c r="B152" s="1054">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5" customHeight="1" x14ac:dyDescent="0.2">
      <c r="A153" s="1054">
        <v>18</v>
      </c>
      <c r="B153" s="1054">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5" customHeight="1" x14ac:dyDescent="0.2">
      <c r="A154" s="1054">
        <v>19</v>
      </c>
      <c r="B154" s="1054">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5" customHeight="1" x14ac:dyDescent="0.2">
      <c r="A155" s="1054">
        <v>20</v>
      </c>
      <c r="B155" s="1054">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5" customHeight="1" x14ac:dyDescent="0.2">
      <c r="A156" s="1054">
        <v>21</v>
      </c>
      <c r="B156" s="1054">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5" customHeight="1" x14ac:dyDescent="0.2">
      <c r="A157" s="1054">
        <v>22</v>
      </c>
      <c r="B157" s="1054">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5" customHeight="1" x14ac:dyDescent="0.2">
      <c r="A158" s="1054">
        <v>23</v>
      </c>
      <c r="B158" s="1054">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5" customHeight="1" x14ac:dyDescent="0.2">
      <c r="A159" s="1054">
        <v>24</v>
      </c>
      <c r="B159" s="1054">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5" customHeight="1" x14ac:dyDescent="0.2">
      <c r="A160" s="1054">
        <v>25</v>
      </c>
      <c r="B160" s="1054">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5" customHeight="1" x14ac:dyDescent="0.2">
      <c r="A161" s="1054">
        <v>26</v>
      </c>
      <c r="B161" s="1054">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5" customHeight="1" x14ac:dyDescent="0.2">
      <c r="A162" s="1054">
        <v>27</v>
      </c>
      <c r="B162" s="1054">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5" customHeight="1" x14ac:dyDescent="0.2">
      <c r="A163" s="1054">
        <v>28</v>
      </c>
      <c r="B163" s="1054">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5" customHeight="1" x14ac:dyDescent="0.2">
      <c r="A164" s="1054">
        <v>29</v>
      </c>
      <c r="B164" s="1054">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5" customHeight="1" x14ac:dyDescent="0.2">
      <c r="A165" s="1054">
        <v>30</v>
      </c>
      <c r="B165" s="1054">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58"/>
      <c r="B168" s="358"/>
      <c r="C168" s="358" t="s">
        <v>26</v>
      </c>
      <c r="D168" s="358"/>
      <c r="E168" s="358"/>
      <c r="F168" s="358"/>
      <c r="G168" s="358"/>
      <c r="H168" s="358"/>
      <c r="I168" s="358"/>
      <c r="J168" s="143" t="s">
        <v>431</v>
      </c>
      <c r="K168" s="359"/>
      <c r="L168" s="359"/>
      <c r="M168" s="359"/>
      <c r="N168" s="359"/>
      <c r="O168" s="359"/>
      <c r="P168" s="360" t="s">
        <v>27</v>
      </c>
      <c r="Q168" s="360"/>
      <c r="R168" s="360"/>
      <c r="S168" s="360"/>
      <c r="T168" s="360"/>
      <c r="U168" s="360"/>
      <c r="V168" s="360"/>
      <c r="W168" s="360"/>
      <c r="X168" s="360"/>
      <c r="Y168" s="361" t="s">
        <v>492</v>
      </c>
      <c r="Z168" s="362"/>
      <c r="AA168" s="362"/>
      <c r="AB168" s="362"/>
      <c r="AC168" s="143" t="s">
        <v>475</v>
      </c>
      <c r="AD168" s="143"/>
      <c r="AE168" s="143"/>
      <c r="AF168" s="143"/>
      <c r="AG168" s="143"/>
      <c r="AH168" s="361" t="s">
        <v>391</v>
      </c>
      <c r="AI168" s="358"/>
      <c r="AJ168" s="358"/>
      <c r="AK168" s="358"/>
      <c r="AL168" s="358" t="s">
        <v>21</v>
      </c>
      <c r="AM168" s="358"/>
      <c r="AN168" s="358"/>
      <c r="AO168" s="363"/>
      <c r="AP168" s="364" t="s">
        <v>432</v>
      </c>
      <c r="AQ168" s="364"/>
      <c r="AR168" s="364"/>
      <c r="AS168" s="364"/>
      <c r="AT168" s="364"/>
      <c r="AU168" s="364"/>
      <c r="AV168" s="364"/>
      <c r="AW168" s="364"/>
      <c r="AX168" s="364"/>
    </row>
    <row r="169" spans="1:50" ht="26.5" customHeight="1" x14ac:dyDescent="0.2">
      <c r="A169" s="1054">
        <v>1</v>
      </c>
      <c r="B169" s="1054">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5" customHeight="1" x14ac:dyDescent="0.2">
      <c r="A170" s="1054">
        <v>2</v>
      </c>
      <c r="B170" s="1054">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5" customHeight="1" x14ac:dyDescent="0.2">
      <c r="A171" s="1054">
        <v>3</v>
      </c>
      <c r="B171" s="1054">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5" customHeight="1" x14ac:dyDescent="0.2">
      <c r="A172" s="1054">
        <v>4</v>
      </c>
      <c r="B172" s="1054">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5" customHeight="1" x14ac:dyDescent="0.2">
      <c r="A173" s="1054">
        <v>5</v>
      </c>
      <c r="B173" s="1054">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5" customHeight="1" x14ac:dyDescent="0.2">
      <c r="A174" s="1054">
        <v>6</v>
      </c>
      <c r="B174" s="1054">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5" customHeight="1" x14ac:dyDescent="0.2">
      <c r="A175" s="1054">
        <v>7</v>
      </c>
      <c r="B175" s="1054">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5" customHeight="1" x14ac:dyDescent="0.2">
      <c r="A176" s="1054">
        <v>8</v>
      </c>
      <c r="B176" s="1054">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5" customHeight="1" x14ac:dyDescent="0.2">
      <c r="A177" s="1054">
        <v>9</v>
      </c>
      <c r="B177" s="1054">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5" customHeight="1" x14ac:dyDescent="0.2">
      <c r="A178" s="1054">
        <v>10</v>
      </c>
      <c r="B178" s="1054">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5" customHeight="1" x14ac:dyDescent="0.2">
      <c r="A179" s="1054">
        <v>11</v>
      </c>
      <c r="B179" s="1054">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5" customHeight="1" x14ac:dyDescent="0.2">
      <c r="A180" s="1054">
        <v>12</v>
      </c>
      <c r="B180" s="1054">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5" customHeight="1" x14ac:dyDescent="0.2">
      <c r="A181" s="1054">
        <v>13</v>
      </c>
      <c r="B181" s="1054">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5" customHeight="1" x14ac:dyDescent="0.2">
      <c r="A182" s="1054">
        <v>14</v>
      </c>
      <c r="B182" s="1054">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5" customHeight="1" x14ac:dyDescent="0.2">
      <c r="A183" s="1054">
        <v>15</v>
      </c>
      <c r="B183" s="1054">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5" customHeight="1" x14ac:dyDescent="0.2">
      <c r="A184" s="1054">
        <v>16</v>
      </c>
      <c r="B184" s="1054">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5" customHeight="1" x14ac:dyDescent="0.2">
      <c r="A185" s="1054">
        <v>17</v>
      </c>
      <c r="B185" s="1054">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5" customHeight="1" x14ac:dyDescent="0.2">
      <c r="A186" s="1054">
        <v>18</v>
      </c>
      <c r="B186" s="1054">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5" customHeight="1" x14ac:dyDescent="0.2">
      <c r="A187" s="1054">
        <v>19</v>
      </c>
      <c r="B187" s="1054">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5" customHeight="1" x14ac:dyDescent="0.2">
      <c r="A188" s="1054">
        <v>20</v>
      </c>
      <c r="B188" s="1054">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5" customHeight="1" x14ac:dyDescent="0.2">
      <c r="A189" s="1054">
        <v>21</v>
      </c>
      <c r="B189" s="1054">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5" customHeight="1" x14ac:dyDescent="0.2">
      <c r="A190" s="1054">
        <v>22</v>
      </c>
      <c r="B190" s="1054">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5" customHeight="1" x14ac:dyDescent="0.2">
      <c r="A191" s="1054">
        <v>23</v>
      </c>
      <c r="B191" s="1054">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5" customHeight="1" x14ac:dyDescent="0.2">
      <c r="A192" s="1054">
        <v>24</v>
      </c>
      <c r="B192" s="1054">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5" customHeight="1" x14ac:dyDescent="0.2">
      <c r="A193" s="1054">
        <v>25</v>
      </c>
      <c r="B193" s="1054">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5" customHeight="1" x14ac:dyDescent="0.2">
      <c r="A194" s="1054">
        <v>26</v>
      </c>
      <c r="B194" s="1054">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5" customHeight="1" x14ac:dyDescent="0.2">
      <c r="A195" s="1054">
        <v>27</v>
      </c>
      <c r="B195" s="1054">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5" customHeight="1" x14ac:dyDescent="0.2">
      <c r="A196" s="1054">
        <v>28</v>
      </c>
      <c r="B196" s="1054">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5" customHeight="1" x14ac:dyDescent="0.2">
      <c r="A197" s="1054">
        <v>29</v>
      </c>
      <c r="B197" s="1054">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5" customHeight="1" x14ac:dyDescent="0.2">
      <c r="A198" s="1054">
        <v>30</v>
      </c>
      <c r="B198" s="1054">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58"/>
      <c r="B201" s="358"/>
      <c r="C201" s="358" t="s">
        <v>26</v>
      </c>
      <c r="D201" s="358"/>
      <c r="E201" s="358"/>
      <c r="F201" s="358"/>
      <c r="G201" s="358"/>
      <c r="H201" s="358"/>
      <c r="I201" s="358"/>
      <c r="J201" s="143" t="s">
        <v>431</v>
      </c>
      <c r="K201" s="359"/>
      <c r="L201" s="359"/>
      <c r="M201" s="359"/>
      <c r="N201" s="359"/>
      <c r="O201" s="359"/>
      <c r="P201" s="360" t="s">
        <v>27</v>
      </c>
      <c r="Q201" s="360"/>
      <c r="R201" s="360"/>
      <c r="S201" s="360"/>
      <c r="T201" s="360"/>
      <c r="U201" s="360"/>
      <c r="V201" s="360"/>
      <c r="W201" s="360"/>
      <c r="X201" s="360"/>
      <c r="Y201" s="361" t="s">
        <v>492</v>
      </c>
      <c r="Z201" s="362"/>
      <c r="AA201" s="362"/>
      <c r="AB201" s="362"/>
      <c r="AC201" s="143" t="s">
        <v>475</v>
      </c>
      <c r="AD201" s="143"/>
      <c r="AE201" s="143"/>
      <c r="AF201" s="143"/>
      <c r="AG201" s="143"/>
      <c r="AH201" s="361" t="s">
        <v>391</v>
      </c>
      <c r="AI201" s="358"/>
      <c r="AJ201" s="358"/>
      <c r="AK201" s="358"/>
      <c r="AL201" s="358" t="s">
        <v>21</v>
      </c>
      <c r="AM201" s="358"/>
      <c r="AN201" s="358"/>
      <c r="AO201" s="363"/>
      <c r="AP201" s="364" t="s">
        <v>432</v>
      </c>
      <c r="AQ201" s="364"/>
      <c r="AR201" s="364"/>
      <c r="AS201" s="364"/>
      <c r="AT201" s="364"/>
      <c r="AU201" s="364"/>
      <c r="AV201" s="364"/>
      <c r="AW201" s="364"/>
      <c r="AX201" s="364"/>
    </row>
    <row r="202" spans="1:50" ht="26.5" customHeight="1" x14ac:dyDescent="0.2">
      <c r="A202" s="1054">
        <v>1</v>
      </c>
      <c r="B202" s="1054">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5" customHeight="1" x14ac:dyDescent="0.2">
      <c r="A203" s="1054">
        <v>2</v>
      </c>
      <c r="B203" s="1054">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5" customHeight="1" x14ac:dyDescent="0.2">
      <c r="A204" s="1054">
        <v>3</v>
      </c>
      <c r="B204" s="1054">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5" customHeight="1" x14ac:dyDescent="0.2">
      <c r="A205" s="1054">
        <v>4</v>
      </c>
      <c r="B205" s="1054">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5" customHeight="1" x14ac:dyDescent="0.2">
      <c r="A206" s="1054">
        <v>5</v>
      </c>
      <c r="B206" s="1054">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5" customHeight="1" x14ac:dyDescent="0.2">
      <c r="A207" s="1054">
        <v>6</v>
      </c>
      <c r="B207" s="1054">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5" customHeight="1" x14ac:dyDescent="0.2">
      <c r="A208" s="1054">
        <v>7</v>
      </c>
      <c r="B208" s="1054">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5" customHeight="1" x14ac:dyDescent="0.2">
      <c r="A209" s="1054">
        <v>8</v>
      </c>
      <c r="B209" s="1054">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5" customHeight="1" x14ac:dyDescent="0.2">
      <c r="A210" s="1054">
        <v>9</v>
      </c>
      <c r="B210" s="1054">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5" customHeight="1" x14ac:dyDescent="0.2">
      <c r="A211" s="1054">
        <v>10</v>
      </c>
      <c r="B211" s="1054">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5" customHeight="1" x14ac:dyDescent="0.2">
      <c r="A212" s="1054">
        <v>11</v>
      </c>
      <c r="B212" s="1054">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5" customHeight="1" x14ac:dyDescent="0.2">
      <c r="A213" s="1054">
        <v>12</v>
      </c>
      <c r="B213" s="1054">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5" customHeight="1" x14ac:dyDescent="0.2">
      <c r="A214" s="1054">
        <v>13</v>
      </c>
      <c r="B214" s="1054">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5" customHeight="1" x14ac:dyDescent="0.2">
      <c r="A215" s="1054">
        <v>14</v>
      </c>
      <c r="B215" s="1054">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5" customHeight="1" x14ac:dyDescent="0.2">
      <c r="A216" s="1054">
        <v>15</v>
      </c>
      <c r="B216" s="1054">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5" customHeight="1" x14ac:dyDescent="0.2">
      <c r="A217" s="1054">
        <v>16</v>
      </c>
      <c r="B217" s="1054">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5" customHeight="1" x14ac:dyDescent="0.2">
      <c r="A218" s="1054">
        <v>17</v>
      </c>
      <c r="B218" s="1054">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5" customHeight="1" x14ac:dyDescent="0.2">
      <c r="A219" s="1054">
        <v>18</v>
      </c>
      <c r="B219" s="1054">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5" customHeight="1" x14ac:dyDescent="0.2">
      <c r="A220" s="1054">
        <v>19</v>
      </c>
      <c r="B220" s="1054">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5" customHeight="1" x14ac:dyDescent="0.2">
      <c r="A221" s="1054">
        <v>20</v>
      </c>
      <c r="B221" s="1054">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5" customHeight="1" x14ac:dyDescent="0.2">
      <c r="A222" s="1054">
        <v>21</v>
      </c>
      <c r="B222" s="1054">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5" customHeight="1" x14ac:dyDescent="0.2">
      <c r="A223" s="1054">
        <v>22</v>
      </c>
      <c r="B223" s="1054">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5" customHeight="1" x14ac:dyDescent="0.2">
      <c r="A224" s="1054">
        <v>23</v>
      </c>
      <c r="B224" s="1054">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5" customHeight="1" x14ac:dyDescent="0.2">
      <c r="A225" s="1054">
        <v>24</v>
      </c>
      <c r="B225" s="1054">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5" customHeight="1" x14ac:dyDescent="0.2">
      <c r="A226" s="1054">
        <v>25</v>
      </c>
      <c r="B226" s="1054">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5" customHeight="1" x14ac:dyDescent="0.2">
      <c r="A227" s="1054">
        <v>26</v>
      </c>
      <c r="B227" s="1054">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5" customHeight="1" x14ac:dyDescent="0.2">
      <c r="A228" s="1054">
        <v>27</v>
      </c>
      <c r="B228" s="1054">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5" customHeight="1" x14ac:dyDescent="0.2">
      <c r="A229" s="1054">
        <v>28</v>
      </c>
      <c r="B229" s="1054">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5" customHeight="1" x14ac:dyDescent="0.2">
      <c r="A230" s="1054">
        <v>29</v>
      </c>
      <c r="B230" s="1054">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5" customHeight="1" x14ac:dyDescent="0.2">
      <c r="A231" s="1054">
        <v>30</v>
      </c>
      <c r="B231" s="1054">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58"/>
      <c r="B234" s="358"/>
      <c r="C234" s="358" t="s">
        <v>26</v>
      </c>
      <c r="D234" s="358"/>
      <c r="E234" s="358"/>
      <c r="F234" s="358"/>
      <c r="G234" s="358"/>
      <c r="H234" s="358"/>
      <c r="I234" s="358"/>
      <c r="J234" s="143" t="s">
        <v>431</v>
      </c>
      <c r="K234" s="359"/>
      <c r="L234" s="359"/>
      <c r="M234" s="359"/>
      <c r="N234" s="359"/>
      <c r="O234" s="359"/>
      <c r="P234" s="360" t="s">
        <v>27</v>
      </c>
      <c r="Q234" s="360"/>
      <c r="R234" s="360"/>
      <c r="S234" s="360"/>
      <c r="T234" s="360"/>
      <c r="U234" s="360"/>
      <c r="V234" s="360"/>
      <c r="W234" s="360"/>
      <c r="X234" s="360"/>
      <c r="Y234" s="361" t="s">
        <v>492</v>
      </c>
      <c r="Z234" s="362"/>
      <c r="AA234" s="362"/>
      <c r="AB234" s="362"/>
      <c r="AC234" s="143" t="s">
        <v>475</v>
      </c>
      <c r="AD234" s="143"/>
      <c r="AE234" s="143"/>
      <c r="AF234" s="143"/>
      <c r="AG234" s="143"/>
      <c r="AH234" s="361" t="s">
        <v>391</v>
      </c>
      <c r="AI234" s="358"/>
      <c r="AJ234" s="358"/>
      <c r="AK234" s="358"/>
      <c r="AL234" s="358" t="s">
        <v>21</v>
      </c>
      <c r="AM234" s="358"/>
      <c r="AN234" s="358"/>
      <c r="AO234" s="363"/>
      <c r="AP234" s="364" t="s">
        <v>432</v>
      </c>
      <c r="AQ234" s="364"/>
      <c r="AR234" s="364"/>
      <c r="AS234" s="364"/>
      <c r="AT234" s="364"/>
      <c r="AU234" s="364"/>
      <c r="AV234" s="364"/>
      <c r="AW234" s="364"/>
      <c r="AX234" s="364"/>
    </row>
    <row r="235" spans="1:50" ht="26.5" customHeight="1" x14ac:dyDescent="0.2">
      <c r="A235" s="1054">
        <v>1</v>
      </c>
      <c r="B235" s="1054">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5" customHeight="1" x14ac:dyDescent="0.2">
      <c r="A236" s="1054">
        <v>2</v>
      </c>
      <c r="B236" s="1054">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5" customHeight="1" x14ac:dyDescent="0.2">
      <c r="A237" s="1054">
        <v>3</v>
      </c>
      <c r="B237" s="1054">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5" customHeight="1" x14ac:dyDescent="0.2">
      <c r="A238" s="1054">
        <v>4</v>
      </c>
      <c r="B238" s="1054">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5" customHeight="1" x14ac:dyDescent="0.2">
      <c r="A239" s="1054">
        <v>5</v>
      </c>
      <c r="B239" s="1054">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5" customHeight="1" x14ac:dyDescent="0.2">
      <c r="A240" s="1054">
        <v>6</v>
      </c>
      <c r="B240" s="1054">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5" customHeight="1" x14ac:dyDescent="0.2">
      <c r="A241" s="1054">
        <v>7</v>
      </c>
      <c r="B241" s="1054">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5" customHeight="1" x14ac:dyDescent="0.2">
      <c r="A242" s="1054">
        <v>8</v>
      </c>
      <c r="B242" s="1054">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5" customHeight="1" x14ac:dyDescent="0.2">
      <c r="A243" s="1054">
        <v>9</v>
      </c>
      <c r="B243" s="1054">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5" customHeight="1" x14ac:dyDescent="0.2">
      <c r="A244" s="1054">
        <v>10</v>
      </c>
      <c r="B244" s="1054">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5" customHeight="1" x14ac:dyDescent="0.2">
      <c r="A245" s="1054">
        <v>11</v>
      </c>
      <c r="B245" s="1054">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5" customHeight="1" x14ac:dyDescent="0.2">
      <c r="A246" s="1054">
        <v>12</v>
      </c>
      <c r="B246" s="1054">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5" customHeight="1" x14ac:dyDescent="0.2">
      <c r="A247" s="1054">
        <v>13</v>
      </c>
      <c r="B247" s="1054">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5" customHeight="1" x14ac:dyDescent="0.2">
      <c r="A248" s="1054">
        <v>14</v>
      </c>
      <c r="B248" s="1054">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5" customHeight="1" x14ac:dyDescent="0.2">
      <c r="A249" s="1054">
        <v>15</v>
      </c>
      <c r="B249" s="1054">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5" customHeight="1" x14ac:dyDescent="0.2">
      <c r="A250" s="1054">
        <v>16</v>
      </c>
      <c r="B250" s="1054">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5" customHeight="1" x14ac:dyDescent="0.2">
      <c r="A251" s="1054">
        <v>17</v>
      </c>
      <c r="B251" s="1054">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5" customHeight="1" x14ac:dyDescent="0.2">
      <c r="A252" s="1054">
        <v>18</v>
      </c>
      <c r="B252" s="1054">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5" customHeight="1" x14ac:dyDescent="0.2">
      <c r="A253" s="1054">
        <v>19</v>
      </c>
      <c r="B253" s="1054">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5" customHeight="1" x14ac:dyDescent="0.2">
      <c r="A254" s="1054">
        <v>20</v>
      </c>
      <c r="B254" s="1054">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5" customHeight="1" x14ac:dyDescent="0.2">
      <c r="A255" s="1054">
        <v>21</v>
      </c>
      <c r="B255" s="1054">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5" customHeight="1" x14ac:dyDescent="0.2">
      <c r="A256" s="1054">
        <v>22</v>
      </c>
      <c r="B256" s="1054">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5" customHeight="1" x14ac:dyDescent="0.2">
      <c r="A257" s="1054">
        <v>23</v>
      </c>
      <c r="B257" s="1054">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5" customHeight="1" x14ac:dyDescent="0.2">
      <c r="A258" s="1054">
        <v>24</v>
      </c>
      <c r="B258" s="1054">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5" customHeight="1" x14ac:dyDescent="0.2">
      <c r="A259" s="1054">
        <v>25</v>
      </c>
      <c r="B259" s="1054">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5" customHeight="1" x14ac:dyDescent="0.2">
      <c r="A260" s="1054">
        <v>26</v>
      </c>
      <c r="B260" s="1054">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5" customHeight="1" x14ac:dyDescent="0.2">
      <c r="A261" s="1054">
        <v>27</v>
      </c>
      <c r="B261" s="1054">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5" customHeight="1" x14ac:dyDescent="0.2">
      <c r="A262" s="1054">
        <v>28</v>
      </c>
      <c r="B262" s="1054">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5" customHeight="1" x14ac:dyDescent="0.2">
      <c r="A263" s="1054">
        <v>29</v>
      </c>
      <c r="B263" s="1054">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5" customHeight="1" x14ac:dyDescent="0.2">
      <c r="A264" s="1054">
        <v>30</v>
      </c>
      <c r="B264" s="1054">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58"/>
      <c r="B267" s="358"/>
      <c r="C267" s="358" t="s">
        <v>26</v>
      </c>
      <c r="D267" s="358"/>
      <c r="E267" s="358"/>
      <c r="F267" s="358"/>
      <c r="G267" s="358"/>
      <c r="H267" s="358"/>
      <c r="I267" s="358"/>
      <c r="J267" s="143" t="s">
        <v>431</v>
      </c>
      <c r="K267" s="359"/>
      <c r="L267" s="359"/>
      <c r="M267" s="359"/>
      <c r="N267" s="359"/>
      <c r="O267" s="359"/>
      <c r="P267" s="360" t="s">
        <v>27</v>
      </c>
      <c r="Q267" s="360"/>
      <c r="R267" s="360"/>
      <c r="S267" s="360"/>
      <c r="T267" s="360"/>
      <c r="U267" s="360"/>
      <c r="V267" s="360"/>
      <c r="W267" s="360"/>
      <c r="X267" s="360"/>
      <c r="Y267" s="361" t="s">
        <v>492</v>
      </c>
      <c r="Z267" s="362"/>
      <c r="AA267" s="362"/>
      <c r="AB267" s="362"/>
      <c r="AC267" s="143" t="s">
        <v>475</v>
      </c>
      <c r="AD267" s="143"/>
      <c r="AE267" s="143"/>
      <c r="AF267" s="143"/>
      <c r="AG267" s="143"/>
      <c r="AH267" s="361" t="s">
        <v>391</v>
      </c>
      <c r="AI267" s="358"/>
      <c r="AJ267" s="358"/>
      <c r="AK267" s="358"/>
      <c r="AL267" s="358" t="s">
        <v>21</v>
      </c>
      <c r="AM267" s="358"/>
      <c r="AN267" s="358"/>
      <c r="AO267" s="363"/>
      <c r="AP267" s="364" t="s">
        <v>432</v>
      </c>
      <c r="AQ267" s="364"/>
      <c r="AR267" s="364"/>
      <c r="AS267" s="364"/>
      <c r="AT267" s="364"/>
      <c r="AU267" s="364"/>
      <c r="AV267" s="364"/>
      <c r="AW267" s="364"/>
      <c r="AX267" s="364"/>
    </row>
    <row r="268" spans="1:50" ht="26.5" customHeight="1" x14ac:dyDescent="0.2">
      <c r="A268" s="1054">
        <v>1</v>
      </c>
      <c r="B268" s="1054">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5" customHeight="1" x14ac:dyDescent="0.2">
      <c r="A269" s="1054">
        <v>2</v>
      </c>
      <c r="B269" s="1054">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5" customHeight="1" x14ac:dyDescent="0.2">
      <c r="A270" s="1054">
        <v>3</v>
      </c>
      <c r="B270" s="1054">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5" customHeight="1" x14ac:dyDescent="0.2">
      <c r="A271" s="1054">
        <v>4</v>
      </c>
      <c r="B271" s="1054">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5" customHeight="1" x14ac:dyDescent="0.2">
      <c r="A272" s="1054">
        <v>5</v>
      </c>
      <c r="B272" s="1054">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5" customHeight="1" x14ac:dyDescent="0.2">
      <c r="A273" s="1054">
        <v>6</v>
      </c>
      <c r="B273" s="1054">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5" customHeight="1" x14ac:dyDescent="0.2">
      <c r="A274" s="1054">
        <v>7</v>
      </c>
      <c r="B274" s="1054">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5" customHeight="1" x14ac:dyDescent="0.2">
      <c r="A275" s="1054">
        <v>8</v>
      </c>
      <c r="B275" s="1054">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5" customHeight="1" x14ac:dyDescent="0.2">
      <c r="A276" s="1054">
        <v>9</v>
      </c>
      <c r="B276" s="1054">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5" customHeight="1" x14ac:dyDescent="0.2">
      <c r="A277" s="1054">
        <v>10</v>
      </c>
      <c r="B277" s="1054">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5" customHeight="1" x14ac:dyDescent="0.2">
      <c r="A278" s="1054">
        <v>11</v>
      </c>
      <c r="B278" s="1054">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5" customHeight="1" x14ac:dyDescent="0.2">
      <c r="A279" s="1054">
        <v>12</v>
      </c>
      <c r="B279" s="1054">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5" customHeight="1" x14ac:dyDescent="0.2">
      <c r="A280" s="1054">
        <v>13</v>
      </c>
      <c r="B280" s="1054">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5" customHeight="1" x14ac:dyDescent="0.2">
      <c r="A281" s="1054">
        <v>14</v>
      </c>
      <c r="B281" s="1054">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5" customHeight="1" x14ac:dyDescent="0.2">
      <c r="A282" s="1054">
        <v>15</v>
      </c>
      <c r="B282" s="1054">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5" customHeight="1" x14ac:dyDescent="0.2">
      <c r="A283" s="1054">
        <v>16</v>
      </c>
      <c r="B283" s="1054">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5" customHeight="1" x14ac:dyDescent="0.2">
      <c r="A284" s="1054">
        <v>17</v>
      </c>
      <c r="B284" s="1054">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5" customHeight="1" x14ac:dyDescent="0.2">
      <c r="A285" s="1054">
        <v>18</v>
      </c>
      <c r="B285" s="1054">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5" customHeight="1" x14ac:dyDescent="0.2">
      <c r="A286" s="1054">
        <v>19</v>
      </c>
      <c r="B286" s="1054">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5" customHeight="1" x14ac:dyDescent="0.2">
      <c r="A287" s="1054">
        <v>20</v>
      </c>
      <c r="B287" s="1054">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5" customHeight="1" x14ac:dyDescent="0.2">
      <c r="A288" s="1054">
        <v>21</v>
      </c>
      <c r="B288" s="1054">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5" customHeight="1" x14ac:dyDescent="0.2">
      <c r="A289" s="1054">
        <v>22</v>
      </c>
      <c r="B289" s="1054">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5" customHeight="1" x14ac:dyDescent="0.2">
      <c r="A290" s="1054">
        <v>23</v>
      </c>
      <c r="B290" s="1054">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5" customHeight="1" x14ac:dyDescent="0.2">
      <c r="A291" s="1054">
        <v>24</v>
      </c>
      <c r="B291" s="1054">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5" customHeight="1" x14ac:dyDescent="0.2">
      <c r="A292" s="1054">
        <v>25</v>
      </c>
      <c r="B292" s="1054">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5" customHeight="1" x14ac:dyDescent="0.2">
      <c r="A293" s="1054">
        <v>26</v>
      </c>
      <c r="B293" s="1054">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5" customHeight="1" x14ac:dyDescent="0.2">
      <c r="A294" s="1054">
        <v>27</v>
      </c>
      <c r="B294" s="1054">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5" customHeight="1" x14ac:dyDescent="0.2">
      <c r="A295" s="1054">
        <v>28</v>
      </c>
      <c r="B295" s="1054">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5" customHeight="1" x14ac:dyDescent="0.2">
      <c r="A296" s="1054">
        <v>29</v>
      </c>
      <c r="B296" s="1054">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5" customHeight="1" x14ac:dyDescent="0.2">
      <c r="A297" s="1054">
        <v>30</v>
      </c>
      <c r="B297" s="1054">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58"/>
      <c r="B300" s="358"/>
      <c r="C300" s="358" t="s">
        <v>26</v>
      </c>
      <c r="D300" s="358"/>
      <c r="E300" s="358"/>
      <c r="F300" s="358"/>
      <c r="G300" s="358"/>
      <c r="H300" s="358"/>
      <c r="I300" s="358"/>
      <c r="J300" s="143" t="s">
        <v>431</v>
      </c>
      <c r="K300" s="359"/>
      <c r="L300" s="359"/>
      <c r="M300" s="359"/>
      <c r="N300" s="359"/>
      <c r="O300" s="359"/>
      <c r="P300" s="360" t="s">
        <v>27</v>
      </c>
      <c r="Q300" s="360"/>
      <c r="R300" s="360"/>
      <c r="S300" s="360"/>
      <c r="T300" s="360"/>
      <c r="U300" s="360"/>
      <c r="V300" s="360"/>
      <c r="W300" s="360"/>
      <c r="X300" s="360"/>
      <c r="Y300" s="361" t="s">
        <v>492</v>
      </c>
      <c r="Z300" s="362"/>
      <c r="AA300" s="362"/>
      <c r="AB300" s="362"/>
      <c r="AC300" s="143" t="s">
        <v>475</v>
      </c>
      <c r="AD300" s="143"/>
      <c r="AE300" s="143"/>
      <c r="AF300" s="143"/>
      <c r="AG300" s="143"/>
      <c r="AH300" s="361" t="s">
        <v>391</v>
      </c>
      <c r="AI300" s="358"/>
      <c r="AJ300" s="358"/>
      <c r="AK300" s="358"/>
      <c r="AL300" s="358" t="s">
        <v>21</v>
      </c>
      <c r="AM300" s="358"/>
      <c r="AN300" s="358"/>
      <c r="AO300" s="363"/>
      <c r="AP300" s="364" t="s">
        <v>432</v>
      </c>
      <c r="AQ300" s="364"/>
      <c r="AR300" s="364"/>
      <c r="AS300" s="364"/>
      <c r="AT300" s="364"/>
      <c r="AU300" s="364"/>
      <c r="AV300" s="364"/>
      <c r="AW300" s="364"/>
      <c r="AX300" s="364"/>
    </row>
    <row r="301" spans="1:50" ht="26.5" customHeight="1" x14ac:dyDescent="0.2">
      <c r="A301" s="1054">
        <v>1</v>
      </c>
      <c r="B301" s="1054">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5" customHeight="1" x14ac:dyDescent="0.2">
      <c r="A302" s="1054">
        <v>2</v>
      </c>
      <c r="B302" s="1054">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5" customHeight="1" x14ac:dyDescent="0.2">
      <c r="A303" s="1054">
        <v>3</v>
      </c>
      <c r="B303" s="1054">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5" customHeight="1" x14ac:dyDescent="0.2">
      <c r="A304" s="1054">
        <v>4</v>
      </c>
      <c r="B304" s="1054">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5" customHeight="1" x14ac:dyDescent="0.2">
      <c r="A305" s="1054">
        <v>5</v>
      </c>
      <c r="B305" s="1054">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5" customHeight="1" x14ac:dyDescent="0.2">
      <c r="A306" s="1054">
        <v>6</v>
      </c>
      <c r="B306" s="1054">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5" customHeight="1" x14ac:dyDescent="0.2">
      <c r="A307" s="1054">
        <v>7</v>
      </c>
      <c r="B307" s="1054">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5" customHeight="1" x14ac:dyDescent="0.2">
      <c r="A308" s="1054">
        <v>8</v>
      </c>
      <c r="B308" s="1054">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5" customHeight="1" x14ac:dyDescent="0.2">
      <c r="A309" s="1054">
        <v>9</v>
      </c>
      <c r="B309" s="1054">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5" customHeight="1" x14ac:dyDescent="0.2">
      <c r="A310" s="1054">
        <v>10</v>
      </c>
      <c r="B310" s="1054">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5" customHeight="1" x14ac:dyDescent="0.2">
      <c r="A311" s="1054">
        <v>11</v>
      </c>
      <c r="B311" s="1054">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5" customHeight="1" x14ac:dyDescent="0.2">
      <c r="A312" s="1054">
        <v>12</v>
      </c>
      <c r="B312" s="1054">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5" customHeight="1" x14ac:dyDescent="0.2">
      <c r="A313" s="1054">
        <v>13</v>
      </c>
      <c r="B313" s="1054">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5" customHeight="1" x14ac:dyDescent="0.2">
      <c r="A314" s="1054">
        <v>14</v>
      </c>
      <c r="B314" s="1054">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5" customHeight="1" x14ac:dyDescent="0.2">
      <c r="A315" s="1054">
        <v>15</v>
      </c>
      <c r="B315" s="1054">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5" customHeight="1" x14ac:dyDescent="0.2">
      <c r="A316" s="1054">
        <v>16</v>
      </c>
      <c r="B316" s="1054">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5" customHeight="1" x14ac:dyDescent="0.2">
      <c r="A317" s="1054">
        <v>17</v>
      </c>
      <c r="B317" s="1054">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5" customHeight="1" x14ac:dyDescent="0.2">
      <c r="A318" s="1054">
        <v>18</v>
      </c>
      <c r="B318" s="1054">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5" customHeight="1" x14ac:dyDescent="0.2">
      <c r="A319" s="1054">
        <v>19</v>
      </c>
      <c r="B319" s="1054">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5" customHeight="1" x14ac:dyDescent="0.2">
      <c r="A320" s="1054">
        <v>20</v>
      </c>
      <c r="B320" s="1054">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5" customHeight="1" x14ac:dyDescent="0.2">
      <c r="A321" s="1054">
        <v>21</v>
      </c>
      <c r="B321" s="1054">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5" customHeight="1" x14ac:dyDescent="0.2">
      <c r="A322" s="1054">
        <v>22</v>
      </c>
      <c r="B322" s="1054">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5" customHeight="1" x14ac:dyDescent="0.2">
      <c r="A323" s="1054">
        <v>23</v>
      </c>
      <c r="B323" s="1054">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5" customHeight="1" x14ac:dyDescent="0.2">
      <c r="A324" s="1054">
        <v>24</v>
      </c>
      <c r="B324" s="1054">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5" customHeight="1" x14ac:dyDescent="0.2">
      <c r="A325" s="1054">
        <v>25</v>
      </c>
      <c r="B325" s="1054">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5" customHeight="1" x14ac:dyDescent="0.2">
      <c r="A326" s="1054">
        <v>26</v>
      </c>
      <c r="B326" s="1054">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5" customHeight="1" x14ac:dyDescent="0.2">
      <c r="A327" s="1054">
        <v>27</v>
      </c>
      <c r="B327" s="1054">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5" customHeight="1" x14ac:dyDescent="0.2">
      <c r="A328" s="1054">
        <v>28</v>
      </c>
      <c r="B328" s="1054">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5" customHeight="1" x14ac:dyDescent="0.2">
      <c r="A329" s="1054">
        <v>29</v>
      </c>
      <c r="B329" s="1054">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5" customHeight="1" x14ac:dyDescent="0.2">
      <c r="A330" s="1054">
        <v>30</v>
      </c>
      <c r="B330" s="1054">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58"/>
      <c r="B333" s="358"/>
      <c r="C333" s="358" t="s">
        <v>26</v>
      </c>
      <c r="D333" s="358"/>
      <c r="E333" s="358"/>
      <c r="F333" s="358"/>
      <c r="G333" s="358"/>
      <c r="H333" s="358"/>
      <c r="I333" s="358"/>
      <c r="J333" s="143" t="s">
        <v>431</v>
      </c>
      <c r="K333" s="359"/>
      <c r="L333" s="359"/>
      <c r="M333" s="359"/>
      <c r="N333" s="359"/>
      <c r="O333" s="359"/>
      <c r="P333" s="360" t="s">
        <v>27</v>
      </c>
      <c r="Q333" s="360"/>
      <c r="R333" s="360"/>
      <c r="S333" s="360"/>
      <c r="T333" s="360"/>
      <c r="U333" s="360"/>
      <c r="V333" s="360"/>
      <c r="W333" s="360"/>
      <c r="X333" s="360"/>
      <c r="Y333" s="361" t="s">
        <v>492</v>
      </c>
      <c r="Z333" s="362"/>
      <c r="AA333" s="362"/>
      <c r="AB333" s="362"/>
      <c r="AC333" s="143" t="s">
        <v>475</v>
      </c>
      <c r="AD333" s="143"/>
      <c r="AE333" s="143"/>
      <c r="AF333" s="143"/>
      <c r="AG333" s="143"/>
      <c r="AH333" s="361" t="s">
        <v>391</v>
      </c>
      <c r="AI333" s="358"/>
      <c r="AJ333" s="358"/>
      <c r="AK333" s="358"/>
      <c r="AL333" s="358" t="s">
        <v>21</v>
      </c>
      <c r="AM333" s="358"/>
      <c r="AN333" s="358"/>
      <c r="AO333" s="363"/>
      <c r="AP333" s="364" t="s">
        <v>432</v>
      </c>
      <c r="AQ333" s="364"/>
      <c r="AR333" s="364"/>
      <c r="AS333" s="364"/>
      <c r="AT333" s="364"/>
      <c r="AU333" s="364"/>
      <c r="AV333" s="364"/>
      <c r="AW333" s="364"/>
      <c r="AX333" s="364"/>
    </row>
    <row r="334" spans="1:50" ht="26.5" customHeight="1" x14ac:dyDescent="0.2">
      <c r="A334" s="1054">
        <v>1</v>
      </c>
      <c r="B334" s="1054">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5" customHeight="1" x14ac:dyDescent="0.2">
      <c r="A335" s="1054">
        <v>2</v>
      </c>
      <c r="B335" s="1054">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5" customHeight="1" x14ac:dyDescent="0.2">
      <c r="A336" s="1054">
        <v>3</v>
      </c>
      <c r="B336" s="1054">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5" customHeight="1" x14ac:dyDescent="0.2">
      <c r="A337" s="1054">
        <v>4</v>
      </c>
      <c r="B337" s="1054">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5" customHeight="1" x14ac:dyDescent="0.2">
      <c r="A338" s="1054">
        <v>5</v>
      </c>
      <c r="B338" s="1054">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5" customHeight="1" x14ac:dyDescent="0.2">
      <c r="A339" s="1054">
        <v>6</v>
      </c>
      <c r="B339" s="1054">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5" customHeight="1" x14ac:dyDescent="0.2">
      <c r="A340" s="1054">
        <v>7</v>
      </c>
      <c r="B340" s="1054">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5" customHeight="1" x14ac:dyDescent="0.2">
      <c r="A341" s="1054">
        <v>8</v>
      </c>
      <c r="B341" s="1054">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5" customHeight="1" x14ac:dyDescent="0.2">
      <c r="A342" s="1054">
        <v>9</v>
      </c>
      <c r="B342" s="1054">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5" customHeight="1" x14ac:dyDescent="0.2">
      <c r="A343" s="1054">
        <v>10</v>
      </c>
      <c r="B343" s="1054">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5" customHeight="1" x14ac:dyDescent="0.2">
      <c r="A344" s="1054">
        <v>11</v>
      </c>
      <c r="B344" s="1054">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5" customHeight="1" x14ac:dyDescent="0.2">
      <c r="A345" s="1054">
        <v>12</v>
      </c>
      <c r="B345" s="1054">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5" customHeight="1" x14ac:dyDescent="0.2">
      <c r="A346" s="1054">
        <v>13</v>
      </c>
      <c r="B346" s="1054">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5" customHeight="1" x14ac:dyDescent="0.2">
      <c r="A347" s="1054">
        <v>14</v>
      </c>
      <c r="B347" s="1054">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5" customHeight="1" x14ac:dyDescent="0.2">
      <c r="A348" s="1054">
        <v>15</v>
      </c>
      <c r="B348" s="1054">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5" customHeight="1" x14ac:dyDescent="0.2">
      <c r="A349" s="1054">
        <v>16</v>
      </c>
      <c r="B349" s="1054">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5" customHeight="1" x14ac:dyDescent="0.2">
      <c r="A350" s="1054">
        <v>17</v>
      </c>
      <c r="B350" s="1054">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5" customHeight="1" x14ac:dyDescent="0.2">
      <c r="A351" s="1054">
        <v>18</v>
      </c>
      <c r="B351" s="1054">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5" customHeight="1" x14ac:dyDescent="0.2">
      <c r="A352" s="1054">
        <v>19</v>
      </c>
      <c r="B352" s="1054">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5" customHeight="1" x14ac:dyDescent="0.2">
      <c r="A353" s="1054">
        <v>20</v>
      </c>
      <c r="B353" s="1054">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5" customHeight="1" x14ac:dyDescent="0.2">
      <c r="A354" s="1054">
        <v>21</v>
      </c>
      <c r="B354" s="1054">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5" customHeight="1" x14ac:dyDescent="0.2">
      <c r="A355" s="1054">
        <v>22</v>
      </c>
      <c r="B355" s="1054">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5" customHeight="1" x14ac:dyDescent="0.2">
      <c r="A356" s="1054">
        <v>23</v>
      </c>
      <c r="B356" s="1054">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5" customHeight="1" x14ac:dyDescent="0.2">
      <c r="A357" s="1054">
        <v>24</v>
      </c>
      <c r="B357" s="1054">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5" customHeight="1" x14ac:dyDescent="0.2">
      <c r="A358" s="1054">
        <v>25</v>
      </c>
      <c r="B358" s="1054">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5" customHeight="1" x14ac:dyDescent="0.2">
      <c r="A359" s="1054">
        <v>26</v>
      </c>
      <c r="B359" s="1054">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5" customHeight="1" x14ac:dyDescent="0.2">
      <c r="A360" s="1054">
        <v>27</v>
      </c>
      <c r="B360" s="1054">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5" customHeight="1" x14ac:dyDescent="0.2">
      <c r="A361" s="1054">
        <v>28</v>
      </c>
      <c r="B361" s="1054">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5" customHeight="1" x14ac:dyDescent="0.2">
      <c r="A362" s="1054">
        <v>29</v>
      </c>
      <c r="B362" s="1054">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5" customHeight="1" x14ac:dyDescent="0.2">
      <c r="A363" s="1054">
        <v>30</v>
      </c>
      <c r="B363" s="1054">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58"/>
      <c r="B366" s="358"/>
      <c r="C366" s="358" t="s">
        <v>26</v>
      </c>
      <c r="D366" s="358"/>
      <c r="E366" s="358"/>
      <c r="F366" s="358"/>
      <c r="G366" s="358"/>
      <c r="H366" s="358"/>
      <c r="I366" s="358"/>
      <c r="J366" s="143" t="s">
        <v>431</v>
      </c>
      <c r="K366" s="359"/>
      <c r="L366" s="359"/>
      <c r="M366" s="359"/>
      <c r="N366" s="359"/>
      <c r="O366" s="359"/>
      <c r="P366" s="360" t="s">
        <v>27</v>
      </c>
      <c r="Q366" s="360"/>
      <c r="R366" s="360"/>
      <c r="S366" s="360"/>
      <c r="T366" s="360"/>
      <c r="U366" s="360"/>
      <c r="V366" s="360"/>
      <c r="W366" s="360"/>
      <c r="X366" s="360"/>
      <c r="Y366" s="361" t="s">
        <v>492</v>
      </c>
      <c r="Z366" s="362"/>
      <c r="AA366" s="362"/>
      <c r="AB366" s="362"/>
      <c r="AC366" s="143" t="s">
        <v>475</v>
      </c>
      <c r="AD366" s="143"/>
      <c r="AE366" s="143"/>
      <c r="AF366" s="143"/>
      <c r="AG366" s="143"/>
      <c r="AH366" s="361" t="s">
        <v>391</v>
      </c>
      <c r="AI366" s="358"/>
      <c r="AJ366" s="358"/>
      <c r="AK366" s="358"/>
      <c r="AL366" s="358" t="s">
        <v>21</v>
      </c>
      <c r="AM366" s="358"/>
      <c r="AN366" s="358"/>
      <c r="AO366" s="363"/>
      <c r="AP366" s="364" t="s">
        <v>432</v>
      </c>
      <c r="AQ366" s="364"/>
      <c r="AR366" s="364"/>
      <c r="AS366" s="364"/>
      <c r="AT366" s="364"/>
      <c r="AU366" s="364"/>
      <c r="AV366" s="364"/>
      <c r="AW366" s="364"/>
      <c r="AX366" s="364"/>
    </row>
    <row r="367" spans="1:50" ht="26.5" customHeight="1" x14ac:dyDescent="0.2">
      <c r="A367" s="1054">
        <v>1</v>
      </c>
      <c r="B367" s="1054">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5" customHeight="1" x14ac:dyDescent="0.2">
      <c r="A368" s="1054">
        <v>2</v>
      </c>
      <c r="B368" s="1054">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5" customHeight="1" x14ac:dyDescent="0.2">
      <c r="A369" s="1054">
        <v>3</v>
      </c>
      <c r="B369" s="1054">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5" customHeight="1" x14ac:dyDescent="0.2">
      <c r="A370" s="1054">
        <v>4</v>
      </c>
      <c r="B370" s="1054">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5" customHeight="1" x14ac:dyDescent="0.2">
      <c r="A371" s="1054">
        <v>5</v>
      </c>
      <c r="B371" s="1054">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5" customHeight="1" x14ac:dyDescent="0.2">
      <c r="A372" s="1054">
        <v>6</v>
      </c>
      <c r="B372" s="1054">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5" customHeight="1" x14ac:dyDescent="0.2">
      <c r="A373" s="1054">
        <v>7</v>
      </c>
      <c r="B373" s="1054">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5" customHeight="1" x14ac:dyDescent="0.2">
      <c r="A374" s="1054">
        <v>8</v>
      </c>
      <c r="B374" s="1054">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5" customHeight="1" x14ac:dyDescent="0.2">
      <c r="A375" s="1054">
        <v>9</v>
      </c>
      <c r="B375" s="1054">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5" customHeight="1" x14ac:dyDescent="0.2">
      <c r="A376" s="1054">
        <v>10</v>
      </c>
      <c r="B376" s="1054">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5" customHeight="1" x14ac:dyDescent="0.2">
      <c r="A377" s="1054">
        <v>11</v>
      </c>
      <c r="B377" s="1054">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5" customHeight="1" x14ac:dyDescent="0.2">
      <c r="A378" s="1054">
        <v>12</v>
      </c>
      <c r="B378" s="1054">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5" customHeight="1" x14ac:dyDescent="0.2">
      <c r="A379" s="1054">
        <v>13</v>
      </c>
      <c r="B379" s="1054">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5" customHeight="1" x14ac:dyDescent="0.2">
      <c r="A380" s="1054">
        <v>14</v>
      </c>
      <c r="B380" s="1054">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5" customHeight="1" x14ac:dyDescent="0.2">
      <c r="A381" s="1054">
        <v>15</v>
      </c>
      <c r="B381" s="1054">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5" customHeight="1" x14ac:dyDescent="0.2">
      <c r="A382" s="1054">
        <v>16</v>
      </c>
      <c r="B382" s="1054">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5" customHeight="1" x14ac:dyDescent="0.2">
      <c r="A383" s="1054">
        <v>17</v>
      </c>
      <c r="B383" s="1054">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5" customHeight="1" x14ac:dyDescent="0.2">
      <c r="A384" s="1054">
        <v>18</v>
      </c>
      <c r="B384" s="1054">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5" customHeight="1" x14ac:dyDescent="0.2">
      <c r="A385" s="1054">
        <v>19</v>
      </c>
      <c r="B385" s="1054">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5" customHeight="1" x14ac:dyDescent="0.2">
      <c r="A386" s="1054">
        <v>20</v>
      </c>
      <c r="B386" s="1054">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5" customHeight="1" x14ac:dyDescent="0.2">
      <c r="A387" s="1054">
        <v>21</v>
      </c>
      <c r="B387" s="1054">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5" customHeight="1" x14ac:dyDescent="0.2">
      <c r="A388" s="1054">
        <v>22</v>
      </c>
      <c r="B388" s="1054">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5" customHeight="1" x14ac:dyDescent="0.2">
      <c r="A389" s="1054">
        <v>23</v>
      </c>
      <c r="B389" s="1054">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5" customHeight="1" x14ac:dyDescent="0.2">
      <c r="A390" s="1054">
        <v>24</v>
      </c>
      <c r="B390" s="1054">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5" customHeight="1" x14ac:dyDescent="0.2">
      <c r="A391" s="1054">
        <v>25</v>
      </c>
      <c r="B391" s="1054">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5" customHeight="1" x14ac:dyDescent="0.2">
      <c r="A392" s="1054">
        <v>26</v>
      </c>
      <c r="B392" s="1054">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5" customHeight="1" x14ac:dyDescent="0.2">
      <c r="A393" s="1054">
        <v>27</v>
      </c>
      <c r="B393" s="1054">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5" customHeight="1" x14ac:dyDescent="0.2">
      <c r="A394" s="1054">
        <v>28</v>
      </c>
      <c r="B394" s="1054">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5" customHeight="1" x14ac:dyDescent="0.2">
      <c r="A395" s="1054">
        <v>29</v>
      </c>
      <c r="B395" s="1054">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5" customHeight="1" x14ac:dyDescent="0.2">
      <c r="A396" s="1054">
        <v>30</v>
      </c>
      <c r="B396" s="1054">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58"/>
      <c r="B399" s="358"/>
      <c r="C399" s="358" t="s">
        <v>26</v>
      </c>
      <c r="D399" s="358"/>
      <c r="E399" s="358"/>
      <c r="F399" s="358"/>
      <c r="G399" s="358"/>
      <c r="H399" s="358"/>
      <c r="I399" s="358"/>
      <c r="J399" s="143" t="s">
        <v>431</v>
      </c>
      <c r="K399" s="359"/>
      <c r="L399" s="359"/>
      <c r="M399" s="359"/>
      <c r="N399" s="359"/>
      <c r="O399" s="359"/>
      <c r="P399" s="360" t="s">
        <v>27</v>
      </c>
      <c r="Q399" s="360"/>
      <c r="R399" s="360"/>
      <c r="S399" s="360"/>
      <c r="T399" s="360"/>
      <c r="U399" s="360"/>
      <c r="V399" s="360"/>
      <c r="W399" s="360"/>
      <c r="X399" s="360"/>
      <c r="Y399" s="361" t="s">
        <v>492</v>
      </c>
      <c r="Z399" s="362"/>
      <c r="AA399" s="362"/>
      <c r="AB399" s="362"/>
      <c r="AC399" s="143" t="s">
        <v>475</v>
      </c>
      <c r="AD399" s="143"/>
      <c r="AE399" s="143"/>
      <c r="AF399" s="143"/>
      <c r="AG399" s="143"/>
      <c r="AH399" s="361" t="s">
        <v>391</v>
      </c>
      <c r="AI399" s="358"/>
      <c r="AJ399" s="358"/>
      <c r="AK399" s="358"/>
      <c r="AL399" s="358" t="s">
        <v>21</v>
      </c>
      <c r="AM399" s="358"/>
      <c r="AN399" s="358"/>
      <c r="AO399" s="363"/>
      <c r="AP399" s="364" t="s">
        <v>432</v>
      </c>
      <c r="AQ399" s="364"/>
      <c r="AR399" s="364"/>
      <c r="AS399" s="364"/>
      <c r="AT399" s="364"/>
      <c r="AU399" s="364"/>
      <c r="AV399" s="364"/>
      <c r="AW399" s="364"/>
      <c r="AX399" s="364"/>
    </row>
    <row r="400" spans="1:50" ht="26.5" customHeight="1" x14ac:dyDescent="0.2">
      <c r="A400" s="1054">
        <v>1</v>
      </c>
      <c r="B400" s="1054">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5" customHeight="1" x14ac:dyDescent="0.2">
      <c r="A401" s="1054">
        <v>2</v>
      </c>
      <c r="B401" s="1054">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5" customHeight="1" x14ac:dyDescent="0.2">
      <c r="A402" s="1054">
        <v>3</v>
      </c>
      <c r="B402" s="1054">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5" customHeight="1" x14ac:dyDescent="0.2">
      <c r="A403" s="1054">
        <v>4</v>
      </c>
      <c r="B403" s="1054">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5" customHeight="1" x14ac:dyDescent="0.2">
      <c r="A404" s="1054">
        <v>5</v>
      </c>
      <c r="B404" s="1054">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5" customHeight="1" x14ac:dyDescent="0.2">
      <c r="A405" s="1054">
        <v>6</v>
      </c>
      <c r="B405" s="1054">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5" customHeight="1" x14ac:dyDescent="0.2">
      <c r="A406" s="1054">
        <v>7</v>
      </c>
      <c r="B406" s="1054">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5" customHeight="1" x14ac:dyDescent="0.2">
      <c r="A407" s="1054">
        <v>8</v>
      </c>
      <c r="B407" s="1054">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5" customHeight="1" x14ac:dyDescent="0.2">
      <c r="A408" s="1054">
        <v>9</v>
      </c>
      <c r="B408" s="1054">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5" customHeight="1" x14ac:dyDescent="0.2">
      <c r="A409" s="1054">
        <v>10</v>
      </c>
      <c r="B409" s="1054">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5" customHeight="1" x14ac:dyDescent="0.2">
      <c r="A410" s="1054">
        <v>11</v>
      </c>
      <c r="B410" s="1054">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5" customHeight="1" x14ac:dyDescent="0.2">
      <c r="A411" s="1054">
        <v>12</v>
      </c>
      <c r="B411" s="1054">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5" customHeight="1" x14ac:dyDescent="0.2">
      <c r="A412" s="1054">
        <v>13</v>
      </c>
      <c r="B412" s="1054">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5" customHeight="1" x14ac:dyDescent="0.2">
      <c r="A413" s="1054">
        <v>14</v>
      </c>
      <c r="B413" s="1054">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5" customHeight="1" x14ac:dyDescent="0.2">
      <c r="A414" s="1054">
        <v>15</v>
      </c>
      <c r="B414" s="1054">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5" customHeight="1" x14ac:dyDescent="0.2">
      <c r="A415" s="1054">
        <v>16</v>
      </c>
      <c r="B415" s="1054">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5" customHeight="1" x14ac:dyDescent="0.2">
      <c r="A416" s="1054">
        <v>17</v>
      </c>
      <c r="B416" s="1054">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5" customHeight="1" x14ac:dyDescent="0.2">
      <c r="A417" s="1054">
        <v>18</v>
      </c>
      <c r="B417" s="1054">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5" customHeight="1" x14ac:dyDescent="0.2">
      <c r="A418" s="1054">
        <v>19</v>
      </c>
      <c r="B418" s="1054">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5" customHeight="1" x14ac:dyDescent="0.2">
      <c r="A419" s="1054">
        <v>20</v>
      </c>
      <c r="B419" s="1054">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5" customHeight="1" x14ac:dyDescent="0.2">
      <c r="A420" s="1054">
        <v>21</v>
      </c>
      <c r="B420" s="1054">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5" customHeight="1" x14ac:dyDescent="0.2">
      <c r="A421" s="1054">
        <v>22</v>
      </c>
      <c r="B421" s="1054">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5" customHeight="1" x14ac:dyDescent="0.2">
      <c r="A422" s="1054">
        <v>23</v>
      </c>
      <c r="B422" s="1054">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5" customHeight="1" x14ac:dyDescent="0.2">
      <c r="A423" s="1054">
        <v>24</v>
      </c>
      <c r="B423" s="1054">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5" customHeight="1" x14ac:dyDescent="0.2">
      <c r="A424" s="1054">
        <v>25</v>
      </c>
      <c r="B424" s="1054">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5" customHeight="1" x14ac:dyDescent="0.2">
      <c r="A425" s="1054">
        <v>26</v>
      </c>
      <c r="B425" s="1054">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5" customHeight="1" x14ac:dyDescent="0.2">
      <c r="A426" s="1054">
        <v>27</v>
      </c>
      <c r="B426" s="1054">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5" customHeight="1" x14ac:dyDescent="0.2">
      <c r="A427" s="1054">
        <v>28</v>
      </c>
      <c r="B427" s="1054">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5" customHeight="1" x14ac:dyDescent="0.2">
      <c r="A428" s="1054">
        <v>29</v>
      </c>
      <c r="B428" s="1054">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5" customHeight="1" x14ac:dyDescent="0.2">
      <c r="A429" s="1054">
        <v>30</v>
      </c>
      <c r="B429" s="1054">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58"/>
      <c r="B432" s="358"/>
      <c r="C432" s="358" t="s">
        <v>26</v>
      </c>
      <c r="D432" s="358"/>
      <c r="E432" s="358"/>
      <c r="F432" s="358"/>
      <c r="G432" s="358"/>
      <c r="H432" s="358"/>
      <c r="I432" s="358"/>
      <c r="J432" s="143" t="s">
        <v>431</v>
      </c>
      <c r="K432" s="359"/>
      <c r="L432" s="359"/>
      <c r="M432" s="359"/>
      <c r="N432" s="359"/>
      <c r="O432" s="359"/>
      <c r="P432" s="360" t="s">
        <v>27</v>
      </c>
      <c r="Q432" s="360"/>
      <c r="R432" s="360"/>
      <c r="S432" s="360"/>
      <c r="T432" s="360"/>
      <c r="U432" s="360"/>
      <c r="V432" s="360"/>
      <c r="W432" s="360"/>
      <c r="X432" s="360"/>
      <c r="Y432" s="361" t="s">
        <v>492</v>
      </c>
      <c r="Z432" s="362"/>
      <c r="AA432" s="362"/>
      <c r="AB432" s="362"/>
      <c r="AC432" s="143" t="s">
        <v>475</v>
      </c>
      <c r="AD432" s="143"/>
      <c r="AE432" s="143"/>
      <c r="AF432" s="143"/>
      <c r="AG432" s="143"/>
      <c r="AH432" s="361" t="s">
        <v>391</v>
      </c>
      <c r="AI432" s="358"/>
      <c r="AJ432" s="358"/>
      <c r="AK432" s="358"/>
      <c r="AL432" s="358" t="s">
        <v>21</v>
      </c>
      <c r="AM432" s="358"/>
      <c r="AN432" s="358"/>
      <c r="AO432" s="363"/>
      <c r="AP432" s="364" t="s">
        <v>432</v>
      </c>
      <c r="AQ432" s="364"/>
      <c r="AR432" s="364"/>
      <c r="AS432" s="364"/>
      <c r="AT432" s="364"/>
      <c r="AU432" s="364"/>
      <c r="AV432" s="364"/>
      <c r="AW432" s="364"/>
      <c r="AX432" s="364"/>
    </row>
    <row r="433" spans="1:50" ht="26.5" customHeight="1" x14ac:dyDescent="0.2">
      <c r="A433" s="1054">
        <v>1</v>
      </c>
      <c r="B433" s="1054">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5" customHeight="1" x14ac:dyDescent="0.2">
      <c r="A434" s="1054">
        <v>2</v>
      </c>
      <c r="B434" s="1054">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5" customHeight="1" x14ac:dyDescent="0.2">
      <c r="A435" s="1054">
        <v>3</v>
      </c>
      <c r="B435" s="1054">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5" customHeight="1" x14ac:dyDescent="0.2">
      <c r="A436" s="1054">
        <v>4</v>
      </c>
      <c r="B436" s="1054">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5" customHeight="1" x14ac:dyDescent="0.2">
      <c r="A437" s="1054">
        <v>5</v>
      </c>
      <c r="B437" s="1054">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5" customHeight="1" x14ac:dyDescent="0.2">
      <c r="A438" s="1054">
        <v>6</v>
      </c>
      <c r="B438" s="1054">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5" customHeight="1" x14ac:dyDescent="0.2">
      <c r="A439" s="1054">
        <v>7</v>
      </c>
      <c r="B439" s="1054">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5" customHeight="1" x14ac:dyDescent="0.2">
      <c r="A440" s="1054">
        <v>8</v>
      </c>
      <c r="B440" s="1054">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5" customHeight="1" x14ac:dyDescent="0.2">
      <c r="A441" s="1054">
        <v>9</v>
      </c>
      <c r="B441" s="1054">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5" customHeight="1" x14ac:dyDescent="0.2">
      <c r="A442" s="1054">
        <v>10</v>
      </c>
      <c r="B442" s="1054">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5" customHeight="1" x14ac:dyDescent="0.2">
      <c r="A443" s="1054">
        <v>11</v>
      </c>
      <c r="B443" s="1054">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5" customHeight="1" x14ac:dyDescent="0.2">
      <c r="A444" s="1054">
        <v>12</v>
      </c>
      <c r="B444" s="1054">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5" customHeight="1" x14ac:dyDescent="0.2">
      <c r="A445" s="1054">
        <v>13</v>
      </c>
      <c r="B445" s="1054">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5" customHeight="1" x14ac:dyDescent="0.2">
      <c r="A446" s="1054">
        <v>14</v>
      </c>
      <c r="B446" s="1054">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5" customHeight="1" x14ac:dyDescent="0.2">
      <c r="A447" s="1054">
        <v>15</v>
      </c>
      <c r="B447" s="1054">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5" customHeight="1" x14ac:dyDescent="0.2">
      <c r="A448" s="1054">
        <v>16</v>
      </c>
      <c r="B448" s="1054">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5" customHeight="1" x14ac:dyDescent="0.2">
      <c r="A449" s="1054">
        <v>17</v>
      </c>
      <c r="B449" s="1054">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5" customHeight="1" x14ac:dyDescent="0.2">
      <c r="A450" s="1054">
        <v>18</v>
      </c>
      <c r="B450" s="1054">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5" customHeight="1" x14ac:dyDescent="0.2">
      <c r="A451" s="1054">
        <v>19</v>
      </c>
      <c r="B451" s="1054">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5" customHeight="1" x14ac:dyDescent="0.2">
      <c r="A452" s="1054">
        <v>20</v>
      </c>
      <c r="B452" s="1054">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5" customHeight="1" x14ac:dyDescent="0.2">
      <c r="A453" s="1054">
        <v>21</v>
      </c>
      <c r="B453" s="1054">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5" customHeight="1" x14ac:dyDescent="0.2">
      <c r="A454" s="1054">
        <v>22</v>
      </c>
      <c r="B454" s="1054">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5" customHeight="1" x14ac:dyDescent="0.2">
      <c r="A455" s="1054">
        <v>23</v>
      </c>
      <c r="B455" s="1054">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5" customHeight="1" x14ac:dyDescent="0.2">
      <c r="A456" s="1054">
        <v>24</v>
      </c>
      <c r="B456" s="1054">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5" customHeight="1" x14ac:dyDescent="0.2">
      <c r="A457" s="1054">
        <v>25</v>
      </c>
      <c r="B457" s="1054">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5" customHeight="1" x14ac:dyDescent="0.2">
      <c r="A458" s="1054">
        <v>26</v>
      </c>
      <c r="B458" s="1054">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5" customHeight="1" x14ac:dyDescent="0.2">
      <c r="A459" s="1054">
        <v>27</v>
      </c>
      <c r="B459" s="1054">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5" customHeight="1" x14ac:dyDescent="0.2">
      <c r="A460" s="1054">
        <v>28</v>
      </c>
      <c r="B460" s="1054">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5" customHeight="1" x14ac:dyDescent="0.2">
      <c r="A461" s="1054">
        <v>29</v>
      </c>
      <c r="B461" s="1054">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5" customHeight="1" x14ac:dyDescent="0.2">
      <c r="A462" s="1054">
        <v>30</v>
      </c>
      <c r="B462" s="1054">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58"/>
      <c r="B465" s="358"/>
      <c r="C465" s="358" t="s">
        <v>26</v>
      </c>
      <c r="D465" s="358"/>
      <c r="E465" s="358"/>
      <c r="F465" s="358"/>
      <c r="G465" s="358"/>
      <c r="H465" s="358"/>
      <c r="I465" s="358"/>
      <c r="J465" s="143" t="s">
        <v>431</v>
      </c>
      <c r="K465" s="359"/>
      <c r="L465" s="359"/>
      <c r="M465" s="359"/>
      <c r="N465" s="359"/>
      <c r="O465" s="359"/>
      <c r="P465" s="360" t="s">
        <v>27</v>
      </c>
      <c r="Q465" s="360"/>
      <c r="R465" s="360"/>
      <c r="S465" s="360"/>
      <c r="T465" s="360"/>
      <c r="U465" s="360"/>
      <c r="V465" s="360"/>
      <c r="W465" s="360"/>
      <c r="X465" s="360"/>
      <c r="Y465" s="361" t="s">
        <v>492</v>
      </c>
      <c r="Z465" s="362"/>
      <c r="AA465" s="362"/>
      <c r="AB465" s="362"/>
      <c r="AC465" s="143" t="s">
        <v>475</v>
      </c>
      <c r="AD465" s="143"/>
      <c r="AE465" s="143"/>
      <c r="AF465" s="143"/>
      <c r="AG465" s="143"/>
      <c r="AH465" s="361" t="s">
        <v>391</v>
      </c>
      <c r="AI465" s="358"/>
      <c r="AJ465" s="358"/>
      <c r="AK465" s="358"/>
      <c r="AL465" s="358" t="s">
        <v>21</v>
      </c>
      <c r="AM465" s="358"/>
      <c r="AN465" s="358"/>
      <c r="AO465" s="363"/>
      <c r="AP465" s="364" t="s">
        <v>432</v>
      </c>
      <c r="AQ465" s="364"/>
      <c r="AR465" s="364"/>
      <c r="AS465" s="364"/>
      <c r="AT465" s="364"/>
      <c r="AU465" s="364"/>
      <c r="AV465" s="364"/>
      <c r="AW465" s="364"/>
      <c r="AX465" s="364"/>
    </row>
    <row r="466" spans="1:50" ht="26.5" customHeight="1" x14ac:dyDescent="0.2">
      <c r="A466" s="1054">
        <v>1</v>
      </c>
      <c r="B466" s="1054">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5" customHeight="1" x14ac:dyDescent="0.2">
      <c r="A467" s="1054">
        <v>2</v>
      </c>
      <c r="B467" s="1054">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5" customHeight="1" x14ac:dyDescent="0.2">
      <c r="A468" s="1054">
        <v>3</v>
      </c>
      <c r="B468" s="1054">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5" customHeight="1" x14ac:dyDescent="0.2">
      <c r="A469" s="1054">
        <v>4</v>
      </c>
      <c r="B469" s="1054">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5" customHeight="1" x14ac:dyDescent="0.2">
      <c r="A470" s="1054">
        <v>5</v>
      </c>
      <c r="B470" s="1054">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5" customHeight="1" x14ac:dyDescent="0.2">
      <c r="A471" s="1054">
        <v>6</v>
      </c>
      <c r="B471" s="1054">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5" customHeight="1" x14ac:dyDescent="0.2">
      <c r="A472" s="1054">
        <v>7</v>
      </c>
      <c r="B472" s="1054">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5" customHeight="1" x14ac:dyDescent="0.2">
      <c r="A473" s="1054">
        <v>8</v>
      </c>
      <c r="B473" s="1054">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5" customHeight="1" x14ac:dyDescent="0.2">
      <c r="A474" s="1054">
        <v>9</v>
      </c>
      <c r="B474" s="1054">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5" customHeight="1" x14ac:dyDescent="0.2">
      <c r="A475" s="1054">
        <v>10</v>
      </c>
      <c r="B475" s="1054">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5" customHeight="1" x14ac:dyDescent="0.2">
      <c r="A476" s="1054">
        <v>11</v>
      </c>
      <c r="B476" s="1054">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5" customHeight="1" x14ac:dyDescent="0.2">
      <c r="A477" s="1054">
        <v>12</v>
      </c>
      <c r="B477" s="1054">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5" customHeight="1" x14ac:dyDescent="0.2">
      <c r="A478" s="1054">
        <v>13</v>
      </c>
      <c r="B478" s="1054">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5" customHeight="1" x14ac:dyDescent="0.2">
      <c r="A479" s="1054">
        <v>14</v>
      </c>
      <c r="B479" s="1054">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5" customHeight="1" x14ac:dyDescent="0.2">
      <c r="A480" s="1054">
        <v>15</v>
      </c>
      <c r="B480" s="1054">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5" customHeight="1" x14ac:dyDescent="0.2">
      <c r="A481" s="1054">
        <v>16</v>
      </c>
      <c r="B481" s="1054">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5" customHeight="1" x14ac:dyDescent="0.2">
      <c r="A482" s="1054">
        <v>17</v>
      </c>
      <c r="B482" s="1054">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5" customHeight="1" x14ac:dyDescent="0.2">
      <c r="A483" s="1054">
        <v>18</v>
      </c>
      <c r="B483" s="1054">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5" customHeight="1" x14ac:dyDescent="0.2">
      <c r="A484" s="1054">
        <v>19</v>
      </c>
      <c r="B484" s="1054">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5" customHeight="1" x14ac:dyDescent="0.2">
      <c r="A485" s="1054">
        <v>20</v>
      </c>
      <c r="B485" s="1054">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5" customHeight="1" x14ac:dyDescent="0.2">
      <c r="A486" s="1054">
        <v>21</v>
      </c>
      <c r="B486" s="1054">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5" customHeight="1" x14ac:dyDescent="0.2">
      <c r="A487" s="1054">
        <v>22</v>
      </c>
      <c r="B487" s="1054">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5" customHeight="1" x14ac:dyDescent="0.2">
      <c r="A488" s="1054">
        <v>23</v>
      </c>
      <c r="B488" s="1054">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5" customHeight="1" x14ac:dyDescent="0.2">
      <c r="A489" s="1054">
        <v>24</v>
      </c>
      <c r="B489" s="1054">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5" customHeight="1" x14ac:dyDescent="0.2">
      <c r="A490" s="1054">
        <v>25</v>
      </c>
      <c r="B490" s="1054">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5" customHeight="1" x14ac:dyDescent="0.2">
      <c r="A491" s="1054">
        <v>26</v>
      </c>
      <c r="B491" s="1054">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5" customHeight="1" x14ac:dyDescent="0.2">
      <c r="A492" s="1054">
        <v>27</v>
      </c>
      <c r="B492" s="1054">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5" customHeight="1" x14ac:dyDescent="0.2">
      <c r="A493" s="1054">
        <v>28</v>
      </c>
      <c r="B493" s="1054">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5" customHeight="1" x14ac:dyDescent="0.2">
      <c r="A494" s="1054">
        <v>29</v>
      </c>
      <c r="B494" s="1054">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5" customHeight="1" x14ac:dyDescent="0.2">
      <c r="A495" s="1054">
        <v>30</v>
      </c>
      <c r="B495" s="1054">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58"/>
      <c r="B498" s="358"/>
      <c r="C498" s="358" t="s">
        <v>26</v>
      </c>
      <c r="D498" s="358"/>
      <c r="E498" s="358"/>
      <c r="F498" s="358"/>
      <c r="G498" s="358"/>
      <c r="H498" s="358"/>
      <c r="I498" s="358"/>
      <c r="J498" s="143" t="s">
        <v>431</v>
      </c>
      <c r="K498" s="359"/>
      <c r="L498" s="359"/>
      <c r="M498" s="359"/>
      <c r="N498" s="359"/>
      <c r="O498" s="359"/>
      <c r="P498" s="360" t="s">
        <v>27</v>
      </c>
      <c r="Q498" s="360"/>
      <c r="R498" s="360"/>
      <c r="S498" s="360"/>
      <c r="T498" s="360"/>
      <c r="U498" s="360"/>
      <c r="V498" s="360"/>
      <c r="W498" s="360"/>
      <c r="X498" s="360"/>
      <c r="Y498" s="361" t="s">
        <v>492</v>
      </c>
      <c r="Z498" s="362"/>
      <c r="AA498" s="362"/>
      <c r="AB498" s="362"/>
      <c r="AC498" s="143" t="s">
        <v>475</v>
      </c>
      <c r="AD498" s="143"/>
      <c r="AE498" s="143"/>
      <c r="AF498" s="143"/>
      <c r="AG498" s="143"/>
      <c r="AH498" s="361" t="s">
        <v>391</v>
      </c>
      <c r="AI498" s="358"/>
      <c r="AJ498" s="358"/>
      <c r="AK498" s="358"/>
      <c r="AL498" s="358" t="s">
        <v>21</v>
      </c>
      <c r="AM498" s="358"/>
      <c r="AN498" s="358"/>
      <c r="AO498" s="363"/>
      <c r="AP498" s="364" t="s">
        <v>432</v>
      </c>
      <c r="AQ498" s="364"/>
      <c r="AR498" s="364"/>
      <c r="AS498" s="364"/>
      <c r="AT498" s="364"/>
      <c r="AU498" s="364"/>
      <c r="AV498" s="364"/>
      <c r="AW498" s="364"/>
      <c r="AX498" s="364"/>
    </row>
    <row r="499" spans="1:50" ht="26.5" customHeight="1" x14ac:dyDescent="0.2">
      <c r="A499" s="1054">
        <v>1</v>
      </c>
      <c r="B499" s="1054">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5" customHeight="1" x14ac:dyDescent="0.2">
      <c r="A500" s="1054">
        <v>2</v>
      </c>
      <c r="B500" s="1054">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5" customHeight="1" x14ac:dyDescent="0.2">
      <c r="A501" s="1054">
        <v>3</v>
      </c>
      <c r="B501" s="1054">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5" customHeight="1" x14ac:dyDescent="0.2">
      <c r="A502" s="1054">
        <v>4</v>
      </c>
      <c r="B502" s="1054">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5" customHeight="1" x14ac:dyDescent="0.2">
      <c r="A503" s="1054">
        <v>5</v>
      </c>
      <c r="B503" s="1054">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5" customHeight="1" x14ac:dyDescent="0.2">
      <c r="A504" s="1054">
        <v>6</v>
      </c>
      <c r="B504" s="1054">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5" customHeight="1" x14ac:dyDescent="0.2">
      <c r="A505" s="1054">
        <v>7</v>
      </c>
      <c r="B505" s="1054">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5" customHeight="1" x14ac:dyDescent="0.2">
      <c r="A506" s="1054">
        <v>8</v>
      </c>
      <c r="B506" s="1054">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5" customHeight="1" x14ac:dyDescent="0.2">
      <c r="A507" s="1054">
        <v>9</v>
      </c>
      <c r="B507" s="1054">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5" customHeight="1" x14ac:dyDescent="0.2">
      <c r="A508" s="1054">
        <v>10</v>
      </c>
      <c r="B508" s="1054">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5" customHeight="1" x14ac:dyDescent="0.2">
      <c r="A509" s="1054">
        <v>11</v>
      </c>
      <c r="B509" s="1054">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5" customHeight="1" x14ac:dyDescent="0.2">
      <c r="A510" s="1054">
        <v>12</v>
      </c>
      <c r="B510" s="1054">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5" customHeight="1" x14ac:dyDescent="0.2">
      <c r="A511" s="1054">
        <v>13</v>
      </c>
      <c r="B511" s="1054">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5" customHeight="1" x14ac:dyDescent="0.2">
      <c r="A512" s="1054">
        <v>14</v>
      </c>
      <c r="B512" s="1054">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5" customHeight="1" x14ac:dyDescent="0.2">
      <c r="A513" s="1054">
        <v>15</v>
      </c>
      <c r="B513" s="1054">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5" customHeight="1" x14ac:dyDescent="0.2">
      <c r="A514" s="1054">
        <v>16</v>
      </c>
      <c r="B514" s="1054">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5" customHeight="1" x14ac:dyDescent="0.2">
      <c r="A515" s="1054">
        <v>17</v>
      </c>
      <c r="B515" s="1054">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5" customHeight="1" x14ac:dyDescent="0.2">
      <c r="A516" s="1054">
        <v>18</v>
      </c>
      <c r="B516" s="1054">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5" customHeight="1" x14ac:dyDescent="0.2">
      <c r="A517" s="1054">
        <v>19</v>
      </c>
      <c r="B517" s="1054">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5" customHeight="1" x14ac:dyDescent="0.2">
      <c r="A518" s="1054">
        <v>20</v>
      </c>
      <c r="B518" s="1054">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5" customHeight="1" x14ac:dyDescent="0.2">
      <c r="A519" s="1054">
        <v>21</v>
      </c>
      <c r="B519" s="1054">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5" customHeight="1" x14ac:dyDescent="0.2">
      <c r="A520" s="1054">
        <v>22</v>
      </c>
      <c r="B520" s="1054">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5" customHeight="1" x14ac:dyDescent="0.2">
      <c r="A521" s="1054">
        <v>23</v>
      </c>
      <c r="B521" s="1054">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5" customHeight="1" x14ac:dyDescent="0.2">
      <c r="A522" s="1054">
        <v>24</v>
      </c>
      <c r="B522" s="1054">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5" customHeight="1" x14ac:dyDescent="0.2">
      <c r="A523" s="1054">
        <v>25</v>
      </c>
      <c r="B523" s="1054">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5" customHeight="1" x14ac:dyDescent="0.2">
      <c r="A524" s="1054">
        <v>26</v>
      </c>
      <c r="B524" s="1054">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5" customHeight="1" x14ac:dyDescent="0.2">
      <c r="A525" s="1054">
        <v>27</v>
      </c>
      <c r="B525" s="1054">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5" customHeight="1" x14ac:dyDescent="0.2">
      <c r="A526" s="1054">
        <v>28</v>
      </c>
      <c r="B526" s="1054">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5" customHeight="1" x14ac:dyDescent="0.2">
      <c r="A527" s="1054">
        <v>29</v>
      </c>
      <c r="B527" s="1054">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5" customHeight="1" x14ac:dyDescent="0.2">
      <c r="A528" s="1054">
        <v>30</v>
      </c>
      <c r="B528" s="1054">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58"/>
      <c r="B531" s="358"/>
      <c r="C531" s="358" t="s">
        <v>26</v>
      </c>
      <c r="D531" s="358"/>
      <c r="E531" s="358"/>
      <c r="F531" s="358"/>
      <c r="G531" s="358"/>
      <c r="H531" s="358"/>
      <c r="I531" s="358"/>
      <c r="J531" s="143" t="s">
        <v>431</v>
      </c>
      <c r="K531" s="359"/>
      <c r="L531" s="359"/>
      <c r="M531" s="359"/>
      <c r="N531" s="359"/>
      <c r="O531" s="359"/>
      <c r="P531" s="360" t="s">
        <v>27</v>
      </c>
      <c r="Q531" s="360"/>
      <c r="R531" s="360"/>
      <c r="S531" s="360"/>
      <c r="T531" s="360"/>
      <c r="U531" s="360"/>
      <c r="V531" s="360"/>
      <c r="W531" s="360"/>
      <c r="X531" s="360"/>
      <c r="Y531" s="361" t="s">
        <v>492</v>
      </c>
      <c r="Z531" s="362"/>
      <c r="AA531" s="362"/>
      <c r="AB531" s="362"/>
      <c r="AC531" s="143" t="s">
        <v>475</v>
      </c>
      <c r="AD531" s="143"/>
      <c r="AE531" s="143"/>
      <c r="AF531" s="143"/>
      <c r="AG531" s="143"/>
      <c r="AH531" s="361" t="s">
        <v>391</v>
      </c>
      <c r="AI531" s="358"/>
      <c r="AJ531" s="358"/>
      <c r="AK531" s="358"/>
      <c r="AL531" s="358" t="s">
        <v>21</v>
      </c>
      <c r="AM531" s="358"/>
      <c r="AN531" s="358"/>
      <c r="AO531" s="363"/>
      <c r="AP531" s="364" t="s">
        <v>432</v>
      </c>
      <c r="AQ531" s="364"/>
      <c r="AR531" s="364"/>
      <c r="AS531" s="364"/>
      <c r="AT531" s="364"/>
      <c r="AU531" s="364"/>
      <c r="AV531" s="364"/>
      <c r="AW531" s="364"/>
      <c r="AX531" s="364"/>
    </row>
    <row r="532" spans="1:50" ht="26.5" customHeight="1" x14ac:dyDescent="0.2">
      <c r="A532" s="1054">
        <v>1</v>
      </c>
      <c r="B532" s="1054">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5" customHeight="1" x14ac:dyDescent="0.2">
      <c r="A533" s="1054">
        <v>2</v>
      </c>
      <c r="B533" s="1054">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5" customHeight="1" x14ac:dyDescent="0.2">
      <c r="A534" s="1054">
        <v>3</v>
      </c>
      <c r="B534" s="1054">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5" customHeight="1" x14ac:dyDescent="0.2">
      <c r="A535" s="1054">
        <v>4</v>
      </c>
      <c r="B535" s="1054">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5" customHeight="1" x14ac:dyDescent="0.2">
      <c r="A536" s="1054">
        <v>5</v>
      </c>
      <c r="B536" s="1054">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5" customHeight="1" x14ac:dyDescent="0.2">
      <c r="A537" s="1054">
        <v>6</v>
      </c>
      <c r="B537" s="1054">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5" customHeight="1" x14ac:dyDescent="0.2">
      <c r="A538" s="1054">
        <v>7</v>
      </c>
      <c r="B538" s="1054">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5" customHeight="1" x14ac:dyDescent="0.2">
      <c r="A539" s="1054">
        <v>8</v>
      </c>
      <c r="B539" s="1054">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5" customHeight="1" x14ac:dyDescent="0.2">
      <c r="A540" s="1054">
        <v>9</v>
      </c>
      <c r="B540" s="1054">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5" customHeight="1" x14ac:dyDescent="0.2">
      <c r="A541" s="1054">
        <v>10</v>
      </c>
      <c r="B541" s="1054">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5" customHeight="1" x14ac:dyDescent="0.2">
      <c r="A542" s="1054">
        <v>11</v>
      </c>
      <c r="B542" s="1054">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5" customHeight="1" x14ac:dyDescent="0.2">
      <c r="A543" s="1054">
        <v>12</v>
      </c>
      <c r="B543" s="1054">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5" customHeight="1" x14ac:dyDescent="0.2">
      <c r="A544" s="1054">
        <v>13</v>
      </c>
      <c r="B544" s="1054">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5" customHeight="1" x14ac:dyDescent="0.2">
      <c r="A545" s="1054">
        <v>14</v>
      </c>
      <c r="B545" s="1054">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5" customHeight="1" x14ac:dyDescent="0.2">
      <c r="A546" s="1054">
        <v>15</v>
      </c>
      <c r="B546" s="1054">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5" customHeight="1" x14ac:dyDescent="0.2">
      <c r="A547" s="1054">
        <v>16</v>
      </c>
      <c r="B547" s="1054">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5" customHeight="1" x14ac:dyDescent="0.2">
      <c r="A548" s="1054">
        <v>17</v>
      </c>
      <c r="B548" s="1054">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5" customHeight="1" x14ac:dyDescent="0.2">
      <c r="A549" s="1054">
        <v>18</v>
      </c>
      <c r="B549" s="1054">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5" customHeight="1" x14ac:dyDescent="0.2">
      <c r="A550" s="1054">
        <v>19</v>
      </c>
      <c r="B550" s="1054">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5" customHeight="1" x14ac:dyDescent="0.2">
      <c r="A551" s="1054">
        <v>20</v>
      </c>
      <c r="B551" s="1054">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5" customHeight="1" x14ac:dyDescent="0.2">
      <c r="A552" s="1054">
        <v>21</v>
      </c>
      <c r="B552" s="1054">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5" customHeight="1" x14ac:dyDescent="0.2">
      <c r="A553" s="1054">
        <v>22</v>
      </c>
      <c r="B553" s="1054">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5" customHeight="1" x14ac:dyDescent="0.2">
      <c r="A554" s="1054">
        <v>23</v>
      </c>
      <c r="B554" s="1054">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5" customHeight="1" x14ac:dyDescent="0.2">
      <c r="A555" s="1054">
        <v>24</v>
      </c>
      <c r="B555" s="1054">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5" customHeight="1" x14ac:dyDescent="0.2">
      <c r="A556" s="1054">
        <v>25</v>
      </c>
      <c r="B556" s="1054">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5" customHeight="1" x14ac:dyDescent="0.2">
      <c r="A557" s="1054">
        <v>26</v>
      </c>
      <c r="B557" s="1054">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5" customHeight="1" x14ac:dyDescent="0.2">
      <c r="A558" s="1054">
        <v>27</v>
      </c>
      <c r="B558" s="1054">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5" customHeight="1" x14ac:dyDescent="0.2">
      <c r="A559" s="1054">
        <v>28</v>
      </c>
      <c r="B559" s="1054">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5" customHeight="1" x14ac:dyDescent="0.2">
      <c r="A560" s="1054">
        <v>29</v>
      </c>
      <c r="B560" s="1054">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5" customHeight="1" x14ac:dyDescent="0.2">
      <c r="A561" s="1054">
        <v>30</v>
      </c>
      <c r="B561" s="1054">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58"/>
      <c r="B564" s="358"/>
      <c r="C564" s="358" t="s">
        <v>26</v>
      </c>
      <c r="D564" s="358"/>
      <c r="E564" s="358"/>
      <c r="F564" s="358"/>
      <c r="G564" s="358"/>
      <c r="H564" s="358"/>
      <c r="I564" s="358"/>
      <c r="J564" s="143" t="s">
        <v>431</v>
      </c>
      <c r="K564" s="359"/>
      <c r="L564" s="359"/>
      <c r="M564" s="359"/>
      <c r="N564" s="359"/>
      <c r="O564" s="359"/>
      <c r="P564" s="360" t="s">
        <v>27</v>
      </c>
      <c r="Q564" s="360"/>
      <c r="R564" s="360"/>
      <c r="S564" s="360"/>
      <c r="T564" s="360"/>
      <c r="U564" s="360"/>
      <c r="V564" s="360"/>
      <c r="W564" s="360"/>
      <c r="X564" s="360"/>
      <c r="Y564" s="361" t="s">
        <v>492</v>
      </c>
      <c r="Z564" s="362"/>
      <c r="AA564" s="362"/>
      <c r="AB564" s="362"/>
      <c r="AC564" s="143" t="s">
        <v>475</v>
      </c>
      <c r="AD564" s="143"/>
      <c r="AE564" s="143"/>
      <c r="AF564" s="143"/>
      <c r="AG564" s="143"/>
      <c r="AH564" s="361" t="s">
        <v>391</v>
      </c>
      <c r="AI564" s="358"/>
      <c r="AJ564" s="358"/>
      <c r="AK564" s="358"/>
      <c r="AL564" s="358" t="s">
        <v>21</v>
      </c>
      <c r="AM564" s="358"/>
      <c r="AN564" s="358"/>
      <c r="AO564" s="363"/>
      <c r="AP564" s="364" t="s">
        <v>432</v>
      </c>
      <c r="AQ564" s="364"/>
      <c r="AR564" s="364"/>
      <c r="AS564" s="364"/>
      <c r="AT564" s="364"/>
      <c r="AU564" s="364"/>
      <c r="AV564" s="364"/>
      <c r="AW564" s="364"/>
      <c r="AX564" s="364"/>
    </row>
    <row r="565" spans="1:50" ht="26.5" customHeight="1" x14ac:dyDescent="0.2">
      <c r="A565" s="1054">
        <v>1</v>
      </c>
      <c r="B565" s="1054">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5" customHeight="1" x14ac:dyDescent="0.2">
      <c r="A566" s="1054">
        <v>2</v>
      </c>
      <c r="B566" s="1054">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5" customHeight="1" x14ac:dyDescent="0.2">
      <c r="A567" s="1054">
        <v>3</v>
      </c>
      <c r="B567" s="1054">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5" customHeight="1" x14ac:dyDescent="0.2">
      <c r="A568" s="1054">
        <v>4</v>
      </c>
      <c r="B568" s="1054">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5" customHeight="1" x14ac:dyDescent="0.2">
      <c r="A569" s="1054">
        <v>5</v>
      </c>
      <c r="B569" s="1054">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5" customHeight="1" x14ac:dyDescent="0.2">
      <c r="A570" s="1054">
        <v>6</v>
      </c>
      <c r="B570" s="1054">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5" customHeight="1" x14ac:dyDescent="0.2">
      <c r="A571" s="1054">
        <v>7</v>
      </c>
      <c r="B571" s="1054">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5" customHeight="1" x14ac:dyDescent="0.2">
      <c r="A572" s="1054">
        <v>8</v>
      </c>
      <c r="B572" s="1054">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5" customHeight="1" x14ac:dyDescent="0.2">
      <c r="A573" s="1054">
        <v>9</v>
      </c>
      <c r="B573" s="1054">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5" customHeight="1" x14ac:dyDescent="0.2">
      <c r="A574" s="1054">
        <v>10</v>
      </c>
      <c r="B574" s="1054">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5" customHeight="1" x14ac:dyDescent="0.2">
      <c r="A575" s="1054">
        <v>11</v>
      </c>
      <c r="B575" s="1054">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5" customHeight="1" x14ac:dyDescent="0.2">
      <c r="A576" s="1054">
        <v>12</v>
      </c>
      <c r="B576" s="1054">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5" customHeight="1" x14ac:dyDescent="0.2">
      <c r="A577" s="1054">
        <v>13</v>
      </c>
      <c r="B577" s="1054">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5" customHeight="1" x14ac:dyDescent="0.2">
      <c r="A578" s="1054">
        <v>14</v>
      </c>
      <c r="B578" s="1054">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5" customHeight="1" x14ac:dyDescent="0.2">
      <c r="A579" s="1054">
        <v>15</v>
      </c>
      <c r="B579" s="1054">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5" customHeight="1" x14ac:dyDescent="0.2">
      <c r="A580" s="1054">
        <v>16</v>
      </c>
      <c r="B580" s="1054">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5" customHeight="1" x14ac:dyDescent="0.2">
      <c r="A581" s="1054">
        <v>17</v>
      </c>
      <c r="B581" s="1054">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5" customHeight="1" x14ac:dyDescent="0.2">
      <c r="A582" s="1054">
        <v>18</v>
      </c>
      <c r="B582" s="1054">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5" customHeight="1" x14ac:dyDescent="0.2">
      <c r="A583" s="1054">
        <v>19</v>
      </c>
      <c r="B583" s="1054">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5" customHeight="1" x14ac:dyDescent="0.2">
      <c r="A584" s="1054">
        <v>20</v>
      </c>
      <c r="B584" s="1054">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5" customHeight="1" x14ac:dyDescent="0.2">
      <c r="A585" s="1054">
        <v>21</v>
      </c>
      <c r="B585" s="1054">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5" customHeight="1" x14ac:dyDescent="0.2">
      <c r="A586" s="1054">
        <v>22</v>
      </c>
      <c r="B586" s="1054">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5" customHeight="1" x14ac:dyDescent="0.2">
      <c r="A587" s="1054">
        <v>23</v>
      </c>
      <c r="B587" s="1054">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5" customHeight="1" x14ac:dyDescent="0.2">
      <c r="A588" s="1054">
        <v>24</v>
      </c>
      <c r="B588" s="1054">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5" customHeight="1" x14ac:dyDescent="0.2">
      <c r="A589" s="1054">
        <v>25</v>
      </c>
      <c r="B589" s="1054">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5" customHeight="1" x14ac:dyDescent="0.2">
      <c r="A590" s="1054">
        <v>26</v>
      </c>
      <c r="B590" s="1054">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5" customHeight="1" x14ac:dyDescent="0.2">
      <c r="A591" s="1054">
        <v>27</v>
      </c>
      <c r="B591" s="1054">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5" customHeight="1" x14ac:dyDescent="0.2">
      <c r="A592" s="1054">
        <v>28</v>
      </c>
      <c r="B592" s="1054">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5" customHeight="1" x14ac:dyDescent="0.2">
      <c r="A593" s="1054">
        <v>29</v>
      </c>
      <c r="B593" s="1054">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5" customHeight="1" x14ac:dyDescent="0.2">
      <c r="A594" s="1054">
        <v>30</v>
      </c>
      <c r="B594" s="1054">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58"/>
      <c r="B597" s="358"/>
      <c r="C597" s="358" t="s">
        <v>26</v>
      </c>
      <c r="D597" s="358"/>
      <c r="E597" s="358"/>
      <c r="F597" s="358"/>
      <c r="G597" s="358"/>
      <c r="H597" s="358"/>
      <c r="I597" s="358"/>
      <c r="J597" s="143" t="s">
        <v>431</v>
      </c>
      <c r="K597" s="359"/>
      <c r="L597" s="359"/>
      <c r="M597" s="359"/>
      <c r="N597" s="359"/>
      <c r="O597" s="359"/>
      <c r="P597" s="360" t="s">
        <v>27</v>
      </c>
      <c r="Q597" s="360"/>
      <c r="R597" s="360"/>
      <c r="S597" s="360"/>
      <c r="T597" s="360"/>
      <c r="U597" s="360"/>
      <c r="V597" s="360"/>
      <c r="W597" s="360"/>
      <c r="X597" s="360"/>
      <c r="Y597" s="361" t="s">
        <v>492</v>
      </c>
      <c r="Z597" s="362"/>
      <c r="AA597" s="362"/>
      <c r="AB597" s="362"/>
      <c r="AC597" s="143" t="s">
        <v>475</v>
      </c>
      <c r="AD597" s="143"/>
      <c r="AE597" s="143"/>
      <c r="AF597" s="143"/>
      <c r="AG597" s="143"/>
      <c r="AH597" s="361" t="s">
        <v>391</v>
      </c>
      <c r="AI597" s="358"/>
      <c r="AJ597" s="358"/>
      <c r="AK597" s="358"/>
      <c r="AL597" s="358" t="s">
        <v>21</v>
      </c>
      <c r="AM597" s="358"/>
      <c r="AN597" s="358"/>
      <c r="AO597" s="363"/>
      <c r="AP597" s="364" t="s">
        <v>432</v>
      </c>
      <c r="AQ597" s="364"/>
      <c r="AR597" s="364"/>
      <c r="AS597" s="364"/>
      <c r="AT597" s="364"/>
      <c r="AU597" s="364"/>
      <c r="AV597" s="364"/>
      <c r="AW597" s="364"/>
      <c r="AX597" s="364"/>
    </row>
    <row r="598" spans="1:50" ht="26.5" customHeight="1" x14ac:dyDescent="0.2">
      <c r="A598" s="1054">
        <v>1</v>
      </c>
      <c r="B598" s="1054">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5" customHeight="1" x14ac:dyDescent="0.2">
      <c r="A599" s="1054">
        <v>2</v>
      </c>
      <c r="B599" s="1054">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5" customHeight="1" x14ac:dyDescent="0.2">
      <c r="A600" s="1054">
        <v>3</v>
      </c>
      <c r="B600" s="1054">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5" customHeight="1" x14ac:dyDescent="0.2">
      <c r="A601" s="1054">
        <v>4</v>
      </c>
      <c r="B601" s="1054">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5" customHeight="1" x14ac:dyDescent="0.2">
      <c r="A602" s="1054">
        <v>5</v>
      </c>
      <c r="B602" s="1054">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5" customHeight="1" x14ac:dyDescent="0.2">
      <c r="A603" s="1054">
        <v>6</v>
      </c>
      <c r="B603" s="1054">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5" customHeight="1" x14ac:dyDescent="0.2">
      <c r="A604" s="1054">
        <v>7</v>
      </c>
      <c r="B604" s="1054">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5" customHeight="1" x14ac:dyDescent="0.2">
      <c r="A605" s="1054">
        <v>8</v>
      </c>
      <c r="B605" s="1054">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5" customHeight="1" x14ac:dyDescent="0.2">
      <c r="A606" s="1054">
        <v>9</v>
      </c>
      <c r="B606" s="1054">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5" customHeight="1" x14ac:dyDescent="0.2">
      <c r="A607" s="1054">
        <v>10</v>
      </c>
      <c r="B607" s="1054">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5" customHeight="1" x14ac:dyDescent="0.2">
      <c r="A608" s="1054">
        <v>11</v>
      </c>
      <c r="B608" s="1054">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5" customHeight="1" x14ac:dyDescent="0.2">
      <c r="A609" s="1054">
        <v>12</v>
      </c>
      <c r="B609" s="1054">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5" customHeight="1" x14ac:dyDescent="0.2">
      <c r="A610" s="1054">
        <v>13</v>
      </c>
      <c r="B610" s="1054">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5" customHeight="1" x14ac:dyDescent="0.2">
      <c r="A611" s="1054">
        <v>14</v>
      </c>
      <c r="B611" s="1054">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5" customHeight="1" x14ac:dyDescent="0.2">
      <c r="A612" s="1054">
        <v>15</v>
      </c>
      <c r="B612" s="1054">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5" customHeight="1" x14ac:dyDescent="0.2">
      <c r="A613" s="1054">
        <v>16</v>
      </c>
      <c r="B613" s="1054">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5" customHeight="1" x14ac:dyDescent="0.2">
      <c r="A614" s="1054">
        <v>17</v>
      </c>
      <c r="B614" s="1054">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5" customHeight="1" x14ac:dyDescent="0.2">
      <c r="A615" s="1054">
        <v>18</v>
      </c>
      <c r="B615" s="1054">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5" customHeight="1" x14ac:dyDescent="0.2">
      <c r="A616" s="1054">
        <v>19</v>
      </c>
      <c r="B616" s="1054">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5" customHeight="1" x14ac:dyDescent="0.2">
      <c r="A617" s="1054">
        <v>20</v>
      </c>
      <c r="B617" s="1054">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5" customHeight="1" x14ac:dyDescent="0.2">
      <c r="A618" s="1054">
        <v>21</v>
      </c>
      <c r="B618" s="1054">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5" customHeight="1" x14ac:dyDescent="0.2">
      <c r="A619" s="1054">
        <v>22</v>
      </c>
      <c r="B619" s="1054">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5" customHeight="1" x14ac:dyDescent="0.2">
      <c r="A620" s="1054">
        <v>23</v>
      </c>
      <c r="B620" s="1054">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5" customHeight="1" x14ac:dyDescent="0.2">
      <c r="A621" s="1054">
        <v>24</v>
      </c>
      <c r="B621" s="1054">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5" customHeight="1" x14ac:dyDescent="0.2">
      <c r="A622" s="1054">
        <v>25</v>
      </c>
      <c r="B622" s="1054">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5" customHeight="1" x14ac:dyDescent="0.2">
      <c r="A623" s="1054">
        <v>26</v>
      </c>
      <c r="B623" s="1054">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5" customHeight="1" x14ac:dyDescent="0.2">
      <c r="A624" s="1054">
        <v>27</v>
      </c>
      <c r="B624" s="1054">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5" customHeight="1" x14ac:dyDescent="0.2">
      <c r="A625" s="1054">
        <v>28</v>
      </c>
      <c r="B625" s="1054">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5" customHeight="1" x14ac:dyDescent="0.2">
      <c r="A626" s="1054">
        <v>29</v>
      </c>
      <c r="B626" s="1054">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5" customHeight="1" x14ac:dyDescent="0.2">
      <c r="A627" s="1054">
        <v>30</v>
      </c>
      <c r="B627" s="1054">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58"/>
      <c r="B630" s="358"/>
      <c r="C630" s="358" t="s">
        <v>26</v>
      </c>
      <c r="D630" s="358"/>
      <c r="E630" s="358"/>
      <c r="F630" s="358"/>
      <c r="G630" s="358"/>
      <c r="H630" s="358"/>
      <c r="I630" s="358"/>
      <c r="J630" s="143" t="s">
        <v>431</v>
      </c>
      <c r="K630" s="359"/>
      <c r="L630" s="359"/>
      <c r="M630" s="359"/>
      <c r="N630" s="359"/>
      <c r="O630" s="359"/>
      <c r="P630" s="360" t="s">
        <v>27</v>
      </c>
      <c r="Q630" s="360"/>
      <c r="R630" s="360"/>
      <c r="S630" s="360"/>
      <c r="T630" s="360"/>
      <c r="U630" s="360"/>
      <c r="V630" s="360"/>
      <c r="W630" s="360"/>
      <c r="X630" s="360"/>
      <c r="Y630" s="361" t="s">
        <v>492</v>
      </c>
      <c r="Z630" s="362"/>
      <c r="AA630" s="362"/>
      <c r="AB630" s="362"/>
      <c r="AC630" s="143" t="s">
        <v>475</v>
      </c>
      <c r="AD630" s="143"/>
      <c r="AE630" s="143"/>
      <c r="AF630" s="143"/>
      <c r="AG630" s="143"/>
      <c r="AH630" s="361" t="s">
        <v>391</v>
      </c>
      <c r="AI630" s="358"/>
      <c r="AJ630" s="358"/>
      <c r="AK630" s="358"/>
      <c r="AL630" s="358" t="s">
        <v>21</v>
      </c>
      <c r="AM630" s="358"/>
      <c r="AN630" s="358"/>
      <c r="AO630" s="363"/>
      <c r="AP630" s="364" t="s">
        <v>432</v>
      </c>
      <c r="AQ630" s="364"/>
      <c r="AR630" s="364"/>
      <c r="AS630" s="364"/>
      <c r="AT630" s="364"/>
      <c r="AU630" s="364"/>
      <c r="AV630" s="364"/>
      <c r="AW630" s="364"/>
      <c r="AX630" s="364"/>
    </row>
    <row r="631" spans="1:50" ht="26.5" customHeight="1" x14ac:dyDescent="0.2">
      <c r="A631" s="1054">
        <v>1</v>
      </c>
      <c r="B631" s="1054">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5" customHeight="1" x14ac:dyDescent="0.2">
      <c r="A632" s="1054">
        <v>2</v>
      </c>
      <c r="B632" s="1054">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5" customHeight="1" x14ac:dyDescent="0.2">
      <c r="A633" s="1054">
        <v>3</v>
      </c>
      <c r="B633" s="1054">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5" customHeight="1" x14ac:dyDescent="0.2">
      <c r="A634" s="1054">
        <v>4</v>
      </c>
      <c r="B634" s="1054">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5" customHeight="1" x14ac:dyDescent="0.2">
      <c r="A635" s="1054">
        <v>5</v>
      </c>
      <c r="B635" s="1054">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5" customHeight="1" x14ac:dyDescent="0.2">
      <c r="A636" s="1054">
        <v>6</v>
      </c>
      <c r="B636" s="1054">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5" customHeight="1" x14ac:dyDescent="0.2">
      <c r="A637" s="1054">
        <v>7</v>
      </c>
      <c r="B637" s="1054">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5" customHeight="1" x14ac:dyDescent="0.2">
      <c r="A638" s="1054">
        <v>8</v>
      </c>
      <c r="B638" s="1054">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5" customHeight="1" x14ac:dyDescent="0.2">
      <c r="A639" s="1054">
        <v>9</v>
      </c>
      <c r="B639" s="1054">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5" customHeight="1" x14ac:dyDescent="0.2">
      <c r="A640" s="1054">
        <v>10</v>
      </c>
      <c r="B640" s="1054">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5" customHeight="1" x14ac:dyDescent="0.2">
      <c r="A641" s="1054">
        <v>11</v>
      </c>
      <c r="B641" s="1054">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5" customHeight="1" x14ac:dyDescent="0.2">
      <c r="A642" s="1054">
        <v>12</v>
      </c>
      <c r="B642" s="1054">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5" customHeight="1" x14ac:dyDescent="0.2">
      <c r="A643" s="1054">
        <v>13</v>
      </c>
      <c r="B643" s="1054">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5" customHeight="1" x14ac:dyDescent="0.2">
      <c r="A644" s="1054">
        <v>14</v>
      </c>
      <c r="B644" s="1054">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5" customHeight="1" x14ac:dyDescent="0.2">
      <c r="A645" s="1054">
        <v>15</v>
      </c>
      <c r="B645" s="1054">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5" customHeight="1" x14ac:dyDescent="0.2">
      <c r="A646" s="1054">
        <v>16</v>
      </c>
      <c r="B646" s="1054">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5" customHeight="1" x14ac:dyDescent="0.2">
      <c r="A647" s="1054">
        <v>17</v>
      </c>
      <c r="B647" s="1054">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5" customHeight="1" x14ac:dyDescent="0.2">
      <c r="A648" s="1054">
        <v>18</v>
      </c>
      <c r="B648" s="1054">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5" customHeight="1" x14ac:dyDescent="0.2">
      <c r="A649" s="1054">
        <v>19</v>
      </c>
      <c r="B649" s="1054">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5" customHeight="1" x14ac:dyDescent="0.2">
      <c r="A650" s="1054">
        <v>20</v>
      </c>
      <c r="B650" s="1054">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5" customHeight="1" x14ac:dyDescent="0.2">
      <c r="A651" s="1054">
        <v>21</v>
      </c>
      <c r="B651" s="1054">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5" customHeight="1" x14ac:dyDescent="0.2">
      <c r="A652" s="1054">
        <v>22</v>
      </c>
      <c r="B652" s="1054">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5" customHeight="1" x14ac:dyDescent="0.2">
      <c r="A653" s="1054">
        <v>23</v>
      </c>
      <c r="B653" s="1054">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5" customHeight="1" x14ac:dyDescent="0.2">
      <c r="A654" s="1054">
        <v>24</v>
      </c>
      <c r="B654" s="1054">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5" customHeight="1" x14ac:dyDescent="0.2">
      <c r="A655" s="1054">
        <v>25</v>
      </c>
      <c r="B655" s="1054">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5" customHeight="1" x14ac:dyDescent="0.2">
      <c r="A656" s="1054">
        <v>26</v>
      </c>
      <c r="B656" s="1054">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5" customHeight="1" x14ac:dyDescent="0.2">
      <c r="A657" s="1054">
        <v>27</v>
      </c>
      <c r="B657" s="1054">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5" customHeight="1" x14ac:dyDescent="0.2">
      <c r="A658" s="1054">
        <v>28</v>
      </c>
      <c r="B658" s="1054">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5" customHeight="1" x14ac:dyDescent="0.2">
      <c r="A659" s="1054">
        <v>29</v>
      </c>
      <c r="B659" s="1054">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5" customHeight="1" x14ac:dyDescent="0.2">
      <c r="A660" s="1054">
        <v>30</v>
      </c>
      <c r="B660" s="1054">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58"/>
      <c r="B663" s="358"/>
      <c r="C663" s="358" t="s">
        <v>26</v>
      </c>
      <c r="D663" s="358"/>
      <c r="E663" s="358"/>
      <c r="F663" s="358"/>
      <c r="G663" s="358"/>
      <c r="H663" s="358"/>
      <c r="I663" s="358"/>
      <c r="J663" s="143" t="s">
        <v>431</v>
      </c>
      <c r="K663" s="359"/>
      <c r="L663" s="359"/>
      <c r="M663" s="359"/>
      <c r="N663" s="359"/>
      <c r="O663" s="359"/>
      <c r="P663" s="360" t="s">
        <v>27</v>
      </c>
      <c r="Q663" s="360"/>
      <c r="R663" s="360"/>
      <c r="S663" s="360"/>
      <c r="T663" s="360"/>
      <c r="U663" s="360"/>
      <c r="V663" s="360"/>
      <c r="W663" s="360"/>
      <c r="X663" s="360"/>
      <c r="Y663" s="361" t="s">
        <v>492</v>
      </c>
      <c r="Z663" s="362"/>
      <c r="AA663" s="362"/>
      <c r="AB663" s="362"/>
      <c r="AC663" s="143" t="s">
        <v>475</v>
      </c>
      <c r="AD663" s="143"/>
      <c r="AE663" s="143"/>
      <c r="AF663" s="143"/>
      <c r="AG663" s="143"/>
      <c r="AH663" s="361" t="s">
        <v>391</v>
      </c>
      <c r="AI663" s="358"/>
      <c r="AJ663" s="358"/>
      <c r="AK663" s="358"/>
      <c r="AL663" s="358" t="s">
        <v>21</v>
      </c>
      <c r="AM663" s="358"/>
      <c r="AN663" s="358"/>
      <c r="AO663" s="363"/>
      <c r="AP663" s="364" t="s">
        <v>432</v>
      </c>
      <c r="AQ663" s="364"/>
      <c r="AR663" s="364"/>
      <c r="AS663" s="364"/>
      <c r="AT663" s="364"/>
      <c r="AU663" s="364"/>
      <c r="AV663" s="364"/>
      <c r="AW663" s="364"/>
      <c r="AX663" s="364"/>
    </row>
    <row r="664" spans="1:50" ht="26.5" customHeight="1" x14ac:dyDescent="0.2">
      <c r="A664" s="1054">
        <v>1</v>
      </c>
      <c r="B664" s="1054">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5" customHeight="1" x14ac:dyDescent="0.2">
      <c r="A665" s="1054">
        <v>2</v>
      </c>
      <c r="B665" s="1054">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5" customHeight="1" x14ac:dyDescent="0.2">
      <c r="A666" s="1054">
        <v>3</v>
      </c>
      <c r="B666" s="1054">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5" customHeight="1" x14ac:dyDescent="0.2">
      <c r="A667" s="1054">
        <v>4</v>
      </c>
      <c r="B667" s="1054">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5" customHeight="1" x14ac:dyDescent="0.2">
      <c r="A668" s="1054">
        <v>5</v>
      </c>
      <c r="B668" s="1054">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5" customHeight="1" x14ac:dyDescent="0.2">
      <c r="A669" s="1054">
        <v>6</v>
      </c>
      <c r="B669" s="1054">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5" customHeight="1" x14ac:dyDescent="0.2">
      <c r="A670" s="1054">
        <v>7</v>
      </c>
      <c r="B670" s="1054">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5" customHeight="1" x14ac:dyDescent="0.2">
      <c r="A671" s="1054">
        <v>8</v>
      </c>
      <c r="B671" s="1054">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5" customHeight="1" x14ac:dyDescent="0.2">
      <c r="A672" s="1054">
        <v>9</v>
      </c>
      <c r="B672" s="1054">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5" customHeight="1" x14ac:dyDescent="0.2">
      <c r="A673" s="1054">
        <v>10</v>
      </c>
      <c r="B673" s="1054">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5" customHeight="1" x14ac:dyDescent="0.2">
      <c r="A674" s="1054">
        <v>11</v>
      </c>
      <c r="B674" s="1054">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5" customHeight="1" x14ac:dyDescent="0.2">
      <c r="A675" s="1054">
        <v>12</v>
      </c>
      <c r="B675" s="1054">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5" customHeight="1" x14ac:dyDescent="0.2">
      <c r="A676" s="1054">
        <v>13</v>
      </c>
      <c r="B676" s="1054">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5" customHeight="1" x14ac:dyDescent="0.2">
      <c r="A677" s="1054">
        <v>14</v>
      </c>
      <c r="B677" s="1054">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5" customHeight="1" x14ac:dyDescent="0.2">
      <c r="A678" s="1054">
        <v>15</v>
      </c>
      <c r="B678" s="1054">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5" customHeight="1" x14ac:dyDescent="0.2">
      <c r="A679" s="1054">
        <v>16</v>
      </c>
      <c r="B679" s="1054">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5" customHeight="1" x14ac:dyDescent="0.2">
      <c r="A680" s="1054">
        <v>17</v>
      </c>
      <c r="B680" s="1054">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5" customHeight="1" x14ac:dyDescent="0.2">
      <c r="A681" s="1054">
        <v>18</v>
      </c>
      <c r="B681" s="1054">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5" customHeight="1" x14ac:dyDescent="0.2">
      <c r="A682" s="1054">
        <v>19</v>
      </c>
      <c r="B682" s="1054">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5" customHeight="1" x14ac:dyDescent="0.2">
      <c r="A683" s="1054">
        <v>20</v>
      </c>
      <c r="B683" s="1054">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5" customHeight="1" x14ac:dyDescent="0.2">
      <c r="A684" s="1054">
        <v>21</v>
      </c>
      <c r="B684" s="1054">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5" customHeight="1" x14ac:dyDescent="0.2">
      <c r="A685" s="1054">
        <v>22</v>
      </c>
      <c r="B685" s="1054">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5" customHeight="1" x14ac:dyDescent="0.2">
      <c r="A686" s="1054">
        <v>23</v>
      </c>
      <c r="B686" s="1054">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5" customHeight="1" x14ac:dyDescent="0.2">
      <c r="A687" s="1054">
        <v>24</v>
      </c>
      <c r="B687" s="1054">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5" customHeight="1" x14ac:dyDescent="0.2">
      <c r="A688" s="1054">
        <v>25</v>
      </c>
      <c r="B688" s="1054">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5" customHeight="1" x14ac:dyDescent="0.2">
      <c r="A689" s="1054">
        <v>26</v>
      </c>
      <c r="B689" s="1054">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5" customHeight="1" x14ac:dyDescent="0.2">
      <c r="A690" s="1054">
        <v>27</v>
      </c>
      <c r="B690" s="1054">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5" customHeight="1" x14ac:dyDescent="0.2">
      <c r="A691" s="1054">
        <v>28</v>
      </c>
      <c r="B691" s="1054">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5" customHeight="1" x14ac:dyDescent="0.2">
      <c r="A692" s="1054">
        <v>29</v>
      </c>
      <c r="B692" s="1054">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5" customHeight="1" x14ac:dyDescent="0.2">
      <c r="A693" s="1054">
        <v>30</v>
      </c>
      <c r="B693" s="1054">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58"/>
      <c r="B696" s="358"/>
      <c r="C696" s="358" t="s">
        <v>26</v>
      </c>
      <c r="D696" s="358"/>
      <c r="E696" s="358"/>
      <c r="F696" s="358"/>
      <c r="G696" s="358"/>
      <c r="H696" s="358"/>
      <c r="I696" s="358"/>
      <c r="J696" s="143" t="s">
        <v>431</v>
      </c>
      <c r="K696" s="359"/>
      <c r="L696" s="359"/>
      <c r="M696" s="359"/>
      <c r="N696" s="359"/>
      <c r="O696" s="359"/>
      <c r="P696" s="360" t="s">
        <v>27</v>
      </c>
      <c r="Q696" s="360"/>
      <c r="R696" s="360"/>
      <c r="S696" s="360"/>
      <c r="T696" s="360"/>
      <c r="U696" s="360"/>
      <c r="V696" s="360"/>
      <c r="W696" s="360"/>
      <c r="X696" s="360"/>
      <c r="Y696" s="361" t="s">
        <v>492</v>
      </c>
      <c r="Z696" s="362"/>
      <c r="AA696" s="362"/>
      <c r="AB696" s="362"/>
      <c r="AC696" s="143" t="s">
        <v>475</v>
      </c>
      <c r="AD696" s="143"/>
      <c r="AE696" s="143"/>
      <c r="AF696" s="143"/>
      <c r="AG696" s="143"/>
      <c r="AH696" s="361" t="s">
        <v>391</v>
      </c>
      <c r="AI696" s="358"/>
      <c r="AJ696" s="358"/>
      <c r="AK696" s="358"/>
      <c r="AL696" s="358" t="s">
        <v>21</v>
      </c>
      <c r="AM696" s="358"/>
      <c r="AN696" s="358"/>
      <c r="AO696" s="363"/>
      <c r="AP696" s="364" t="s">
        <v>432</v>
      </c>
      <c r="AQ696" s="364"/>
      <c r="AR696" s="364"/>
      <c r="AS696" s="364"/>
      <c r="AT696" s="364"/>
      <c r="AU696" s="364"/>
      <c r="AV696" s="364"/>
      <c r="AW696" s="364"/>
      <c r="AX696" s="364"/>
    </row>
    <row r="697" spans="1:50" ht="26.5" customHeight="1" x14ac:dyDescent="0.2">
      <c r="A697" s="1054">
        <v>1</v>
      </c>
      <c r="B697" s="1054">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5" customHeight="1" x14ac:dyDescent="0.2">
      <c r="A698" s="1054">
        <v>2</v>
      </c>
      <c r="B698" s="1054">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5" customHeight="1" x14ac:dyDescent="0.2">
      <c r="A699" s="1054">
        <v>3</v>
      </c>
      <c r="B699" s="1054">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5" customHeight="1" x14ac:dyDescent="0.2">
      <c r="A700" s="1054">
        <v>4</v>
      </c>
      <c r="B700" s="1054">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5" customHeight="1" x14ac:dyDescent="0.2">
      <c r="A701" s="1054">
        <v>5</v>
      </c>
      <c r="B701" s="1054">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5" customHeight="1" x14ac:dyDescent="0.2">
      <c r="A702" s="1054">
        <v>6</v>
      </c>
      <c r="B702" s="1054">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5" customHeight="1" x14ac:dyDescent="0.2">
      <c r="A703" s="1054">
        <v>7</v>
      </c>
      <c r="B703" s="1054">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5" customHeight="1" x14ac:dyDescent="0.2">
      <c r="A704" s="1054">
        <v>8</v>
      </c>
      <c r="B704" s="1054">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5" customHeight="1" x14ac:dyDescent="0.2">
      <c r="A705" s="1054">
        <v>9</v>
      </c>
      <c r="B705" s="1054">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5" customHeight="1" x14ac:dyDescent="0.2">
      <c r="A706" s="1054">
        <v>10</v>
      </c>
      <c r="B706" s="1054">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5" customHeight="1" x14ac:dyDescent="0.2">
      <c r="A707" s="1054">
        <v>11</v>
      </c>
      <c r="B707" s="1054">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5" customHeight="1" x14ac:dyDescent="0.2">
      <c r="A708" s="1054">
        <v>12</v>
      </c>
      <c r="B708" s="1054">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5" customHeight="1" x14ac:dyDescent="0.2">
      <c r="A709" s="1054">
        <v>13</v>
      </c>
      <c r="B709" s="1054">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5" customHeight="1" x14ac:dyDescent="0.2">
      <c r="A710" s="1054">
        <v>14</v>
      </c>
      <c r="B710" s="1054">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5" customHeight="1" x14ac:dyDescent="0.2">
      <c r="A711" s="1054">
        <v>15</v>
      </c>
      <c r="B711" s="1054">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5" customHeight="1" x14ac:dyDescent="0.2">
      <c r="A712" s="1054">
        <v>16</v>
      </c>
      <c r="B712" s="1054">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5" customHeight="1" x14ac:dyDescent="0.2">
      <c r="A713" s="1054">
        <v>17</v>
      </c>
      <c r="B713" s="1054">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5" customHeight="1" x14ac:dyDescent="0.2">
      <c r="A714" s="1054">
        <v>18</v>
      </c>
      <c r="B714" s="1054">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5" customHeight="1" x14ac:dyDescent="0.2">
      <c r="A715" s="1054">
        <v>19</v>
      </c>
      <c r="B715" s="1054">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5" customHeight="1" x14ac:dyDescent="0.2">
      <c r="A716" s="1054">
        <v>20</v>
      </c>
      <c r="B716" s="1054">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5" customHeight="1" x14ac:dyDescent="0.2">
      <c r="A717" s="1054">
        <v>21</v>
      </c>
      <c r="B717" s="1054">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5" customHeight="1" x14ac:dyDescent="0.2">
      <c r="A718" s="1054">
        <v>22</v>
      </c>
      <c r="B718" s="1054">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5" customHeight="1" x14ac:dyDescent="0.2">
      <c r="A719" s="1054">
        <v>23</v>
      </c>
      <c r="B719" s="1054">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5" customHeight="1" x14ac:dyDescent="0.2">
      <c r="A720" s="1054">
        <v>24</v>
      </c>
      <c r="B720" s="1054">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5" customHeight="1" x14ac:dyDescent="0.2">
      <c r="A721" s="1054">
        <v>25</v>
      </c>
      <c r="B721" s="1054">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5" customHeight="1" x14ac:dyDescent="0.2">
      <c r="A722" s="1054">
        <v>26</v>
      </c>
      <c r="B722" s="1054">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5" customHeight="1" x14ac:dyDescent="0.2">
      <c r="A723" s="1054">
        <v>27</v>
      </c>
      <c r="B723" s="1054">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5" customHeight="1" x14ac:dyDescent="0.2">
      <c r="A724" s="1054">
        <v>28</v>
      </c>
      <c r="B724" s="1054">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5" customHeight="1" x14ac:dyDescent="0.2">
      <c r="A725" s="1054">
        <v>29</v>
      </c>
      <c r="B725" s="1054">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5" customHeight="1" x14ac:dyDescent="0.2">
      <c r="A726" s="1054">
        <v>30</v>
      </c>
      <c r="B726" s="1054">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58"/>
      <c r="B729" s="358"/>
      <c r="C729" s="358" t="s">
        <v>26</v>
      </c>
      <c r="D729" s="358"/>
      <c r="E729" s="358"/>
      <c r="F729" s="358"/>
      <c r="G729" s="358"/>
      <c r="H729" s="358"/>
      <c r="I729" s="358"/>
      <c r="J729" s="143" t="s">
        <v>431</v>
      </c>
      <c r="K729" s="359"/>
      <c r="L729" s="359"/>
      <c r="M729" s="359"/>
      <c r="N729" s="359"/>
      <c r="O729" s="359"/>
      <c r="P729" s="360" t="s">
        <v>27</v>
      </c>
      <c r="Q729" s="360"/>
      <c r="R729" s="360"/>
      <c r="S729" s="360"/>
      <c r="T729" s="360"/>
      <c r="U729" s="360"/>
      <c r="V729" s="360"/>
      <c r="W729" s="360"/>
      <c r="X729" s="360"/>
      <c r="Y729" s="361" t="s">
        <v>492</v>
      </c>
      <c r="Z729" s="362"/>
      <c r="AA729" s="362"/>
      <c r="AB729" s="362"/>
      <c r="AC729" s="143" t="s">
        <v>475</v>
      </c>
      <c r="AD729" s="143"/>
      <c r="AE729" s="143"/>
      <c r="AF729" s="143"/>
      <c r="AG729" s="143"/>
      <c r="AH729" s="361" t="s">
        <v>391</v>
      </c>
      <c r="AI729" s="358"/>
      <c r="AJ729" s="358"/>
      <c r="AK729" s="358"/>
      <c r="AL729" s="358" t="s">
        <v>21</v>
      </c>
      <c r="AM729" s="358"/>
      <c r="AN729" s="358"/>
      <c r="AO729" s="363"/>
      <c r="AP729" s="364" t="s">
        <v>432</v>
      </c>
      <c r="AQ729" s="364"/>
      <c r="AR729" s="364"/>
      <c r="AS729" s="364"/>
      <c r="AT729" s="364"/>
      <c r="AU729" s="364"/>
      <c r="AV729" s="364"/>
      <c r="AW729" s="364"/>
      <c r="AX729" s="364"/>
    </row>
    <row r="730" spans="1:50" ht="26.5" customHeight="1" x14ac:dyDescent="0.2">
      <c r="A730" s="1054">
        <v>1</v>
      </c>
      <c r="B730" s="1054">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5" customHeight="1" x14ac:dyDescent="0.2">
      <c r="A731" s="1054">
        <v>2</v>
      </c>
      <c r="B731" s="1054">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5" customHeight="1" x14ac:dyDescent="0.2">
      <c r="A732" s="1054">
        <v>3</v>
      </c>
      <c r="B732" s="1054">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5" customHeight="1" x14ac:dyDescent="0.2">
      <c r="A733" s="1054">
        <v>4</v>
      </c>
      <c r="B733" s="1054">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5" customHeight="1" x14ac:dyDescent="0.2">
      <c r="A734" s="1054">
        <v>5</v>
      </c>
      <c r="B734" s="1054">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5" customHeight="1" x14ac:dyDescent="0.2">
      <c r="A735" s="1054">
        <v>6</v>
      </c>
      <c r="B735" s="1054">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5" customHeight="1" x14ac:dyDescent="0.2">
      <c r="A736" s="1054">
        <v>7</v>
      </c>
      <c r="B736" s="1054">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5" customHeight="1" x14ac:dyDescent="0.2">
      <c r="A737" s="1054">
        <v>8</v>
      </c>
      <c r="B737" s="1054">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5" customHeight="1" x14ac:dyDescent="0.2">
      <c r="A738" s="1054">
        <v>9</v>
      </c>
      <c r="B738" s="1054">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5" customHeight="1" x14ac:dyDescent="0.2">
      <c r="A739" s="1054">
        <v>10</v>
      </c>
      <c r="B739" s="1054">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5" customHeight="1" x14ac:dyDescent="0.2">
      <c r="A740" s="1054">
        <v>11</v>
      </c>
      <c r="B740" s="1054">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5" customHeight="1" x14ac:dyDescent="0.2">
      <c r="A741" s="1054">
        <v>12</v>
      </c>
      <c r="B741" s="1054">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5" customHeight="1" x14ac:dyDescent="0.2">
      <c r="A742" s="1054">
        <v>13</v>
      </c>
      <c r="B742" s="1054">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5" customHeight="1" x14ac:dyDescent="0.2">
      <c r="A743" s="1054">
        <v>14</v>
      </c>
      <c r="B743" s="1054">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5" customHeight="1" x14ac:dyDescent="0.2">
      <c r="A744" s="1054">
        <v>15</v>
      </c>
      <c r="B744" s="1054">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5" customHeight="1" x14ac:dyDescent="0.2">
      <c r="A745" s="1054">
        <v>16</v>
      </c>
      <c r="B745" s="1054">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5" customHeight="1" x14ac:dyDescent="0.2">
      <c r="A746" s="1054">
        <v>17</v>
      </c>
      <c r="B746" s="1054">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5" customHeight="1" x14ac:dyDescent="0.2">
      <c r="A747" s="1054">
        <v>18</v>
      </c>
      <c r="B747" s="1054">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5" customHeight="1" x14ac:dyDescent="0.2">
      <c r="A748" s="1054">
        <v>19</v>
      </c>
      <c r="B748" s="1054">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5" customHeight="1" x14ac:dyDescent="0.2">
      <c r="A749" s="1054">
        <v>20</v>
      </c>
      <c r="B749" s="1054">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5" customHeight="1" x14ac:dyDescent="0.2">
      <c r="A750" s="1054">
        <v>21</v>
      </c>
      <c r="B750" s="1054">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5" customHeight="1" x14ac:dyDescent="0.2">
      <c r="A751" s="1054">
        <v>22</v>
      </c>
      <c r="B751" s="1054">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5" customHeight="1" x14ac:dyDescent="0.2">
      <c r="A752" s="1054">
        <v>23</v>
      </c>
      <c r="B752" s="1054">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5" customHeight="1" x14ac:dyDescent="0.2">
      <c r="A753" s="1054">
        <v>24</v>
      </c>
      <c r="B753" s="1054">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5" customHeight="1" x14ac:dyDescent="0.2">
      <c r="A754" s="1054">
        <v>25</v>
      </c>
      <c r="B754" s="1054">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5" customHeight="1" x14ac:dyDescent="0.2">
      <c r="A755" s="1054">
        <v>26</v>
      </c>
      <c r="B755" s="1054">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5" customHeight="1" x14ac:dyDescent="0.2">
      <c r="A756" s="1054">
        <v>27</v>
      </c>
      <c r="B756" s="1054">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5" customHeight="1" x14ac:dyDescent="0.2">
      <c r="A757" s="1054">
        <v>28</v>
      </c>
      <c r="B757" s="1054">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5" customHeight="1" x14ac:dyDescent="0.2">
      <c r="A758" s="1054">
        <v>29</v>
      </c>
      <c r="B758" s="1054">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5" customHeight="1" x14ac:dyDescent="0.2">
      <c r="A759" s="1054">
        <v>30</v>
      </c>
      <c r="B759" s="1054">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58"/>
      <c r="B762" s="358"/>
      <c r="C762" s="358" t="s">
        <v>26</v>
      </c>
      <c r="D762" s="358"/>
      <c r="E762" s="358"/>
      <c r="F762" s="358"/>
      <c r="G762" s="358"/>
      <c r="H762" s="358"/>
      <c r="I762" s="358"/>
      <c r="J762" s="143" t="s">
        <v>431</v>
      </c>
      <c r="K762" s="359"/>
      <c r="L762" s="359"/>
      <c r="M762" s="359"/>
      <c r="N762" s="359"/>
      <c r="O762" s="359"/>
      <c r="P762" s="360" t="s">
        <v>27</v>
      </c>
      <c r="Q762" s="360"/>
      <c r="R762" s="360"/>
      <c r="S762" s="360"/>
      <c r="T762" s="360"/>
      <c r="U762" s="360"/>
      <c r="V762" s="360"/>
      <c r="W762" s="360"/>
      <c r="X762" s="360"/>
      <c r="Y762" s="361" t="s">
        <v>492</v>
      </c>
      <c r="Z762" s="362"/>
      <c r="AA762" s="362"/>
      <c r="AB762" s="362"/>
      <c r="AC762" s="143" t="s">
        <v>475</v>
      </c>
      <c r="AD762" s="143"/>
      <c r="AE762" s="143"/>
      <c r="AF762" s="143"/>
      <c r="AG762" s="143"/>
      <c r="AH762" s="361" t="s">
        <v>391</v>
      </c>
      <c r="AI762" s="358"/>
      <c r="AJ762" s="358"/>
      <c r="AK762" s="358"/>
      <c r="AL762" s="358" t="s">
        <v>21</v>
      </c>
      <c r="AM762" s="358"/>
      <c r="AN762" s="358"/>
      <c r="AO762" s="363"/>
      <c r="AP762" s="364" t="s">
        <v>432</v>
      </c>
      <c r="AQ762" s="364"/>
      <c r="AR762" s="364"/>
      <c r="AS762" s="364"/>
      <c r="AT762" s="364"/>
      <c r="AU762" s="364"/>
      <c r="AV762" s="364"/>
      <c r="AW762" s="364"/>
      <c r="AX762" s="364"/>
    </row>
    <row r="763" spans="1:50" ht="26.5" customHeight="1" x14ac:dyDescent="0.2">
      <c r="A763" s="1054">
        <v>1</v>
      </c>
      <c r="B763" s="1054">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5" customHeight="1" x14ac:dyDescent="0.2">
      <c r="A764" s="1054">
        <v>2</v>
      </c>
      <c r="B764" s="1054">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5" customHeight="1" x14ac:dyDescent="0.2">
      <c r="A765" s="1054">
        <v>3</v>
      </c>
      <c r="B765" s="1054">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5" customHeight="1" x14ac:dyDescent="0.2">
      <c r="A766" s="1054">
        <v>4</v>
      </c>
      <c r="B766" s="1054">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5" customHeight="1" x14ac:dyDescent="0.2">
      <c r="A767" s="1054">
        <v>5</v>
      </c>
      <c r="B767" s="1054">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5" customHeight="1" x14ac:dyDescent="0.2">
      <c r="A768" s="1054">
        <v>6</v>
      </c>
      <c r="B768" s="1054">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5" customHeight="1" x14ac:dyDescent="0.2">
      <c r="A769" s="1054">
        <v>7</v>
      </c>
      <c r="B769" s="1054">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5" customHeight="1" x14ac:dyDescent="0.2">
      <c r="A770" s="1054">
        <v>8</v>
      </c>
      <c r="B770" s="1054">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5" customHeight="1" x14ac:dyDescent="0.2">
      <c r="A771" s="1054">
        <v>9</v>
      </c>
      <c r="B771" s="1054">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5" customHeight="1" x14ac:dyDescent="0.2">
      <c r="A772" s="1054">
        <v>10</v>
      </c>
      <c r="B772" s="1054">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5" customHeight="1" x14ac:dyDescent="0.2">
      <c r="A773" s="1054">
        <v>11</v>
      </c>
      <c r="B773" s="1054">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5" customHeight="1" x14ac:dyDescent="0.2">
      <c r="A774" s="1054">
        <v>12</v>
      </c>
      <c r="B774" s="1054">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5" customHeight="1" x14ac:dyDescent="0.2">
      <c r="A775" s="1054">
        <v>13</v>
      </c>
      <c r="B775" s="1054">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5" customHeight="1" x14ac:dyDescent="0.2">
      <c r="A776" s="1054">
        <v>14</v>
      </c>
      <c r="B776" s="1054">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5" customHeight="1" x14ac:dyDescent="0.2">
      <c r="A777" s="1054">
        <v>15</v>
      </c>
      <c r="B777" s="1054">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5" customHeight="1" x14ac:dyDescent="0.2">
      <c r="A778" s="1054">
        <v>16</v>
      </c>
      <c r="B778" s="1054">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5" customHeight="1" x14ac:dyDescent="0.2">
      <c r="A779" s="1054">
        <v>17</v>
      </c>
      <c r="B779" s="1054">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5" customHeight="1" x14ac:dyDescent="0.2">
      <c r="A780" s="1054">
        <v>18</v>
      </c>
      <c r="B780" s="1054">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5" customHeight="1" x14ac:dyDescent="0.2">
      <c r="A781" s="1054">
        <v>19</v>
      </c>
      <c r="B781" s="1054">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5" customHeight="1" x14ac:dyDescent="0.2">
      <c r="A782" s="1054">
        <v>20</v>
      </c>
      <c r="B782" s="1054">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5" customHeight="1" x14ac:dyDescent="0.2">
      <c r="A783" s="1054">
        <v>21</v>
      </c>
      <c r="B783" s="1054">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5" customHeight="1" x14ac:dyDescent="0.2">
      <c r="A784" s="1054">
        <v>22</v>
      </c>
      <c r="B784" s="1054">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5" customHeight="1" x14ac:dyDescent="0.2">
      <c r="A785" s="1054">
        <v>23</v>
      </c>
      <c r="B785" s="1054">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5" customHeight="1" x14ac:dyDescent="0.2">
      <c r="A786" s="1054">
        <v>24</v>
      </c>
      <c r="B786" s="1054">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5" customHeight="1" x14ac:dyDescent="0.2">
      <c r="A787" s="1054">
        <v>25</v>
      </c>
      <c r="B787" s="1054">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5" customHeight="1" x14ac:dyDescent="0.2">
      <c r="A788" s="1054">
        <v>26</v>
      </c>
      <c r="B788" s="1054">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5" customHeight="1" x14ac:dyDescent="0.2">
      <c r="A789" s="1054">
        <v>27</v>
      </c>
      <c r="B789" s="1054">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5" customHeight="1" x14ac:dyDescent="0.2">
      <c r="A790" s="1054">
        <v>28</v>
      </c>
      <c r="B790" s="1054">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5" customHeight="1" x14ac:dyDescent="0.2">
      <c r="A791" s="1054">
        <v>29</v>
      </c>
      <c r="B791" s="1054">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5" customHeight="1" x14ac:dyDescent="0.2">
      <c r="A792" s="1054">
        <v>30</v>
      </c>
      <c r="B792" s="1054">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58"/>
      <c r="B795" s="358"/>
      <c r="C795" s="358" t="s">
        <v>26</v>
      </c>
      <c r="D795" s="358"/>
      <c r="E795" s="358"/>
      <c r="F795" s="358"/>
      <c r="G795" s="358"/>
      <c r="H795" s="358"/>
      <c r="I795" s="358"/>
      <c r="J795" s="143" t="s">
        <v>431</v>
      </c>
      <c r="K795" s="359"/>
      <c r="L795" s="359"/>
      <c r="M795" s="359"/>
      <c r="N795" s="359"/>
      <c r="O795" s="359"/>
      <c r="P795" s="360" t="s">
        <v>27</v>
      </c>
      <c r="Q795" s="360"/>
      <c r="R795" s="360"/>
      <c r="S795" s="360"/>
      <c r="T795" s="360"/>
      <c r="U795" s="360"/>
      <c r="V795" s="360"/>
      <c r="W795" s="360"/>
      <c r="X795" s="360"/>
      <c r="Y795" s="361" t="s">
        <v>492</v>
      </c>
      <c r="Z795" s="362"/>
      <c r="AA795" s="362"/>
      <c r="AB795" s="362"/>
      <c r="AC795" s="143" t="s">
        <v>475</v>
      </c>
      <c r="AD795" s="143"/>
      <c r="AE795" s="143"/>
      <c r="AF795" s="143"/>
      <c r="AG795" s="143"/>
      <c r="AH795" s="361" t="s">
        <v>391</v>
      </c>
      <c r="AI795" s="358"/>
      <c r="AJ795" s="358"/>
      <c r="AK795" s="358"/>
      <c r="AL795" s="358" t="s">
        <v>21</v>
      </c>
      <c r="AM795" s="358"/>
      <c r="AN795" s="358"/>
      <c r="AO795" s="363"/>
      <c r="AP795" s="364" t="s">
        <v>432</v>
      </c>
      <c r="AQ795" s="364"/>
      <c r="AR795" s="364"/>
      <c r="AS795" s="364"/>
      <c r="AT795" s="364"/>
      <c r="AU795" s="364"/>
      <c r="AV795" s="364"/>
      <c r="AW795" s="364"/>
      <c r="AX795" s="364"/>
    </row>
    <row r="796" spans="1:50" ht="26.5" customHeight="1" x14ac:dyDescent="0.2">
      <c r="A796" s="1054">
        <v>1</v>
      </c>
      <c r="B796" s="1054">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5" customHeight="1" x14ac:dyDescent="0.2">
      <c r="A797" s="1054">
        <v>2</v>
      </c>
      <c r="B797" s="1054">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5" customHeight="1" x14ac:dyDescent="0.2">
      <c r="A798" s="1054">
        <v>3</v>
      </c>
      <c r="B798" s="1054">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5" customHeight="1" x14ac:dyDescent="0.2">
      <c r="A799" s="1054">
        <v>4</v>
      </c>
      <c r="B799" s="1054">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5" customHeight="1" x14ac:dyDescent="0.2">
      <c r="A800" s="1054">
        <v>5</v>
      </c>
      <c r="B800" s="1054">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5" customHeight="1" x14ac:dyDescent="0.2">
      <c r="A801" s="1054">
        <v>6</v>
      </c>
      <c r="B801" s="1054">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5" customHeight="1" x14ac:dyDescent="0.2">
      <c r="A802" s="1054">
        <v>7</v>
      </c>
      <c r="B802" s="1054">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5" customHeight="1" x14ac:dyDescent="0.2">
      <c r="A803" s="1054">
        <v>8</v>
      </c>
      <c r="B803" s="1054">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5" customHeight="1" x14ac:dyDescent="0.2">
      <c r="A804" s="1054">
        <v>9</v>
      </c>
      <c r="B804" s="1054">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5" customHeight="1" x14ac:dyDescent="0.2">
      <c r="A805" s="1054">
        <v>10</v>
      </c>
      <c r="B805" s="1054">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5" customHeight="1" x14ac:dyDescent="0.2">
      <c r="A806" s="1054">
        <v>11</v>
      </c>
      <c r="B806" s="1054">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5" customHeight="1" x14ac:dyDescent="0.2">
      <c r="A807" s="1054">
        <v>12</v>
      </c>
      <c r="B807" s="1054">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5" customHeight="1" x14ac:dyDescent="0.2">
      <c r="A808" s="1054">
        <v>13</v>
      </c>
      <c r="B808" s="1054">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5" customHeight="1" x14ac:dyDescent="0.2">
      <c r="A809" s="1054">
        <v>14</v>
      </c>
      <c r="B809" s="1054">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5" customHeight="1" x14ac:dyDescent="0.2">
      <c r="A810" s="1054">
        <v>15</v>
      </c>
      <c r="B810" s="1054">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5" customHeight="1" x14ac:dyDescent="0.2">
      <c r="A811" s="1054">
        <v>16</v>
      </c>
      <c r="B811" s="1054">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5" customHeight="1" x14ac:dyDescent="0.2">
      <c r="A812" s="1054">
        <v>17</v>
      </c>
      <c r="B812" s="1054">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5" customHeight="1" x14ac:dyDescent="0.2">
      <c r="A813" s="1054">
        <v>18</v>
      </c>
      <c r="B813" s="1054">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5" customHeight="1" x14ac:dyDescent="0.2">
      <c r="A814" s="1054">
        <v>19</v>
      </c>
      <c r="B814" s="1054">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5" customHeight="1" x14ac:dyDescent="0.2">
      <c r="A815" s="1054">
        <v>20</v>
      </c>
      <c r="B815" s="1054">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5" customHeight="1" x14ac:dyDescent="0.2">
      <c r="A816" s="1054">
        <v>21</v>
      </c>
      <c r="B816" s="1054">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5" customHeight="1" x14ac:dyDescent="0.2">
      <c r="A817" s="1054">
        <v>22</v>
      </c>
      <c r="B817" s="1054">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5" customHeight="1" x14ac:dyDescent="0.2">
      <c r="A818" s="1054">
        <v>23</v>
      </c>
      <c r="B818" s="1054">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5" customHeight="1" x14ac:dyDescent="0.2">
      <c r="A819" s="1054">
        <v>24</v>
      </c>
      <c r="B819" s="1054">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5" customHeight="1" x14ac:dyDescent="0.2">
      <c r="A820" s="1054">
        <v>25</v>
      </c>
      <c r="B820" s="1054">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5" customHeight="1" x14ac:dyDescent="0.2">
      <c r="A821" s="1054">
        <v>26</v>
      </c>
      <c r="B821" s="1054">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5" customHeight="1" x14ac:dyDescent="0.2">
      <c r="A822" s="1054">
        <v>27</v>
      </c>
      <c r="B822" s="1054">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5" customHeight="1" x14ac:dyDescent="0.2">
      <c r="A823" s="1054">
        <v>28</v>
      </c>
      <c r="B823" s="1054">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5" customHeight="1" x14ac:dyDescent="0.2">
      <c r="A824" s="1054">
        <v>29</v>
      </c>
      <c r="B824" s="1054">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5" customHeight="1" x14ac:dyDescent="0.2">
      <c r="A825" s="1054">
        <v>30</v>
      </c>
      <c r="B825" s="1054">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58"/>
      <c r="B828" s="358"/>
      <c r="C828" s="358" t="s">
        <v>26</v>
      </c>
      <c r="D828" s="358"/>
      <c r="E828" s="358"/>
      <c r="F828" s="358"/>
      <c r="G828" s="358"/>
      <c r="H828" s="358"/>
      <c r="I828" s="358"/>
      <c r="J828" s="143" t="s">
        <v>431</v>
      </c>
      <c r="K828" s="359"/>
      <c r="L828" s="359"/>
      <c r="M828" s="359"/>
      <c r="N828" s="359"/>
      <c r="O828" s="359"/>
      <c r="P828" s="360" t="s">
        <v>27</v>
      </c>
      <c r="Q828" s="360"/>
      <c r="R828" s="360"/>
      <c r="S828" s="360"/>
      <c r="T828" s="360"/>
      <c r="U828" s="360"/>
      <c r="V828" s="360"/>
      <c r="W828" s="360"/>
      <c r="X828" s="360"/>
      <c r="Y828" s="361" t="s">
        <v>492</v>
      </c>
      <c r="Z828" s="362"/>
      <c r="AA828" s="362"/>
      <c r="AB828" s="362"/>
      <c r="AC828" s="143" t="s">
        <v>475</v>
      </c>
      <c r="AD828" s="143"/>
      <c r="AE828" s="143"/>
      <c r="AF828" s="143"/>
      <c r="AG828" s="143"/>
      <c r="AH828" s="361" t="s">
        <v>391</v>
      </c>
      <c r="AI828" s="358"/>
      <c r="AJ828" s="358"/>
      <c r="AK828" s="358"/>
      <c r="AL828" s="358" t="s">
        <v>21</v>
      </c>
      <c r="AM828" s="358"/>
      <c r="AN828" s="358"/>
      <c r="AO828" s="363"/>
      <c r="AP828" s="364" t="s">
        <v>432</v>
      </c>
      <c r="AQ828" s="364"/>
      <c r="AR828" s="364"/>
      <c r="AS828" s="364"/>
      <c r="AT828" s="364"/>
      <c r="AU828" s="364"/>
      <c r="AV828" s="364"/>
      <c r="AW828" s="364"/>
      <c r="AX828" s="364"/>
    </row>
    <row r="829" spans="1:50" ht="26.5" customHeight="1" x14ac:dyDescent="0.2">
      <c r="A829" s="1054">
        <v>1</v>
      </c>
      <c r="B829" s="1054">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5" customHeight="1" x14ac:dyDescent="0.2">
      <c r="A830" s="1054">
        <v>2</v>
      </c>
      <c r="B830" s="1054">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5" customHeight="1" x14ac:dyDescent="0.2">
      <c r="A831" s="1054">
        <v>3</v>
      </c>
      <c r="B831" s="1054">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5" customHeight="1" x14ac:dyDescent="0.2">
      <c r="A832" s="1054">
        <v>4</v>
      </c>
      <c r="B832" s="1054">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5" customHeight="1" x14ac:dyDescent="0.2">
      <c r="A833" s="1054">
        <v>5</v>
      </c>
      <c r="B833" s="1054">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5" customHeight="1" x14ac:dyDescent="0.2">
      <c r="A834" s="1054">
        <v>6</v>
      </c>
      <c r="B834" s="1054">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5" customHeight="1" x14ac:dyDescent="0.2">
      <c r="A835" s="1054">
        <v>7</v>
      </c>
      <c r="B835" s="1054">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5" customHeight="1" x14ac:dyDescent="0.2">
      <c r="A836" s="1054">
        <v>8</v>
      </c>
      <c r="B836" s="1054">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5" customHeight="1" x14ac:dyDescent="0.2">
      <c r="A837" s="1054">
        <v>9</v>
      </c>
      <c r="B837" s="1054">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5" customHeight="1" x14ac:dyDescent="0.2">
      <c r="A838" s="1054">
        <v>10</v>
      </c>
      <c r="B838" s="1054">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5" customHeight="1" x14ac:dyDescent="0.2">
      <c r="A839" s="1054">
        <v>11</v>
      </c>
      <c r="B839" s="1054">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5" customHeight="1" x14ac:dyDescent="0.2">
      <c r="A840" s="1054">
        <v>12</v>
      </c>
      <c r="B840" s="1054">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5" customHeight="1" x14ac:dyDescent="0.2">
      <c r="A841" s="1054">
        <v>13</v>
      </c>
      <c r="B841" s="1054">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5" customHeight="1" x14ac:dyDescent="0.2">
      <c r="A842" s="1054">
        <v>14</v>
      </c>
      <c r="B842" s="1054">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5" customHeight="1" x14ac:dyDescent="0.2">
      <c r="A843" s="1054">
        <v>15</v>
      </c>
      <c r="B843" s="1054">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5" customHeight="1" x14ac:dyDescent="0.2">
      <c r="A844" s="1054">
        <v>16</v>
      </c>
      <c r="B844" s="1054">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5" customHeight="1" x14ac:dyDescent="0.2">
      <c r="A845" s="1054">
        <v>17</v>
      </c>
      <c r="B845" s="1054">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5" customHeight="1" x14ac:dyDescent="0.2">
      <c r="A846" s="1054">
        <v>18</v>
      </c>
      <c r="B846" s="1054">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5" customHeight="1" x14ac:dyDescent="0.2">
      <c r="A847" s="1054">
        <v>19</v>
      </c>
      <c r="B847" s="1054">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5" customHeight="1" x14ac:dyDescent="0.2">
      <c r="A848" s="1054">
        <v>20</v>
      </c>
      <c r="B848" s="1054">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5" customHeight="1" x14ac:dyDescent="0.2">
      <c r="A849" s="1054">
        <v>21</v>
      </c>
      <c r="B849" s="1054">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5" customHeight="1" x14ac:dyDescent="0.2">
      <c r="A850" s="1054">
        <v>22</v>
      </c>
      <c r="B850" s="1054">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5" customHeight="1" x14ac:dyDescent="0.2">
      <c r="A851" s="1054">
        <v>23</v>
      </c>
      <c r="B851" s="1054">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5" customHeight="1" x14ac:dyDescent="0.2">
      <c r="A852" s="1054">
        <v>24</v>
      </c>
      <c r="B852" s="1054">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5" customHeight="1" x14ac:dyDescent="0.2">
      <c r="A853" s="1054">
        <v>25</v>
      </c>
      <c r="B853" s="1054">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5" customHeight="1" x14ac:dyDescent="0.2">
      <c r="A854" s="1054">
        <v>26</v>
      </c>
      <c r="B854" s="1054">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5" customHeight="1" x14ac:dyDescent="0.2">
      <c r="A855" s="1054">
        <v>27</v>
      </c>
      <c r="B855" s="1054">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5" customHeight="1" x14ac:dyDescent="0.2">
      <c r="A856" s="1054">
        <v>28</v>
      </c>
      <c r="B856" s="1054">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5" customHeight="1" x14ac:dyDescent="0.2">
      <c r="A857" s="1054">
        <v>29</v>
      </c>
      <c r="B857" s="1054">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5" customHeight="1" x14ac:dyDescent="0.2">
      <c r="A858" s="1054">
        <v>30</v>
      </c>
      <c r="B858" s="1054">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58"/>
      <c r="B861" s="358"/>
      <c r="C861" s="358" t="s">
        <v>26</v>
      </c>
      <c r="D861" s="358"/>
      <c r="E861" s="358"/>
      <c r="F861" s="358"/>
      <c r="G861" s="358"/>
      <c r="H861" s="358"/>
      <c r="I861" s="358"/>
      <c r="J861" s="143" t="s">
        <v>431</v>
      </c>
      <c r="K861" s="359"/>
      <c r="L861" s="359"/>
      <c r="M861" s="359"/>
      <c r="N861" s="359"/>
      <c r="O861" s="359"/>
      <c r="P861" s="360" t="s">
        <v>27</v>
      </c>
      <c r="Q861" s="360"/>
      <c r="R861" s="360"/>
      <c r="S861" s="360"/>
      <c r="T861" s="360"/>
      <c r="U861" s="360"/>
      <c r="V861" s="360"/>
      <c r="W861" s="360"/>
      <c r="X861" s="360"/>
      <c r="Y861" s="361" t="s">
        <v>492</v>
      </c>
      <c r="Z861" s="362"/>
      <c r="AA861" s="362"/>
      <c r="AB861" s="362"/>
      <c r="AC861" s="143" t="s">
        <v>475</v>
      </c>
      <c r="AD861" s="143"/>
      <c r="AE861" s="143"/>
      <c r="AF861" s="143"/>
      <c r="AG861" s="143"/>
      <c r="AH861" s="361" t="s">
        <v>391</v>
      </c>
      <c r="AI861" s="358"/>
      <c r="AJ861" s="358"/>
      <c r="AK861" s="358"/>
      <c r="AL861" s="358" t="s">
        <v>21</v>
      </c>
      <c r="AM861" s="358"/>
      <c r="AN861" s="358"/>
      <c r="AO861" s="363"/>
      <c r="AP861" s="364" t="s">
        <v>432</v>
      </c>
      <c r="AQ861" s="364"/>
      <c r="AR861" s="364"/>
      <c r="AS861" s="364"/>
      <c r="AT861" s="364"/>
      <c r="AU861" s="364"/>
      <c r="AV861" s="364"/>
      <c r="AW861" s="364"/>
      <c r="AX861" s="364"/>
    </row>
    <row r="862" spans="1:50" ht="26.5" customHeight="1" x14ac:dyDescent="0.2">
      <c r="A862" s="1054">
        <v>1</v>
      </c>
      <c r="B862" s="1054">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5" customHeight="1" x14ac:dyDescent="0.2">
      <c r="A863" s="1054">
        <v>2</v>
      </c>
      <c r="B863" s="1054">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5" customHeight="1" x14ac:dyDescent="0.2">
      <c r="A864" s="1054">
        <v>3</v>
      </c>
      <c r="B864" s="1054">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5" customHeight="1" x14ac:dyDescent="0.2">
      <c r="A865" s="1054">
        <v>4</v>
      </c>
      <c r="B865" s="1054">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5" customHeight="1" x14ac:dyDescent="0.2">
      <c r="A866" s="1054">
        <v>5</v>
      </c>
      <c r="B866" s="1054">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5" customHeight="1" x14ac:dyDescent="0.2">
      <c r="A867" s="1054">
        <v>6</v>
      </c>
      <c r="B867" s="1054">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5" customHeight="1" x14ac:dyDescent="0.2">
      <c r="A868" s="1054">
        <v>7</v>
      </c>
      <c r="B868" s="1054">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5" customHeight="1" x14ac:dyDescent="0.2">
      <c r="A869" s="1054">
        <v>8</v>
      </c>
      <c r="B869" s="1054">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5" customHeight="1" x14ac:dyDescent="0.2">
      <c r="A870" s="1054">
        <v>9</v>
      </c>
      <c r="B870" s="1054">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5" customHeight="1" x14ac:dyDescent="0.2">
      <c r="A871" s="1054">
        <v>10</v>
      </c>
      <c r="B871" s="1054">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5" customHeight="1" x14ac:dyDescent="0.2">
      <c r="A872" s="1054">
        <v>11</v>
      </c>
      <c r="B872" s="1054">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5" customHeight="1" x14ac:dyDescent="0.2">
      <c r="A873" s="1054">
        <v>12</v>
      </c>
      <c r="B873" s="1054">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5" customHeight="1" x14ac:dyDescent="0.2">
      <c r="A874" s="1054">
        <v>13</v>
      </c>
      <c r="B874" s="1054">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5" customHeight="1" x14ac:dyDescent="0.2">
      <c r="A875" s="1054">
        <v>14</v>
      </c>
      <c r="B875" s="1054">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5" customHeight="1" x14ac:dyDescent="0.2">
      <c r="A876" s="1054">
        <v>15</v>
      </c>
      <c r="B876" s="1054">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5" customHeight="1" x14ac:dyDescent="0.2">
      <c r="A877" s="1054">
        <v>16</v>
      </c>
      <c r="B877" s="1054">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5" customHeight="1" x14ac:dyDescent="0.2">
      <c r="A878" s="1054">
        <v>17</v>
      </c>
      <c r="B878" s="1054">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5" customHeight="1" x14ac:dyDescent="0.2">
      <c r="A879" s="1054">
        <v>18</v>
      </c>
      <c r="B879" s="1054">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5" customHeight="1" x14ac:dyDescent="0.2">
      <c r="A880" s="1054">
        <v>19</v>
      </c>
      <c r="B880" s="1054">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5" customHeight="1" x14ac:dyDescent="0.2">
      <c r="A881" s="1054">
        <v>20</v>
      </c>
      <c r="B881" s="1054">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5" customHeight="1" x14ac:dyDescent="0.2">
      <c r="A882" s="1054">
        <v>21</v>
      </c>
      <c r="B882" s="1054">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5" customHeight="1" x14ac:dyDescent="0.2">
      <c r="A883" s="1054">
        <v>22</v>
      </c>
      <c r="B883" s="1054">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5" customHeight="1" x14ac:dyDescent="0.2">
      <c r="A884" s="1054">
        <v>23</v>
      </c>
      <c r="B884" s="1054">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5" customHeight="1" x14ac:dyDescent="0.2">
      <c r="A885" s="1054">
        <v>24</v>
      </c>
      <c r="B885" s="1054">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5" customHeight="1" x14ac:dyDescent="0.2">
      <c r="A886" s="1054">
        <v>25</v>
      </c>
      <c r="B886" s="1054">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5" customHeight="1" x14ac:dyDescent="0.2">
      <c r="A887" s="1054">
        <v>26</v>
      </c>
      <c r="B887" s="1054">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5" customHeight="1" x14ac:dyDescent="0.2">
      <c r="A888" s="1054">
        <v>27</v>
      </c>
      <c r="B888" s="1054">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5" customHeight="1" x14ac:dyDescent="0.2">
      <c r="A889" s="1054">
        <v>28</v>
      </c>
      <c r="B889" s="1054">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5" customHeight="1" x14ac:dyDescent="0.2">
      <c r="A890" s="1054">
        <v>29</v>
      </c>
      <c r="B890" s="1054">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5" customHeight="1" x14ac:dyDescent="0.2">
      <c r="A891" s="1054">
        <v>30</v>
      </c>
      <c r="B891" s="1054">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58"/>
      <c r="B894" s="358"/>
      <c r="C894" s="358" t="s">
        <v>26</v>
      </c>
      <c r="D894" s="358"/>
      <c r="E894" s="358"/>
      <c r="F894" s="358"/>
      <c r="G894" s="358"/>
      <c r="H894" s="358"/>
      <c r="I894" s="358"/>
      <c r="J894" s="143" t="s">
        <v>431</v>
      </c>
      <c r="K894" s="359"/>
      <c r="L894" s="359"/>
      <c r="M894" s="359"/>
      <c r="N894" s="359"/>
      <c r="O894" s="359"/>
      <c r="P894" s="360" t="s">
        <v>27</v>
      </c>
      <c r="Q894" s="360"/>
      <c r="R894" s="360"/>
      <c r="S894" s="360"/>
      <c r="T894" s="360"/>
      <c r="U894" s="360"/>
      <c r="V894" s="360"/>
      <c r="W894" s="360"/>
      <c r="X894" s="360"/>
      <c r="Y894" s="361" t="s">
        <v>492</v>
      </c>
      <c r="Z894" s="362"/>
      <c r="AA894" s="362"/>
      <c r="AB894" s="362"/>
      <c r="AC894" s="143" t="s">
        <v>475</v>
      </c>
      <c r="AD894" s="143"/>
      <c r="AE894" s="143"/>
      <c r="AF894" s="143"/>
      <c r="AG894" s="143"/>
      <c r="AH894" s="361" t="s">
        <v>391</v>
      </c>
      <c r="AI894" s="358"/>
      <c r="AJ894" s="358"/>
      <c r="AK894" s="358"/>
      <c r="AL894" s="358" t="s">
        <v>21</v>
      </c>
      <c r="AM894" s="358"/>
      <c r="AN894" s="358"/>
      <c r="AO894" s="363"/>
      <c r="AP894" s="364" t="s">
        <v>432</v>
      </c>
      <c r="AQ894" s="364"/>
      <c r="AR894" s="364"/>
      <c r="AS894" s="364"/>
      <c r="AT894" s="364"/>
      <c r="AU894" s="364"/>
      <c r="AV894" s="364"/>
      <c r="AW894" s="364"/>
      <c r="AX894" s="364"/>
    </row>
    <row r="895" spans="1:50" ht="26.5" customHeight="1" x14ac:dyDescent="0.2">
      <c r="A895" s="1054">
        <v>1</v>
      </c>
      <c r="B895" s="1054">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5" customHeight="1" x14ac:dyDescent="0.2">
      <c r="A896" s="1054">
        <v>2</v>
      </c>
      <c r="B896" s="1054">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5" customHeight="1" x14ac:dyDescent="0.2">
      <c r="A897" s="1054">
        <v>3</v>
      </c>
      <c r="B897" s="1054">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5" customHeight="1" x14ac:dyDescent="0.2">
      <c r="A898" s="1054">
        <v>4</v>
      </c>
      <c r="B898" s="1054">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5" customHeight="1" x14ac:dyDescent="0.2">
      <c r="A899" s="1054">
        <v>5</v>
      </c>
      <c r="B899" s="1054">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5" customHeight="1" x14ac:dyDescent="0.2">
      <c r="A900" s="1054">
        <v>6</v>
      </c>
      <c r="B900" s="1054">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5" customHeight="1" x14ac:dyDescent="0.2">
      <c r="A901" s="1054">
        <v>7</v>
      </c>
      <c r="B901" s="1054">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5" customHeight="1" x14ac:dyDescent="0.2">
      <c r="A902" s="1054">
        <v>8</v>
      </c>
      <c r="B902" s="1054">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5" customHeight="1" x14ac:dyDescent="0.2">
      <c r="A903" s="1054">
        <v>9</v>
      </c>
      <c r="B903" s="1054">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5" customHeight="1" x14ac:dyDescent="0.2">
      <c r="A904" s="1054">
        <v>10</v>
      </c>
      <c r="B904" s="1054">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5" customHeight="1" x14ac:dyDescent="0.2">
      <c r="A905" s="1054">
        <v>11</v>
      </c>
      <c r="B905" s="1054">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5" customHeight="1" x14ac:dyDescent="0.2">
      <c r="A906" s="1054">
        <v>12</v>
      </c>
      <c r="B906" s="1054">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5" customHeight="1" x14ac:dyDescent="0.2">
      <c r="A907" s="1054">
        <v>13</v>
      </c>
      <c r="B907" s="1054">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5" customHeight="1" x14ac:dyDescent="0.2">
      <c r="A908" s="1054">
        <v>14</v>
      </c>
      <c r="B908" s="1054">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5" customHeight="1" x14ac:dyDescent="0.2">
      <c r="A909" s="1054">
        <v>15</v>
      </c>
      <c r="B909" s="1054">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5" customHeight="1" x14ac:dyDescent="0.2">
      <c r="A910" s="1054">
        <v>16</v>
      </c>
      <c r="B910" s="1054">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5" customHeight="1" x14ac:dyDescent="0.2">
      <c r="A911" s="1054">
        <v>17</v>
      </c>
      <c r="B911" s="1054">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5" customHeight="1" x14ac:dyDescent="0.2">
      <c r="A912" s="1054">
        <v>18</v>
      </c>
      <c r="B912" s="1054">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5" customHeight="1" x14ac:dyDescent="0.2">
      <c r="A913" s="1054">
        <v>19</v>
      </c>
      <c r="B913" s="1054">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5" customHeight="1" x14ac:dyDescent="0.2">
      <c r="A914" s="1054">
        <v>20</v>
      </c>
      <c r="B914" s="1054">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5" customHeight="1" x14ac:dyDescent="0.2">
      <c r="A915" s="1054">
        <v>21</v>
      </c>
      <c r="B915" s="1054">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5" customHeight="1" x14ac:dyDescent="0.2">
      <c r="A916" s="1054">
        <v>22</v>
      </c>
      <c r="B916" s="1054">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5" customHeight="1" x14ac:dyDescent="0.2">
      <c r="A917" s="1054">
        <v>23</v>
      </c>
      <c r="B917" s="1054">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5" customHeight="1" x14ac:dyDescent="0.2">
      <c r="A918" s="1054">
        <v>24</v>
      </c>
      <c r="B918" s="1054">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5" customHeight="1" x14ac:dyDescent="0.2">
      <c r="A919" s="1054">
        <v>25</v>
      </c>
      <c r="B919" s="1054">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5" customHeight="1" x14ac:dyDescent="0.2">
      <c r="A920" s="1054">
        <v>26</v>
      </c>
      <c r="B920" s="1054">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5" customHeight="1" x14ac:dyDescent="0.2">
      <c r="A921" s="1054">
        <v>27</v>
      </c>
      <c r="B921" s="1054">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5" customHeight="1" x14ac:dyDescent="0.2">
      <c r="A922" s="1054">
        <v>28</v>
      </c>
      <c r="B922" s="1054">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5" customHeight="1" x14ac:dyDescent="0.2">
      <c r="A923" s="1054">
        <v>29</v>
      </c>
      <c r="B923" s="1054">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5" customHeight="1" x14ac:dyDescent="0.2">
      <c r="A924" s="1054">
        <v>30</v>
      </c>
      <c r="B924" s="1054">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58"/>
      <c r="B927" s="358"/>
      <c r="C927" s="358" t="s">
        <v>26</v>
      </c>
      <c r="D927" s="358"/>
      <c r="E927" s="358"/>
      <c r="F927" s="358"/>
      <c r="G927" s="358"/>
      <c r="H927" s="358"/>
      <c r="I927" s="358"/>
      <c r="J927" s="143" t="s">
        <v>431</v>
      </c>
      <c r="K927" s="359"/>
      <c r="L927" s="359"/>
      <c r="M927" s="359"/>
      <c r="N927" s="359"/>
      <c r="O927" s="359"/>
      <c r="P927" s="360" t="s">
        <v>27</v>
      </c>
      <c r="Q927" s="360"/>
      <c r="R927" s="360"/>
      <c r="S927" s="360"/>
      <c r="T927" s="360"/>
      <c r="U927" s="360"/>
      <c r="V927" s="360"/>
      <c r="W927" s="360"/>
      <c r="X927" s="360"/>
      <c r="Y927" s="361" t="s">
        <v>492</v>
      </c>
      <c r="Z927" s="362"/>
      <c r="AA927" s="362"/>
      <c r="AB927" s="362"/>
      <c r="AC927" s="143" t="s">
        <v>475</v>
      </c>
      <c r="AD927" s="143"/>
      <c r="AE927" s="143"/>
      <c r="AF927" s="143"/>
      <c r="AG927" s="143"/>
      <c r="AH927" s="361" t="s">
        <v>391</v>
      </c>
      <c r="AI927" s="358"/>
      <c r="AJ927" s="358"/>
      <c r="AK927" s="358"/>
      <c r="AL927" s="358" t="s">
        <v>21</v>
      </c>
      <c r="AM927" s="358"/>
      <c r="AN927" s="358"/>
      <c r="AO927" s="363"/>
      <c r="AP927" s="364" t="s">
        <v>432</v>
      </c>
      <c r="AQ927" s="364"/>
      <c r="AR927" s="364"/>
      <c r="AS927" s="364"/>
      <c r="AT927" s="364"/>
      <c r="AU927" s="364"/>
      <c r="AV927" s="364"/>
      <c r="AW927" s="364"/>
      <c r="AX927" s="364"/>
    </row>
    <row r="928" spans="1:50" ht="26.5" customHeight="1" x14ac:dyDescent="0.2">
      <c r="A928" s="1054">
        <v>1</v>
      </c>
      <c r="B928" s="1054">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5" customHeight="1" x14ac:dyDescent="0.2">
      <c r="A929" s="1054">
        <v>2</v>
      </c>
      <c r="B929" s="1054">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5" customHeight="1" x14ac:dyDescent="0.2">
      <c r="A930" s="1054">
        <v>3</v>
      </c>
      <c r="B930" s="1054">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5" customHeight="1" x14ac:dyDescent="0.2">
      <c r="A931" s="1054">
        <v>4</v>
      </c>
      <c r="B931" s="1054">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5" customHeight="1" x14ac:dyDescent="0.2">
      <c r="A932" s="1054">
        <v>5</v>
      </c>
      <c r="B932" s="1054">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5" customHeight="1" x14ac:dyDescent="0.2">
      <c r="A933" s="1054">
        <v>6</v>
      </c>
      <c r="B933" s="1054">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5" customHeight="1" x14ac:dyDescent="0.2">
      <c r="A934" s="1054">
        <v>7</v>
      </c>
      <c r="B934" s="1054">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5" customHeight="1" x14ac:dyDescent="0.2">
      <c r="A935" s="1054">
        <v>8</v>
      </c>
      <c r="B935" s="1054">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5" customHeight="1" x14ac:dyDescent="0.2">
      <c r="A936" s="1054">
        <v>9</v>
      </c>
      <c r="B936" s="1054">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5" customHeight="1" x14ac:dyDescent="0.2">
      <c r="A937" s="1054">
        <v>10</v>
      </c>
      <c r="B937" s="1054">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5" customHeight="1" x14ac:dyDescent="0.2">
      <c r="A938" s="1054">
        <v>11</v>
      </c>
      <c r="B938" s="1054">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5" customHeight="1" x14ac:dyDescent="0.2">
      <c r="A939" s="1054">
        <v>12</v>
      </c>
      <c r="B939" s="1054">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5" customHeight="1" x14ac:dyDescent="0.2">
      <c r="A940" s="1054">
        <v>13</v>
      </c>
      <c r="B940" s="1054">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5" customHeight="1" x14ac:dyDescent="0.2">
      <c r="A941" s="1054">
        <v>14</v>
      </c>
      <c r="B941" s="1054">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5" customHeight="1" x14ac:dyDescent="0.2">
      <c r="A942" s="1054">
        <v>15</v>
      </c>
      <c r="B942" s="1054">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5" customHeight="1" x14ac:dyDescent="0.2">
      <c r="A943" s="1054">
        <v>16</v>
      </c>
      <c r="B943" s="1054">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5" customHeight="1" x14ac:dyDescent="0.2">
      <c r="A944" s="1054">
        <v>17</v>
      </c>
      <c r="B944" s="1054">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5" customHeight="1" x14ac:dyDescent="0.2">
      <c r="A945" s="1054">
        <v>18</v>
      </c>
      <c r="B945" s="1054">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5" customHeight="1" x14ac:dyDescent="0.2">
      <c r="A946" s="1054">
        <v>19</v>
      </c>
      <c r="B946" s="1054">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5" customHeight="1" x14ac:dyDescent="0.2">
      <c r="A947" s="1054">
        <v>20</v>
      </c>
      <c r="B947" s="1054">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5" customHeight="1" x14ac:dyDescent="0.2">
      <c r="A948" s="1054">
        <v>21</v>
      </c>
      <c r="B948" s="1054">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5" customHeight="1" x14ac:dyDescent="0.2">
      <c r="A949" s="1054">
        <v>22</v>
      </c>
      <c r="B949" s="1054">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5" customHeight="1" x14ac:dyDescent="0.2">
      <c r="A950" s="1054">
        <v>23</v>
      </c>
      <c r="B950" s="1054">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5" customHeight="1" x14ac:dyDescent="0.2">
      <c r="A951" s="1054">
        <v>24</v>
      </c>
      <c r="B951" s="1054">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5" customHeight="1" x14ac:dyDescent="0.2">
      <c r="A952" s="1054">
        <v>25</v>
      </c>
      <c r="B952" s="1054">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5" customHeight="1" x14ac:dyDescent="0.2">
      <c r="A953" s="1054">
        <v>26</v>
      </c>
      <c r="B953" s="1054">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5" customHeight="1" x14ac:dyDescent="0.2">
      <c r="A954" s="1054">
        <v>27</v>
      </c>
      <c r="B954" s="1054">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5" customHeight="1" x14ac:dyDescent="0.2">
      <c r="A955" s="1054">
        <v>28</v>
      </c>
      <c r="B955" s="1054">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5" customHeight="1" x14ac:dyDescent="0.2">
      <c r="A956" s="1054">
        <v>29</v>
      </c>
      <c r="B956" s="1054">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5" customHeight="1" x14ac:dyDescent="0.2">
      <c r="A957" s="1054">
        <v>30</v>
      </c>
      <c r="B957" s="1054">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58"/>
      <c r="B960" s="358"/>
      <c r="C960" s="358" t="s">
        <v>26</v>
      </c>
      <c r="D960" s="358"/>
      <c r="E960" s="358"/>
      <c r="F960" s="358"/>
      <c r="G960" s="358"/>
      <c r="H960" s="358"/>
      <c r="I960" s="358"/>
      <c r="J960" s="143" t="s">
        <v>431</v>
      </c>
      <c r="K960" s="359"/>
      <c r="L960" s="359"/>
      <c r="M960" s="359"/>
      <c r="N960" s="359"/>
      <c r="O960" s="359"/>
      <c r="P960" s="360" t="s">
        <v>27</v>
      </c>
      <c r="Q960" s="360"/>
      <c r="R960" s="360"/>
      <c r="S960" s="360"/>
      <c r="T960" s="360"/>
      <c r="U960" s="360"/>
      <c r="V960" s="360"/>
      <c r="W960" s="360"/>
      <c r="X960" s="360"/>
      <c r="Y960" s="361" t="s">
        <v>492</v>
      </c>
      <c r="Z960" s="362"/>
      <c r="AA960" s="362"/>
      <c r="AB960" s="362"/>
      <c r="AC960" s="143" t="s">
        <v>475</v>
      </c>
      <c r="AD960" s="143"/>
      <c r="AE960" s="143"/>
      <c r="AF960" s="143"/>
      <c r="AG960" s="143"/>
      <c r="AH960" s="361" t="s">
        <v>391</v>
      </c>
      <c r="AI960" s="358"/>
      <c r="AJ960" s="358"/>
      <c r="AK960" s="358"/>
      <c r="AL960" s="358" t="s">
        <v>21</v>
      </c>
      <c r="AM960" s="358"/>
      <c r="AN960" s="358"/>
      <c r="AO960" s="363"/>
      <c r="AP960" s="364" t="s">
        <v>432</v>
      </c>
      <c r="AQ960" s="364"/>
      <c r="AR960" s="364"/>
      <c r="AS960" s="364"/>
      <c r="AT960" s="364"/>
      <c r="AU960" s="364"/>
      <c r="AV960" s="364"/>
      <c r="AW960" s="364"/>
      <c r="AX960" s="364"/>
    </row>
    <row r="961" spans="1:50" ht="26.5" customHeight="1" x14ac:dyDescent="0.2">
      <c r="A961" s="1054">
        <v>1</v>
      </c>
      <c r="B961" s="1054">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5" customHeight="1" x14ac:dyDescent="0.2">
      <c r="A962" s="1054">
        <v>2</v>
      </c>
      <c r="B962" s="1054">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5" customHeight="1" x14ac:dyDescent="0.2">
      <c r="A963" s="1054">
        <v>3</v>
      </c>
      <c r="B963" s="1054">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5" customHeight="1" x14ac:dyDescent="0.2">
      <c r="A964" s="1054">
        <v>4</v>
      </c>
      <c r="B964" s="1054">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5" customHeight="1" x14ac:dyDescent="0.2">
      <c r="A965" s="1054">
        <v>5</v>
      </c>
      <c r="B965" s="1054">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5" customHeight="1" x14ac:dyDescent="0.2">
      <c r="A966" s="1054">
        <v>6</v>
      </c>
      <c r="B966" s="1054">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5" customHeight="1" x14ac:dyDescent="0.2">
      <c r="A967" s="1054">
        <v>7</v>
      </c>
      <c r="B967" s="1054">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5" customHeight="1" x14ac:dyDescent="0.2">
      <c r="A968" s="1054">
        <v>8</v>
      </c>
      <c r="B968" s="1054">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5" customHeight="1" x14ac:dyDescent="0.2">
      <c r="A969" s="1054">
        <v>9</v>
      </c>
      <c r="B969" s="1054">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5" customHeight="1" x14ac:dyDescent="0.2">
      <c r="A970" s="1054">
        <v>10</v>
      </c>
      <c r="B970" s="1054">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5" customHeight="1" x14ac:dyDescent="0.2">
      <c r="A971" s="1054">
        <v>11</v>
      </c>
      <c r="B971" s="1054">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5" customHeight="1" x14ac:dyDescent="0.2">
      <c r="A972" s="1054">
        <v>12</v>
      </c>
      <c r="B972" s="1054">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5" customHeight="1" x14ac:dyDescent="0.2">
      <c r="A973" s="1054">
        <v>13</v>
      </c>
      <c r="B973" s="1054">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5" customHeight="1" x14ac:dyDescent="0.2">
      <c r="A974" s="1054">
        <v>14</v>
      </c>
      <c r="B974" s="1054">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5" customHeight="1" x14ac:dyDescent="0.2">
      <c r="A975" s="1054">
        <v>15</v>
      </c>
      <c r="B975" s="1054">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5" customHeight="1" x14ac:dyDescent="0.2">
      <c r="A976" s="1054">
        <v>16</v>
      </c>
      <c r="B976" s="1054">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5" customHeight="1" x14ac:dyDescent="0.2">
      <c r="A977" s="1054">
        <v>17</v>
      </c>
      <c r="B977" s="1054">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5" customHeight="1" x14ac:dyDescent="0.2">
      <c r="A978" s="1054">
        <v>18</v>
      </c>
      <c r="B978" s="1054">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5" customHeight="1" x14ac:dyDescent="0.2">
      <c r="A979" s="1054">
        <v>19</v>
      </c>
      <c r="B979" s="1054">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5" customHeight="1" x14ac:dyDescent="0.2">
      <c r="A980" s="1054">
        <v>20</v>
      </c>
      <c r="B980" s="1054">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5" customHeight="1" x14ac:dyDescent="0.2">
      <c r="A981" s="1054">
        <v>21</v>
      </c>
      <c r="B981" s="1054">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5" customHeight="1" x14ac:dyDescent="0.2">
      <c r="A982" s="1054">
        <v>22</v>
      </c>
      <c r="B982" s="1054">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5" customHeight="1" x14ac:dyDescent="0.2">
      <c r="A983" s="1054">
        <v>23</v>
      </c>
      <c r="B983" s="1054">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5" customHeight="1" x14ac:dyDescent="0.2">
      <c r="A984" s="1054">
        <v>24</v>
      </c>
      <c r="B984" s="1054">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5" customHeight="1" x14ac:dyDescent="0.2">
      <c r="A985" s="1054">
        <v>25</v>
      </c>
      <c r="B985" s="1054">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5" customHeight="1" x14ac:dyDescent="0.2">
      <c r="A986" s="1054">
        <v>26</v>
      </c>
      <c r="B986" s="1054">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5" customHeight="1" x14ac:dyDescent="0.2">
      <c r="A987" s="1054">
        <v>27</v>
      </c>
      <c r="B987" s="1054">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5" customHeight="1" x14ac:dyDescent="0.2">
      <c r="A988" s="1054">
        <v>28</v>
      </c>
      <c r="B988" s="1054">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5" customHeight="1" x14ac:dyDescent="0.2">
      <c r="A989" s="1054">
        <v>29</v>
      </c>
      <c r="B989" s="1054">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5" customHeight="1" x14ac:dyDescent="0.2">
      <c r="A990" s="1054">
        <v>30</v>
      </c>
      <c r="B990" s="1054">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58"/>
      <c r="B993" s="358"/>
      <c r="C993" s="358" t="s">
        <v>26</v>
      </c>
      <c r="D993" s="358"/>
      <c r="E993" s="358"/>
      <c r="F993" s="358"/>
      <c r="G993" s="358"/>
      <c r="H993" s="358"/>
      <c r="I993" s="358"/>
      <c r="J993" s="143" t="s">
        <v>431</v>
      </c>
      <c r="K993" s="359"/>
      <c r="L993" s="359"/>
      <c r="M993" s="359"/>
      <c r="N993" s="359"/>
      <c r="O993" s="359"/>
      <c r="P993" s="360" t="s">
        <v>27</v>
      </c>
      <c r="Q993" s="360"/>
      <c r="R993" s="360"/>
      <c r="S993" s="360"/>
      <c r="T993" s="360"/>
      <c r="U993" s="360"/>
      <c r="V993" s="360"/>
      <c r="W993" s="360"/>
      <c r="X993" s="360"/>
      <c r="Y993" s="361" t="s">
        <v>492</v>
      </c>
      <c r="Z993" s="362"/>
      <c r="AA993" s="362"/>
      <c r="AB993" s="362"/>
      <c r="AC993" s="143" t="s">
        <v>475</v>
      </c>
      <c r="AD993" s="143"/>
      <c r="AE993" s="143"/>
      <c r="AF993" s="143"/>
      <c r="AG993" s="143"/>
      <c r="AH993" s="361" t="s">
        <v>391</v>
      </c>
      <c r="AI993" s="358"/>
      <c r="AJ993" s="358"/>
      <c r="AK993" s="358"/>
      <c r="AL993" s="358" t="s">
        <v>21</v>
      </c>
      <c r="AM993" s="358"/>
      <c r="AN993" s="358"/>
      <c r="AO993" s="363"/>
      <c r="AP993" s="364" t="s">
        <v>432</v>
      </c>
      <c r="AQ993" s="364"/>
      <c r="AR993" s="364"/>
      <c r="AS993" s="364"/>
      <c r="AT993" s="364"/>
      <c r="AU993" s="364"/>
      <c r="AV993" s="364"/>
      <c r="AW993" s="364"/>
      <c r="AX993" s="364"/>
    </row>
    <row r="994" spans="1:50" ht="26.5" customHeight="1" x14ac:dyDescent="0.2">
      <c r="A994" s="1054">
        <v>1</v>
      </c>
      <c r="B994" s="1054">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5" customHeight="1" x14ac:dyDescent="0.2">
      <c r="A995" s="1054">
        <v>2</v>
      </c>
      <c r="B995" s="1054">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5" customHeight="1" x14ac:dyDescent="0.2">
      <c r="A996" s="1054">
        <v>3</v>
      </c>
      <c r="B996" s="1054">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5" customHeight="1" x14ac:dyDescent="0.2">
      <c r="A997" s="1054">
        <v>4</v>
      </c>
      <c r="B997" s="1054">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5" customHeight="1" x14ac:dyDescent="0.2">
      <c r="A998" s="1054">
        <v>5</v>
      </c>
      <c r="B998" s="1054">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5" customHeight="1" x14ac:dyDescent="0.2">
      <c r="A999" s="1054">
        <v>6</v>
      </c>
      <c r="B999" s="1054">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5" customHeight="1" x14ac:dyDescent="0.2">
      <c r="A1000" s="1054">
        <v>7</v>
      </c>
      <c r="B1000" s="1054">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5" customHeight="1" x14ac:dyDescent="0.2">
      <c r="A1001" s="1054">
        <v>8</v>
      </c>
      <c r="B1001" s="1054">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5" customHeight="1" x14ac:dyDescent="0.2">
      <c r="A1002" s="1054">
        <v>9</v>
      </c>
      <c r="B1002" s="1054">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5" customHeight="1" x14ac:dyDescent="0.2">
      <c r="A1003" s="1054">
        <v>10</v>
      </c>
      <c r="B1003" s="1054">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5" customHeight="1" x14ac:dyDescent="0.2">
      <c r="A1004" s="1054">
        <v>11</v>
      </c>
      <c r="B1004" s="1054">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5" customHeight="1" x14ac:dyDescent="0.2">
      <c r="A1005" s="1054">
        <v>12</v>
      </c>
      <c r="B1005" s="1054">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5" customHeight="1" x14ac:dyDescent="0.2">
      <c r="A1006" s="1054">
        <v>13</v>
      </c>
      <c r="B1006" s="1054">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5" customHeight="1" x14ac:dyDescent="0.2">
      <c r="A1007" s="1054">
        <v>14</v>
      </c>
      <c r="B1007" s="1054">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5" customHeight="1" x14ac:dyDescent="0.2">
      <c r="A1008" s="1054">
        <v>15</v>
      </c>
      <c r="B1008" s="1054">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5" customHeight="1" x14ac:dyDescent="0.2">
      <c r="A1009" s="1054">
        <v>16</v>
      </c>
      <c r="B1009" s="1054">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5" customHeight="1" x14ac:dyDescent="0.2">
      <c r="A1010" s="1054">
        <v>17</v>
      </c>
      <c r="B1010" s="1054">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5" customHeight="1" x14ac:dyDescent="0.2">
      <c r="A1011" s="1054">
        <v>18</v>
      </c>
      <c r="B1011" s="1054">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5" customHeight="1" x14ac:dyDescent="0.2">
      <c r="A1012" s="1054">
        <v>19</v>
      </c>
      <c r="B1012" s="1054">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5" customHeight="1" x14ac:dyDescent="0.2">
      <c r="A1013" s="1054">
        <v>20</v>
      </c>
      <c r="B1013" s="1054">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5" customHeight="1" x14ac:dyDescent="0.2">
      <c r="A1014" s="1054">
        <v>21</v>
      </c>
      <c r="B1014" s="1054">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5" customHeight="1" x14ac:dyDescent="0.2">
      <c r="A1015" s="1054">
        <v>22</v>
      </c>
      <c r="B1015" s="1054">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5" customHeight="1" x14ac:dyDescent="0.2">
      <c r="A1016" s="1054">
        <v>23</v>
      </c>
      <c r="B1016" s="1054">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5" customHeight="1" x14ac:dyDescent="0.2">
      <c r="A1017" s="1054">
        <v>24</v>
      </c>
      <c r="B1017" s="1054">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5" customHeight="1" x14ac:dyDescent="0.2">
      <c r="A1018" s="1054">
        <v>25</v>
      </c>
      <c r="B1018" s="1054">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5" customHeight="1" x14ac:dyDescent="0.2">
      <c r="A1019" s="1054">
        <v>26</v>
      </c>
      <c r="B1019" s="1054">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5" customHeight="1" x14ac:dyDescent="0.2">
      <c r="A1020" s="1054">
        <v>27</v>
      </c>
      <c r="B1020" s="1054">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5" customHeight="1" x14ac:dyDescent="0.2">
      <c r="A1021" s="1054">
        <v>28</v>
      </c>
      <c r="B1021" s="1054">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5" customHeight="1" x14ac:dyDescent="0.2">
      <c r="A1022" s="1054">
        <v>29</v>
      </c>
      <c r="B1022" s="1054">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5" customHeight="1" x14ac:dyDescent="0.2">
      <c r="A1023" s="1054">
        <v>30</v>
      </c>
      <c r="B1023" s="1054">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58"/>
      <c r="B1026" s="358"/>
      <c r="C1026" s="358" t="s">
        <v>26</v>
      </c>
      <c r="D1026" s="358"/>
      <c r="E1026" s="358"/>
      <c r="F1026" s="358"/>
      <c r="G1026" s="358"/>
      <c r="H1026" s="358"/>
      <c r="I1026" s="358"/>
      <c r="J1026" s="143" t="s">
        <v>431</v>
      </c>
      <c r="K1026" s="359"/>
      <c r="L1026" s="359"/>
      <c r="M1026" s="359"/>
      <c r="N1026" s="359"/>
      <c r="O1026" s="359"/>
      <c r="P1026" s="360" t="s">
        <v>27</v>
      </c>
      <c r="Q1026" s="360"/>
      <c r="R1026" s="360"/>
      <c r="S1026" s="360"/>
      <c r="T1026" s="360"/>
      <c r="U1026" s="360"/>
      <c r="V1026" s="360"/>
      <c r="W1026" s="360"/>
      <c r="X1026" s="360"/>
      <c r="Y1026" s="361" t="s">
        <v>492</v>
      </c>
      <c r="Z1026" s="362"/>
      <c r="AA1026" s="362"/>
      <c r="AB1026" s="362"/>
      <c r="AC1026" s="143" t="s">
        <v>475</v>
      </c>
      <c r="AD1026" s="143"/>
      <c r="AE1026" s="143"/>
      <c r="AF1026" s="143"/>
      <c r="AG1026" s="143"/>
      <c r="AH1026" s="361" t="s">
        <v>391</v>
      </c>
      <c r="AI1026" s="358"/>
      <c r="AJ1026" s="358"/>
      <c r="AK1026" s="358"/>
      <c r="AL1026" s="358" t="s">
        <v>21</v>
      </c>
      <c r="AM1026" s="358"/>
      <c r="AN1026" s="358"/>
      <c r="AO1026" s="363"/>
      <c r="AP1026" s="364" t="s">
        <v>432</v>
      </c>
      <c r="AQ1026" s="364"/>
      <c r="AR1026" s="364"/>
      <c r="AS1026" s="364"/>
      <c r="AT1026" s="364"/>
      <c r="AU1026" s="364"/>
      <c r="AV1026" s="364"/>
      <c r="AW1026" s="364"/>
      <c r="AX1026" s="364"/>
    </row>
    <row r="1027" spans="1:50" ht="26.5" customHeight="1" x14ac:dyDescent="0.2">
      <c r="A1027" s="1054">
        <v>1</v>
      </c>
      <c r="B1027" s="1054">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5" customHeight="1" x14ac:dyDescent="0.2">
      <c r="A1028" s="1054">
        <v>2</v>
      </c>
      <c r="B1028" s="1054">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5" customHeight="1" x14ac:dyDescent="0.2">
      <c r="A1029" s="1054">
        <v>3</v>
      </c>
      <c r="B1029" s="1054">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5" customHeight="1" x14ac:dyDescent="0.2">
      <c r="A1030" s="1054">
        <v>4</v>
      </c>
      <c r="B1030" s="1054">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5" customHeight="1" x14ac:dyDescent="0.2">
      <c r="A1031" s="1054">
        <v>5</v>
      </c>
      <c r="B1031" s="1054">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5" customHeight="1" x14ac:dyDescent="0.2">
      <c r="A1032" s="1054">
        <v>6</v>
      </c>
      <c r="B1032" s="1054">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5" customHeight="1" x14ac:dyDescent="0.2">
      <c r="A1033" s="1054">
        <v>7</v>
      </c>
      <c r="B1033" s="1054">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5" customHeight="1" x14ac:dyDescent="0.2">
      <c r="A1034" s="1054">
        <v>8</v>
      </c>
      <c r="B1034" s="1054">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5" customHeight="1" x14ac:dyDescent="0.2">
      <c r="A1035" s="1054">
        <v>9</v>
      </c>
      <c r="B1035" s="1054">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5" customHeight="1" x14ac:dyDescent="0.2">
      <c r="A1036" s="1054">
        <v>10</v>
      </c>
      <c r="B1036" s="1054">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5" customHeight="1" x14ac:dyDescent="0.2">
      <c r="A1037" s="1054">
        <v>11</v>
      </c>
      <c r="B1037" s="1054">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5" customHeight="1" x14ac:dyDescent="0.2">
      <c r="A1038" s="1054">
        <v>12</v>
      </c>
      <c r="B1038" s="1054">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5" customHeight="1" x14ac:dyDescent="0.2">
      <c r="A1039" s="1054">
        <v>13</v>
      </c>
      <c r="B1039" s="1054">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5" customHeight="1" x14ac:dyDescent="0.2">
      <c r="A1040" s="1054">
        <v>14</v>
      </c>
      <c r="B1040" s="1054">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5" customHeight="1" x14ac:dyDescent="0.2">
      <c r="A1041" s="1054">
        <v>15</v>
      </c>
      <c r="B1041" s="1054">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5" customHeight="1" x14ac:dyDescent="0.2">
      <c r="A1042" s="1054">
        <v>16</v>
      </c>
      <c r="B1042" s="1054">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5" customHeight="1" x14ac:dyDescent="0.2">
      <c r="A1043" s="1054">
        <v>17</v>
      </c>
      <c r="B1043" s="1054">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5" customHeight="1" x14ac:dyDescent="0.2">
      <c r="A1044" s="1054">
        <v>18</v>
      </c>
      <c r="B1044" s="1054">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5" customHeight="1" x14ac:dyDescent="0.2">
      <c r="A1045" s="1054">
        <v>19</v>
      </c>
      <c r="B1045" s="1054">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5" customHeight="1" x14ac:dyDescent="0.2">
      <c r="A1046" s="1054">
        <v>20</v>
      </c>
      <c r="B1046" s="1054">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5" customHeight="1" x14ac:dyDescent="0.2">
      <c r="A1047" s="1054">
        <v>21</v>
      </c>
      <c r="B1047" s="1054">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5" customHeight="1" x14ac:dyDescent="0.2">
      <c r="A1048" s="1054">
        <v>22</v>
      </c>
      <c r="B1048" s="1054">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5" customHeight="1" x14ac:dyDescent="0.2">
      <c r="A1049" s="1054">
        <v>23</v>
      </c>
      <c r="B1049" s="1054">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5" customHeight="1" x14ac:dyDescent="0.2">
      <c r="A1050" s="1054">
        <v>24</v>
      </c>
      <c r="B1050" s="1054">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5" customHeight="1" x14ac:dyDescent="0.2">
      <c r="A1051" s="1054">
        <v>25</v>
      </c>
      <c r="B1051" s="1054">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5" customHeight="1" x14ac:dyDescent="0.2">
      <c r="A1052" s="1054">
        <v>26</v>
      </c>
      <c r="B1052" s="1054">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5" customHeight="1" x14ac:dyDescent="0.2">
      <c r="A1053" s="1054">
        <v>27</v>
      </c>
      <c r="B1053" s="1054">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5" customHeight="1" x14ac:dyDescent="0.2">
      <c r="A1054" s="1054">
        <v>28</v>
      </c>
      <c r="B1054" s="1054">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5" customHeight="1" x14ac:dyDescent="0.2">
      <c r="A1055" s="1054">
        <v>29</v>
      </c>
      <c r="B1055" s="1054">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5" customHeight="1" x14ac:dyDescent="0.2">
      <c r="A1056" s="1054">
        <v>30</v>
      </c>
      <c r="B1056" s="1054">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58"/>
      <c r="B1059" s="358"/>
      <c r="C1059" s="358" t="s">
        <v>26</v>
      </c>
      <c r="D1059" s="358"/>
      <c r="E1059" s="358"/>
      <c r="F1059" s="358"/>
      <c r="G1059" s="358"/>
      <c r="H1059" s="358"/>
      <c r="I1059" s="358"/>
      <c r="J1059" s="143" t="s">
        <v>431</v>
      </c>
      <c r="K1059" s="359"/>
      <c r="L1059" s="359"/>
      <c r="M1059" s="359"/>
      <c r="N1059" s="359"/>
      <c r="O1059" s="359"/>
      <c r="P1059" s="360" t="s">
        <v>27</v>
      </c>
      <c r="Q1059" s="360"/>
      <c r="R1059" s="360"/>
      <c r="S1059" s="360"/>
      <c r="T1059" s="360"/>
      <c r="U1059" s="360"/>
      <c r="V1059" s="360"/>
      <c r="W1059" s="360"/>
      <c r="X1059" s="360"/>
      <c r="Y1059" s="361" t="s">
        <v>492</v>
      </c>
      <c r="Z1059" s="362"/>
      <c r="AA1059" s="362"/>
      <c r="AB1059" s="362"/>
      <c r="AC1059" s="143" t="s">
        <v>475</v>
      </c>
      <c r="AD1059" s="143"/>
      <c r="AE1059" s="143"/>
      <c r="AF1059" s="143"/>
      <c r="AG1059" s="143"/>
      <c r="AH1059" s="361" t="s">
        <v>391</v>
      </c>
      <c r="AI1059" s="358"/>
      <c r="AJ1059" s="358"/>
      <c r="AK1059" s="358"/>
      <c r="AL1059" s="358" t="s">
        <v>21</v>
      </c>
      <c r="AM1059" s="358"/>
      <c r="AN1059" s="358"/>
      <c r="AO1059" s="363"/>
      <c r="AP1059" s="364" t="s">
        <v>432</v>
      </c>
      <c r="AQ1059" s="364"/>
      <c r="AR1059" s="364"/>
      <c r="AS1059" s="364"/>
      <c r="AT1059" s="364"/>
      <c r="AU1059" s="364"/>
      <c r="AV1059" s="364"/>
      <c r="AW1059" s="364"/>
      <c r="AX1059" s="364"/>
    </row>
    <row r="1060" spans="1:50" ht="26.5" customHeight="1" x14ac:dyDescent="0.2">
      <c r="A1060" s="1054">
        <v>1</v>
      </c>
      <c r="B1060" s="1054">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5" customHeight="1" x14ac:dyDescent="0.2">
      <c r="A1061" s="1054">
        <v>2</v>
      </c>
      <c r="B1061" s="1054">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5" customHeight="1" x14ac:dyDescent="0.2">
      <c r="A1062" s="1054">
        <v>3</v>
      </c>
      <c r="B1062" s="1054">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5" customHeight="1" x14ac:dyDescent="0.2">
      <c r="A1063" s="1054">
        <v>4</v>
      </c>
      <c r="B1063" s="1054">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5" customHeight="1" x14ac:dyDescent="0.2">
      <c r="A1064" s="1054">
        <v>5</v>
      </c>
      <c r="B1064" s="1054">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5" customHeight="1" x14ac:dyDescent="0.2">
      <c r="A1065" s="1054">
        <v>6</v>
      </c>
      <c r="B1065" s="1054">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5" customHeight="1" x14ac:dyDescent="0.2">
      <c r="A1066" s="1054">
        <v>7</v>
      </c>
      <c r="B1066" s="1054">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5" customHeight="1" x14ac:dyDescent="0.2">
      <c r="A1067" s="1054">
        <v>8</v>
      </c>
      <c r="B1067" s="1054">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5" customHeight="1" x14ac:dyDescent="0.2">
      <c r="A1068" s="1054">
        <v>9</v>
      </c>
      <c r="B1068" s="1054">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5" customHeight="1" x14ac:dyDescent="0.2">
      <c r="A1069" s="1054">
        <v>10</v>
      </c>
      <c r="B1069" s="1054">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5" customHeight="1" x14ac:dyDescent="0.2">
      <c r="A1070" s="1054">
        <v>11</v>
      </c>
      <c r="B1070" s="1054">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5" customHeight="1" x14ac:dyDescent="0.2">
      <c r="A1071" s="1054">
        <v>12</v>
      </c>
      <c r="B1071" s="1054">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5" customHeight="1" x14ac:dyDescent="0.2">
      <c r="A1072" s="1054">
        <v>13</v>
      </c>
      <c r="B1072" s="1054">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5" customHeight="1" x14ac:dyDescent="0.2">
      <c r="A1073" s="1054">
        <v>14</v>
      </c>
      <c r="B1073" s="1054">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5" customHeight="1" x14ac:dyDescent="0.2">
      <c r="A1074" s="1054">
        <v>15</v>
      </c>
      <c r="B1074" s="1054">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5" customHeight="1" x14ac:dyDescent="0.2">
      <c r="A1075" s="1054">
        <v>16</v>
      </c>
      <c r="B1075" s="1054">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5" customHeight="1" x14ac:dyDescent="0.2">
      <c r="A1076" s="1054">
        <v>17</v>
      </c>
      <c r="B1076" s="1054">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5" customHeight="1" x14ac:dyDescent="0.2">
      <c r="A1077" s="1054">
        <v>18</v>
      </c>
      <c r="B1077" s="1054">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5" customHeight="1" x14ac:dyDescent="0.2">
      <c r="A1078" s="1054">
        <v>19</v>
      </c>
      <c r="B1078" s="1054">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5" customHeight="1" x14ac:dyDescent="0.2">
      <c r="A1079" s="1054">
        <v>20</v>
      </c>
      <c r="B1079" s="1054">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5" customHeight="1" x14ac:dyDescent="0.2">
      <c r="A1080" s="1054">
        <v>21</v>
      </c>
      <c r="B1080" s="1054">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5" customHeight="1" x14ac:dyDescent="0.2">
      <c r="A1081" s="1054">
        <v>22</v>
      </c>
      <c r="B1081" s="1054">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5" customHeight="1" x14ac:dyDescent="0.2">
      <c r="A1082" s="1054">
        <v>23</v>
      </c>
      <c r="B1082" s="1054">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5" customHeight="1" x14ac:dyDescent="0.2">
      <c r="A1083" s="1054">
        <v>24</v>
      </c>
      <c r="B1083" s="1054">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5" customHeight="1" x14ac:dyDescent="0.2">
      <c r="A1084" s="1054">
        <v>25</v>
      </c>
      <c r="B1084" s="1054">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5" customHeight="1" x14ac:dyDescent="0.2">
      <c r="A1085" s="1054">
        <v>26</v>
      </c>
      <c r="B1085" s="1054">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5" customHeight="1" x14ac:dyDescent="0.2">
      <c r="A1086" s="1054">
        <v>27</v>
      </c>
      <c r="B1086" s="1054">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5" customHeight="1" x14ac:dyDescent="0.2">
      <c r="A1087" s="1054">
        <v>28</v>
      </c>
      <c r="B1087" s="1054">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5" customHeight="1" x14ac:dyDescent="0.2">
      <c r="A1088" s="1054">
        <v>29</v>
      </c>
      <c r="B1088" s="1054">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5" customHeight="1" x14ac:dyDescent="0.2">
      <c r="A1089" s="1054">
        <v>30</v>
      </c>
      <c r="B1089" s="1054">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58"/>
      <c r="B1092" s="358"/>
      <c r="C1092" s="358" t="s">
        <v>26</v>
      </c>
      <c r="D1092" s="358"/>
      <c r="E1092" s="358"/>
      <c r="F1092" s="358"/>
      <c r="G1092" s="358"/>
      <c r="H1092" s="358"/>
      <c r="I1092" s="358"/>
      <c r="J1092" s="143" t="s">
        <v>431</v>
      </c>
      <c r="K1092" s="359"/>
      <c r="L1092" s="359"/>
      <c r="M1092" s="359"/>
      <c r="N1092" s="359"/>
      <c r="O1092" s="359"/>
      <c r="P1092" s="360" t="s">
        <v>27</v>
      </c>
      <c r="Q1092" s="360"/>
      <c r="R1092" s="360"/>
      <c r="S1092" s="360"/>
      <c r="T1092" s="360"/>
      <c r="U1092" s="360"/>
      <c r="V1092" s="360"/>
      <c r="W1092" s="360"/>
      <c r="X1092" s="360"/>
      <c r="Y1092" s="361" t="s">
        <v>492</v>
      </c>
      <c r="Z1092" s="362"/>
      <c r="AA1092" s="362"/>
      <c r="AB1092" s="362"/>
      <c r="AC1092" s="143" t="s">
        <v>475</v>
      </c>
      <c r="AD1092" s="143"/>
      <c r="AE1092" s="143"/>
      <c r="AF1092" s="143"/>
      <c r="AG1092" s="143"/>
      <c r="AH1092" s="361" t="s">
        <v>391</v>
      </c>
      <c r="AI1092" s="358"/>
      <c r="AJ1092" s="358"/>
      <c r="AK1092" s="358"/>
      <c r="AL1092" s="358" t="s">
        <v>21</v>
      </c>
      <c r="AM1092" s="358"/>
      <c r="AN1092" s="358"/>
      <c r="AO1092" s="363"/>
      <c r="AP1092" s="364" t="s">
        <v>432</v>
      </c>
      <c r="AQ1092" s="364"/>
      <c r="AR1092" s="364"/>
      <c r="AS1092" s="364"/>
      <c r="AT1092" s="364"/>
      <c r="AU1092" s="364"/>
      <c r="AV1092" s="364"/>
      <c r="AW1092" s="364"/>
      <c r="AX1092" s="364"/>
    </row>
    <row r="1093" spans="1:50" ht="26.5" customHeight="1" x14ac:dyDescent="0.2">
      <c r="A1093" s="1054">
        <v>1</v>
      </c>
      <c r="B1093" s="1054">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5" customHeight="1" x14ac:dyDescent="0.2">
      <c r="A1094" s="1054">
        <v>2</v>
      </c>
      <c r="B1094" s="1054">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5" customHeight="1" x14ac:dyDescent="0.2">
      <c r="A1095" s="1054">
        <v>3</v>
      </c>
      <c r="B1095" s="1054">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5" customHeight="1" x14ac:dyDescent="0.2">
      <c r="A1096" s="1054">
        <v>4</v>
      </c>
      <c r="B1096" s="1054">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5" customHeight="1" x14ac:dyDescent="0.2">
      <c r="A1097" s="1054">
        <v>5</v>
      </c>
      <c r="B1097" s="1054">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5" customHeight="1" x14ac:dyDescent="0.2">
      <c r="A1098" s="1054">
        <v>6</v>
      </c>
      <c r="B1098" s="1054">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5" customHeight="1" x14ac:dyDescent="0.2">
      <c r="A1099" s="1054">
        <v>7</v>
      </c>
      <c r="B1099" s="1054">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5" customHeight="1" x14ac:dyDescent="0.2">
      <c r="A1100" s="1054">
        <v>8</v>
      </c>
      <c r="B1100" s="1054">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5" customHeight="1" x14ac:dyDescent="0.2">
      <c r="A1101" s="1054">
        <v>9</v>
      </c>
      <c r="B1101" s="1054">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5" customHeight="1" x14ac:dyDescent="0.2">
      <c r="A1102" s="1054">
        <v>10</v>
      </c>
      <c r="B1102" s="1054">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5" customHeight="1" x14ac:dyDescent="0.2">
      <c r="A1103" s="1054">
        <v>11</v>
      </c>
      <c r="B1103" s="1054">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5" customHeight="1" x14ac:dyDescent="0.2">
      <c r="A1104" s="1054">
        <v>12</v>
      </c>
      <c r="B1104" s="1054">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5" customHeight="1" x14ac:dyDescent="0.2">
      <c r="A1105" s="1054">
        <v>13</v>
      </c>
      <c r="B1105" s="1054">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5" customHeight="1" x14ac:dyDescent="0.2">
      <c r="A1106" s="1054">
        <v>14</v>
      </c>
      <c r="B1106" s="1054">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5" customHeight="1" x14ac:dyDescent="0.2">
      <c r="A1107" s="1054">
        <v>15</v>
      </c>
      <c r="B1107" s="1054">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5" customHeight="1" x14ac:dyDescent="0.2">
      <c r="A1108" s="1054">
        <v>16</v>
      </c>
      <c r="B1108" s="1054">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5" customHeight="1" x14ac:dyDescent="0.2">
      <c r="A1109" s="1054">
        <v>17</v>
      </c>
      <c r="B1109" s="1054">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5" customHeight="1" x14ac:dyDescent="0.2">
      <c r="A1110" s="1054">
        <v>18</v>
      </c>
      <c r="B1110" s="1054">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5" customHeight="1" x14ac:dyDescent="0.2">
      <c r="A1111" s="1054">
        <v>19</v>
      </c>
      <c r="B1111" s="1054">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5" customHeight="1" x14ac:dyDescent="0.2">
      <c r="A1112" s="1054">
        <v>20</v>
      </c>
      <c r="B1112" s="1054">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5" customHeight="1" x14ac:dyDescent="0.2">
      <c r="A1113" s="1054">
        <v>21</v>
      </c>
      <c r="B1113" s="1054">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5" customHeight="1" x14ac:dyDescent="0.2">
      <c r="A1114" s="1054">
        <v>22</v>
      </c>
      <c r="B1114" s="1054">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5" customHeight="1" x14ac:dyDescent="0.2">
      <c r="A1115" s="1054">
        <v>23</v>
      </c>
      <c r="B1115" s="1054">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5" customHeight="1" x14ac:dyDescent="0.2">
      <c r="A1116" s="1054">
        <v>24</v>
      </c>
      <c r="B1116" s="1054">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5" customHeight="1" x14ac:dyDescent="0.2">
      <c r="A1117" s="1054">
        <v>25</v>
      </c>
      <c r="B1117" s="1054">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5" customHeight="1" x14ac:dyDescent="0.2">
      <c r="A1118" s="1054">
        <v>26</v>
      </c>
      <c r="B1118" s="1054">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5" customHeight="1" x14ac:dyDescent="0.2">
      <c r="A1119" s="1054">
        <v>27</v>
      </c>
      <c r="B1119" s="1054">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5" customHeight="1" x14ac:dyDescent="0.2">
      <c r="A1120" s="1054">
        <v>28</v>
      </c>
      <c r="B1120" s="1054">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5" customHeight="1" x14ac:dyDescent="0.2">
      <c r="A1121" s="1054">
        <v>29</v>
      </c>
      <c r="B1121" s="1054">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5" customHeight="1" x14ac:dyDescent="0.2">
      <c r="A1122" s="1054">
        <v>30</v>
      </c>
      <c r="B1122" s="1054">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58"/>
      <c r="B1125" s="358"/>
      <c r="C1125" s="358" t="s">
        <v>26</v>
      </c>
      <c r="D1125" s="358"/>
      <c r="E1125" s="358"/>
      <c r="F1125" s="358"/>
      <c r="G1125" s="358"/>
      <c r="H1125" s="358"/>
      <c r="I1125" s="358"/>
      <c r="J1125" s="143" t="s">
        <v>431</v>
      </c>
      <c r="K1125" s="359"/>
      <c r="L1125" s="359"/>
      <c r="M1125" s="359"/>
      <c r="N1125" s="359"/>
      <c r="O1125" s="359"/>
      <c r="P1125" s="360" t="s">
        <v>27</v>
      </c>
      <c r="Q1125" s="360"/>
      <c r="R1125" s="360"/>
      <c r="S1125" s="360"/>
      <c r="T1125" s="360"/>
      <c r="U1125" s="360"/>
      <c r="V1125" s="360"/>
      <c r="W1125" s="360"/>
      <c r="X1125" s="360"/>
      <c r="Y1125" s="361" t="s">
        <v>492</v>
      </c>
      <c r="Z1125" s="362"/>
      <c r="AA1125" s="362"/>
      <c r="AB1125" s="362"/>
      <c r="AC1125" s="143" t="s">
        <v>475</v>
      </c>
      <c r="AD1125" s="143"/>
      <c r="AE1125" s="143"/>
      <c r="AF1125" s="143"/>
      <c r="AG1125" s="143"/>
      <c r="AH1125" s="361" t="s">
        <v>391</v>
      </c>
      <c r="AI1125" s="358"/>
      <c r="AJ1125" s="358"/>
      <c r="AK1125" s="358"/>
      <c r="AL1125" s="358" t="s">
        <v>21</v>
      </c>
      <c r="AM1125" s="358"/>
      <c r="AN1125" s="358"/>
      <c r="AO1125" s="363"/>
      <c r="AP1125" s="364" t="s">
        <v>432</v>
      </c>
      <c r="AQ1125" s="364"/>
      <c r="AR1125" s="364"/>
      <c r="AS1125" s="364"/>
      <c r="AT1125" s="364"/>
      <c r="AU1125" s="364"/>
      <c r="AV1125" s="364"/>
      <c r="AW1125" s="364"/>
      <c r="AX1125" s="364"/>
    </row>
    <row r="1126" spans="1:50" ht="26.5" customHeight="1" x14ac:dyDescent="0.2">
      <c r="A1126" s="1054">
        <v>1</v>
      </c>
      <c r="B1126" s="1054">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5" customHeight="1" x14ac:dyDescent="0.2">
      <c r="A1127" s="1054">
        <v>2</v>
      </c>
      <c r="B1127" s="1054">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5" customHeight="1" x14ac:dyDescent="0.2">
      <c r="A1128" s="1054">
        <v>3</v>
      </c>
      <c r="B1128" s="1054">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5" customHeight="1" x14ac:dyDescent="0.2">
      <c r="A1129" s="1054">
        <v>4</v>
      </c>
      <c r="B1129" s="1054">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5" customHeight="1" x14ac:dyDescent="0.2">
      <c r="A1130" s="1054">
        <v>5</v>
      </c>
      <c r="B1130" s="1054">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5" customHeight="1" x14ac:dyDescent="0.2">
      <c r="A1131" s="1054">
        <v>6</v>
      </c>
      <c r="B1131" s="1054">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5" customHeight="1" x14ac:dyDescent="0.2">
      <c r="A1132" s="1054">
        <v>7</v>
      </c>
      <c r="B1132" s="1054">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5" customHeight="1" x14ac:dyDescent="0.2">
      <c r="A1133" s="1054">
        <v>8</v>
      </c>
      <c r="B1133" s="1054">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5" customHeight="1" x14ac:dyDescent="0.2">
      <c r="A1134" s="1054">
        <v>9</v>
      </c>
      <c r="B1134" s="1054">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5" customHeight="1" x14ac:dyDescent="0.2">
      <c r="A1135" s="1054">
        <v>10</v>
      </c>
      <c r="B1135" s="1054">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5" customHeight="1" x14ac:dyDescent="0.2">
      <c r="A1136" s="1054">
        <v>11</v>
      </c>
      <c r="B1136" s="1054">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5" customHeight="1" x14ac:dyDescent="0.2">
      <c r="A1137" s="1054">
        <v>12</v>
      </c>
      <c r="B1137" s="1054">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5" customHeight="1" x14ac:dyDescent="0.2">
      <c r="A1138" s="1054">
        <v>13</v>
      </c>
      <c r="B1138" s="1054">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5" customHeight="1" x14ac:dyDescent="0.2">
      <c r="A1139" s="1054">
        <v>14</v>
      </c>
      <c r="B1139" s="1054">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5" customHeight="1" x14ac:dyDescent="0.2">
      <c r="A1140" s="1054">
        <v>15</v>
      </c>
      <c r="B1140" s="1054">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5" customHeight="1" x14ac:dyDescent="0.2">
      <c r="A1141" s="1054">
        <v>16</v>
      </c>
      <c r="B1141" s="1054">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5" customHeight="1" x14ac:dyDescent="0.2">
      <c r="A1142" s="1054">
        <v>17</v>
      </c>
      <c r="B1142" s="1054">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5" customHeight="1" x14ac:dyDescent="0.2">
      <c r="A1143" s="1054">
        <v>18</v>
      </c>
      <c r="B1143" s="1054">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5" customHeight="1" x14ac:dyDescent="0.2">
      <c r="A1144" s="1054">
        <v>19</v>
      </c>
      <c r="B1144" s="1054">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5" customHeight="1" x14ac:dyDescent="0.2">
      <c r="A1145" s="1054">
        <v>20</v>
      </c>
      <c r="B1145" s="1054">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5" customHeight="1" x14ac:dyDescent="0.2">
      <c r="A1146" s="1054">
        <v>21</v>
      </c>
      <c r="B1146" s="1054">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5" customHeight="1" x14ac:dyDescent="0.2">
      <c r="A1147" s="1054">
        <v>22</v>
      </c>
      <c r="B1147" s="1054">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5" customHeight="1" x14ac:dyDescent="0.2">
      <c r="A1148" s="1054">
        <v>23</v>
      </c>
      <c r="B1148" s="1054">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5" customHeight="1" x14ac:dyDescent="0.2">
      <c r="A1149" s="1054">
        <v>24</v>
      </c>
      <c r="B1149" s="1054">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5" customHeight="1" x14ac:dyDescent="0.2">
      <c r="A1150" s="1054">
        <v>25</v>
      </c>
      <c r="B1150" s="1054">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5" customHeight="1" x14ac:dyDescent="0.2">
      <c r="A1151" s="1054">
        <v>26</v>
      </c>
      <c r="B1151" s="1054">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5" customHeight="1" x14ac:dyDescent="0.2">
      <c r="A1152" s="1054">
        <v>27</v>
      </c>
      <c r="B1152" s="1054">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5" customHeight="1" x14ac:dyDescent="0.2">
      <c r="A1153" s="1054">
        <v>28</v>
      </c>
      <c r="B1153" s="1054">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5" customHeight="1" x14ac:dyDescent="0.2">
      <c r="A1154" s="1054">
        <v>29</v>
      </c>
      <c r="B1154" s="1054">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5" customHeight="1" x14ac:dyDescent="0.2">
      <c r="A1155" s="1054">
        <v>30</v>
      </c>
      <c r="B1155" s="1054">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58"/>
      <c r="B1158" s="358"/>
      <c r="C1158" s="358" t="s">
        <v>26</v>
      </c>
      <c r="D1158" s="358"/>
      <c r="E1158" s="358"/>
      <c r="F1158" s="358"/>
      <c r="G1158" s="358"/>
      <c r="H1158" s="358"/>
      <c r="I1158" s="358"/>
      <c r="J1158" s="143" t="s">
        <v>431</v>
      </c>
      <c r="K1158" s="359"/>
      <c r="L1158" s="359"/>
      <c r="M1158" s="359"/>
      <c r="N1158" s="359"/>
      <c r="O1158" s="359"/>
      <c r="P1158" s="360" t="s">
        <v>27</v>
      </c>
      <c r="Q1158" s="360"/>
      <c r="R1158" s="360"/>
      <c r="S1158" s="360"/>
      <c r="T1158" s="360"/>
      <c r="U1158" s="360"/>
      <c r="V1158" s="360"/>
      <c r="W1158" s="360"/>
      <c r="X1158" s="360"/>
      <c r="Y1158" s="361" t="s">
        <v>492</v>
      </c>
      <c r="Z1158" s="362"/>
      <c r="AA1158" s="362"/>
      <c r="AB1158" s="362"/>
      <c r="AC1158" s="143" t="s">
        <v>475</v>
      </c>
      <c r="AD1158" s="143"/>
      <c r="AE1158" s="143"/>
      <c r="AF1158" s="143"/>
      <c r="AG1158" s="143"/>
      <c r="AH1158" s="361" t="s">
        <v>391</v>
      </c>
      <c r="AI1158" s="358"/>
      <c r="AJ1158" s="358"/>
      <c r="AK1158" s="358"/>
      <c r="AL1158" s="358" t="s">
        <v>21</v>
      </c>
      <c r="AM1158" s="358"/>
      <c r="AN1158" s="358"/>
      <c r="AO1158" s="363"/>
      <c r="AP1158" s="364" t="s">
        <v>432</v>
      </c>
      <c r="AQ1158" s="364"/>
      <c r="AR1158" s="364"/>
      <c r="AS1158" s="364"/>
      <c r="AT1158" s="364"/>
      <c r="AU1158" s="364"/>
      <c r="AV1158" s="364"/>
      <c r="AW1158" s="364"/>
      <c r="AX1158" s="364"/>
    </row>
    <row r="1159" spans="1:50" ht="26.5" customHeight="1" x14ac:dyDescent="0.2">
      <c r="A1159" s="1054">
        <v>1</v>
      </c>
      <c r="B1159" s="1054">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5" customHeight="1" x14ac:dyDescent="0.2">
      <c r="A1160" s="1054">
        <v>2</v>
      </c>
      <c r="B1160" s="1054">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5" customHeight="1" x14ac:dyDescent="0.2">
      <c r="A1161" s="1054">
        <v>3</v>
      </c>
      <c r="B1161" s="1054">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5" customHeight="1" x14ac:dyDescent="0.2">
      <c r="A1162" s="1054">
        <v>4</v>
      </c>
      <c r="B1162" s="1054">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5" customHeight="1" x14ac:dyDescent="0.2">
      <c r="A1163" s="1054">
        <v>5</v>
      </c>
      <c r="B1163" s="1054">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5" customHeight="1" x14ac:dyDescent="0.2">
      <c r="A1164" s="1054">
        <v>6</v>
      </c>
      <c r="B1164" s="1054">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5" customHeight="1" x14ac:dyDescent="0.2">
      <c r="A1165" s="1054">
        <v>7</v>
      </c>
      <c r="B1165" s="1054">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5" customHeight="1" x14ac:dyDescent="0.2">
      <c r="A1166" s="1054">
        <v>8</v>
      </c>
      <c r="B1166" s="1054">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5" customHeight="1" x14ac:dyDescent="0.2">
      <c r="A1167" s="1054">
        <v>9</v>
      </c>
      <c r="B1167" s="1054">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5" customHeight="1" x14ac:dyDescent="0.2">
      <c r="A1168" s="1054">
        <v>10</v>
      </c>
      <c r="B1168" s="1054">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5" customHeight="1" x14ac:dyDescent="0.2">
      <c r="A1169" s="1054">
        <v>11</v>
      </c>
      <c r="B1169" s="1054">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5" customHeight="1" x14ac:dyDescent="0.2">
      <c r="A1170" s="1054">
        <v>12</v>
      </c>
      <c r="B1170" s="1054">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5" customHeight="1" x14ac:dyDescent="0.2">
      <c r="A1171" s="1054">
        <v>13</v>
      </c>
      <c r="B1171" s="1054">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5" customHeight="1" x14ac:dyDescent="0.2">
      <c r="A1172" s="1054">
        <v>14</v>
      </c>
      <c r="B1172" s="1054">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5" customHeight="1" x14ac:dyDescent="0.2">
      <c r="A1173" s="1054">
        <v>15</v>
      </c>
      <c r="B1173" s="1054">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5" customHeight="1" x14ac:dyDescent="0.2">
      <c r="A1174" s="1054">
        <v>16</v>
      </c>
      <c r="B1174" s="1054">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5" customHeight="1" x14ac:dyDescent="0.2">
      <c r="A1175" s="1054">
        <v>17</v>
      </c>
      <c r="B1175" s="1054">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5" customHeight="1" x14ac:dyDescent="0.2">
      <c r="A1176" s="1054">
        <v>18</v>
      </c>
      <c r="B1176" s="1054">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5" customHeight="1" x14ac:dyDescent="0.2">
      <c r="A1177" s="1054">
        <v>19</v>
      </c>
      <c r="B1177" s="1054">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5" customHeight="1" x14ac:dyDescent="0.2">
      <c r="A1178" s="1054">
        <v>20</v>
      </c>
      <c r="B1178" s="1054">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5" customHeight="1" x14ac:dyDescent="0.2">
      <c r="A1179" s="1054">
        <v>21</v>
      </c>
      <c r="B1179" s="1054">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5" customHeight="1" x14ac:dyDescent="0.2">
      <c r="A1180" s="1054">
        <v>22</v>
      </c>
      <c r="B1180" s="1054">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5" customHeight="1" x14ac:dyDescent="0.2">
      <c r="A1181" s="1054">
        <v>23</v>
      </c>
      <c r="B1181" s="1054">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5" customHeight="1" x14ac:dyDescent="0.2">
      <c r="A1182" s="1054">
        <v>24</v>
      </c>
      <c r="B1182" s="1054">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5" customHeight="1" x14ac:dyDescent="0.2">
      <c r="A1183" s="1054">
        <v>25</v>
      </c>
      <c r="B1183" s="1054">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5" customHeight="1" x14ac:dyDescent="0.2">
      <c r="A1184" s="1054">
        <v>26</v>
      </c>
      <c r="B1184" s="1054">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5" customHeight="1" x14ac:dyDescent="0.2">
      <c r="A1185" s="1054">
        <v>27</v>
      </c>
      <c r="B1185" s="1054">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5" customHeight="1" x14ac:dyDescent="0.2">
      <c r="A1186" s="1054">
        <v>28</v>
      </c>
      <c r="B1186" s="1054">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5" customHeight="1" x14ac:dyDescent="0.2">
      <c r="A1187" s="1054">
        <v>29</v>
      </c>
      <c r="B1187" s="1054">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5" customHeight="1" x14ac:dyDescent="0.2">
      <c r="A1188" s="1054">
        <v>30</v>
      </c>
      <c r="B1188" s="1054">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58"/>
      <c r="B1191" s="358"/>
      <c r="C1191" s="358" t="s">
        <v>26</v>
      </c>
      <c r="D1191" s="358"/>
      <c r="E1191" s="358"/>
      <c r="F1191" s="358"/>
      <c r="G1191" s="358"/>
      <c r="H1191" s="358"/>
      <c r="I1191" s="358"/>
      <c r="J1191" s="143" t="s">
        <v>431</v>
      </c>
      <c r="K1191" s="359"/>
      <c r="L1191" s="359"/>
      <c r="M1191" s="359"/>
      <c r="N1191" s="359"/>
      <c r="O1191" s="359"/>
      <c r="P1191" s="360" t="s">
        <v>27</v>
      </c>
      <c r="Q1191" s="360"/>
      <c r="R1191" s="360"/>
      <c r="S1191" s="360"/>
      <c r="T1191" s="360"/>
      <c r="U1191" s="360"/>
      <c r="V1191" s="360"/>
      <c r="W1191" s="360"/>
      <c r="X1191" s="360"/>
      <c r="Y1191" s="361" t="s">
        <v>492</v>
      </c>
      <c r="Z1191" s="362"/>
      <c r="AA1191" s="362"/>
      <c r="AB1191" s="362"/>
      <c r="AC1191" s="143" t="s">
        <v>475</v>
      </c>
      <c r="AD1191" s="143"/>
      <c r="AE1191" s="143"/>
      <c r="AF1191" s="143"/>
      <c r="AG1191" s="143"/>
      <c r="AH1191" s="361" t="s">
        <v>391</v>
      </c>
      <c r="AI1191" s="358"/>
      <c r="AJ1191" s="358"/>
      <c r="AK1191" s="358"/>
      <c r="AL1191" s="358" t="s">
        <v>21</v>
      </c>
      <c r="AM1191" s="358"/>
      <c r="AN1191" s="358"/>
      <c r="AO1191" s="363"/>
      <c r="AP1191" s="364" t="s">
        <v>432</v>
      </c>
      <c r="AQ1191" s="364"/>
      <c r="AR1191" s="364"/>
      <c r="AS1191" s="364"/>
      <c r="AT1191" s="364"/>
      <c r="AU1191" s="364"/>
      <c r="AV1191" s="364"/>
      <c r="AW1191" s="364"/>
      <c r="AX1191" s="364"/>
    </row>
    <row r="1192" spans="1:50" ht="26.5" customHeight="1" x14ac:dyDescent="0.2">
      <c r="A1192" s="1054">
        <v>1</v>
      </c>
      <c r="B1192" s="1054">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5" customHeight="1" x14ac:dyDescent="0.2">
      <c r="A1193" s="1054">
        <v>2</v>
      </c>
      <c r="B1193" s="1054">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5" customHeight="1" x14ac:dyDescent="0.2">
      <c r="A1194" s="1054">
        <v>3</v>
      </c>
      <c r="B1194" s="1054">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5" customHeight="1" x14ac:dyDescent="0.2">
      <c r="A1195" s="1054">
        <v>4</v>
      </c>
      <c r="B1195" s="1054">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5" customHeight="1" x14ac:dyDescent="0.2">
      <c r="A1196" s="1054">
        <v>5</v>
      </c>
      <c r="B1196" s="1054">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5" customHeight="1" x14ac:dyDescent="0.2">
      <c r="A1197" s="1054">
        <v>6</v>
      </c>
      <c r="B1197" s="1054">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5" customHeight="1" x14ac:dyDescent="0.2">
      <c r="A1198" s="1054">
        <v>7</v>
      </c>
      <c r="B1198" s="1054">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5" customHeight="1" x14ac:dyDescent="0.2">
      <c r="A1199" s="1054">
        <v>8</v>
      </c>
      <c r="B1199" s="1054">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5" customHeight="1" x14ac:dyDescent="0.2">
      <c r="A1200" s="1054">
        <v>9</v>
      </c>
      <c r="B1200" s="1054">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5" customHeight="1" x14ac:dyDescent="0.2">
      <c r="A1201" s="1054">
        <v>10</v>
      </c>
      <c r="B1201" s="1054">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5" customHeight="1" x14ac:dyDescent="0.2">
      <c r="A1202" s="1054">
        <v>11</v>
      </c>
      <c r="B1202" s="1054">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5" customHeight="1" x14ac:dyDescent="0.2">
      <c r="A1203" s="1054">
        <v>12</v>
      </c>
      <c r="B1203" s="1054">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5" customHeight="1" x14ac:dyDescent="0.2">
      <c r="A1204" s="1054">
        <v>13</v>
      </c>
      <c r="B1204" s="1054">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5" customHeight="1" x14ac:dyDescent="0.2">
      <c r="A1205" s="1054">
        <v>14</v>
      </c>
      <c r="B1205" s="1054">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5" customHeight="1" x14ac:dyDescent="0.2">
      <c r="A1206" s="1054">
        <v>15</v>
      </c>
      <c r="B1206" s="1054">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5" customHeight="1" x14ac:dyDescent="0.2">
      <c r="A1207" s="1054">
        <v>16</v>
      </c>
      <c r="B1207" s="1054">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5" customHeight="1" x14ac:dyDescent="0.2">
      <c r="A1208" s="1054">
        <v>17</v>
      </c>
      <c r="B1208" s="1054">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5" customHeight="1" x14ac:dyDescent="0.2">
      <c r="A1209" s="1054">
        <v>18</v>
      </c>
      <c r="B1209" s="1054">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5" customHeight="1" x14ac:dyDescent="0.2">
      <c r="A1210" s="1054">
        <v>19</v>
      </c>
      <c r="B1210" s="1054">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5" customHeight="1" x14ac:dyDescent="0.2">
      <c r="A1211" s="1054">
        <v>20</v>
      </c>
      <c r="B1211" s="1054">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5" customHeight="1" x14ac:dyDescent="0.2">
      <c r="A1212" s="1054">
        <v>21</v>
      </c>
      <c r="B1212" s="1054">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5" customHeight="1" x14ac:dyDescent="0.2">
      <c r="A1213" s="1054">
        <v>22</v>
      </c>
      <c r="B1213" s="1054">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5" customHeight="1" x14ac:dyDescent="0.2">
      <c r="A1214" s="1054">
        <v>23</v>
      </c>
      <c r="B1214" s="1054">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5" customHeight="1" x14ac:dyDescent="0.2">
      <c r="A1215" s="1054">
        <v>24</v>
      </c>
      <c r="B1215" s="1054">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5" customHeight="1" x14ac:dyDescent="0.2">
      <c r="A1216" s="1054">
        <v>25</v>
      </c>
      <c r="B1216" s="1054">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5" customHeight="1" x14ac:dyDescent="0.2">
      <c r="A1217" s="1054">
        <v>26</v>
      </c>
      <c r="B1217" s="1054">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5" customHeight="1" x14ac:dyDescent="0.2">
      <c r="A1218" s="1054">
        <v>27</v>
      </c>
      <c r="B1218" s="1054">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5" customHeight="1" x14ac:dyDescent="0.2">
      <c r="A1219" s="1054">
        <v>28</v>
      </c>
      <c r="B1219" s="1054">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5" customHeight="1" x14ac:dyDescent="0.2">
      <c r="A1220" s="1054">
        <v>29</v>
      </c>
      <c r="B1220" s="1054">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5" customHeight="1" x14ac:dyDescent="0.2">
      <c r="A1221" s="1054">
        <v>30</v>
      </c>
      <c r="B1221" s="1054">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58"/>
      <c r="B1224" s="358"/>
      <c r="C1224" s="358" t="s">
        <v>26</v>
      </c>
      <c r="D1224" s="358"/>
      <c r="E1224" s="358"/>
      <c r="F1224" s="358"/>
      <c r="G1224" s="358"/>
      <c r="H1224" s="358"/>
      <c r="I1224" s="358"/>
      <c r="J1224" s="143" t="s">
        <v>431</v>
      </c>
      <c r="K1224" s="359"/>
      <c r="L1224" s="359"/>
      <c r="M1224" s="359"/>
      <c r="N1224" s="359"/>
      <c r="O1224" s="359"/>
      <c r="P1224" s="360" t="s">
        <v>27</v>
      </c>
      <c r="Q1224" s="360"/>
      <c r="R1224" s="360"/>
      <c r="S1224" s="360"/>
      <c r="T1224" s="360"/>
      <c r="U1224" s="360"/>
      <c r="V1224" s="360"/>
      <c r="W1224" s="360"/>
      <c r="X1224" s="360"/>
      <c r="Y1224" s="361" t="s">
        <v>492</v>
      </c>
      <c r="Z1224" s="362"/>
      <c r="AA1224" s="362"/>
      <c r="AB1224" s="362"/>
      <c r="AC1224" s="143" t="s">
        <v>475</v>
      </c>
      <c r="AD1224" s="143"/>
      <c r="AE1224" s="143"/>
      <c r="AF1224" s="143"/>
      <c r="AG1224" s="143"/>
      <c r="AH1224" s="361" t="s">
        <v>391</v>
      </c>
      <c r="AI1224" s="358"/>
      <c r="AJ1224" s="358"/>
      <c r="AK1224" s="358"/>
      <c r="AL1224" s="358" t="s">
        <v>21</v>
      </c>
      <c r="AM1224" s="358"/>
      <c r="AN1224" s="358"/>
      <c r="AO1224" s="363"/>
      <c r="AP1224" s="364" t="s">
        <v>432</v>
      </c>
      <c r="AQ1224" s="364"/>
      <c r="AR1224" s="364"/>
      <c r="AS1224" s="364"/>
      <c r="AT1224" s="364"/>
      <c r="AU1224" s="364"/>
      <c r="AV1224" s="364"/>
      <c r="AW1224" s="364"/>
      <c r="AX1224" s="364"/>
    </row>
    <row r="1225" spans="1:50" ht="26.5" customHeight="1" x14ac:dyDescent="0.2">
      <c r="A1225" s="1054">
        <v>1</v>
      </c>
      <c r="B1225" s="1054">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5" customHeight="1" x14ac:dyDescent="0.2">
      <c r="A1226" s="1054">
        <v>2</v>
      </c>
      <c r="B1226" s="1054">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5" customHeight="1" x14ac:dyDescent="0.2">
      <c r="A1227" s="1054">
        <v>3</v>
      </c>
      <c r="B1227" s="1054">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5" customHeight="1" x14ac:dyDescent="0.2">
      <c r="A1228" s="1054">
        <v>4</v>
      </c>
      <c r="B1228" s="1054">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5" customHeight="1" x14ac:dyDescent="0.2">
      <c r="A1229" s="1054">
        <v>5</v>
      </c>
      <c r="B1229" s="1054">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5" customHeight="1" x14ac:dyDescent="0.2">
      <c r="A1230" s="1054">
        <v>6</v>
      </c>
      <c r="B1230" s="1054">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5" customHeight="1" x14ac:dyDescent="0.2">
      <c r="A1231" s="1054">
        <v>7</v>
      </c>
      <c r="B1231" s="1054">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5" customHeight="1" x14ac:dyDescent="0.2">
      <c r="A1232" s="1054">
        <v>8</v>
      </c>
      <c r="B1232" s="1054">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5" customHeight="1" x14ac:dyDescent="0.2">
      <c r="A1233" s="1054">
        <v>9</v>
      </c>
      <c r="B1233" s="1054">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5" customHeight="1" x14ac:dyDescent="0.2">
      <c r="A1234" s="1054">
        <v>10</v>
      </c>
      <c r="B1234" s="1054">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5" customHeight="1" x14ac:dyDescent="0.2">
      <c r="A1235" s="1054">
        <v>11</v>
      </c>
      <c r="B1235" s="1054">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5" customHeight="1" x14ac:dyDescent="0.2">
      <c r="A1236" s="1054">
        <v>12</v>
      </c>
      <c r="B1236" s="1054">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5" customHeight="1" x14ac:dyDescent="0.2">
      <c r="A1237" s="1054">
        <v>13</v>
      </c>
      <c r="B1237" s="1054">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5" customHeight="1" x14ac:dyDescent="0.2">
      <c r="A1238" s="1054">
        <v>14</v>
      </c>
      <c r="B1238" s="1054">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5" customHeight="1" x14ac:dyDescent="0.2">
      <c r="A1239" s="1054">
        <v>15</v>
      </c>
      <c r="B1239" s="1054">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5" customHeight="1" x14ac:dyDescent="0.2">
      <c r="A1240" s="1054">
        <v>16</v>
      </c>
      <c r="B1240" s="1054">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5" customHeight="1" x14ac:dyDescent="0.2">
      <c r="A1241" s="1054">
        <v>17</v>
      </c>
      <c r="B1241" s="1054">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5" customHeight="1" x14ac:dyDescent="0.2">
      <c r="A1242" s="1054">
        <v>18</v>
      </c>
      <c r="B1242" s="1054">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5" customHeight="1" x14ac:dyDescent="0.2">
      <c r="A1243" s="1054">
        <v>19</v>
      </c>
      <c r="B1243" s="1054">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5" customHeight="1" x14ac:dyDescent="0.2">
      <c r="A1244" s="1054">
        <v>20</v>
      </c>
      <c r="B1244" s="1054">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5" customHeight="1" x14ac:dyDescent="0.2">
      <c r="A1245" s="1054">
        <v>21</v>
      </c>
      <c r="B1245" s="1054">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5" customHeight="1" x14ac:dyDescent="0.2">
      <c r="A1246" s="1054">
        <v>22</v>
      </c>
      <c r="B1246" s="1054">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5" customHeight="1" x14ac:dyDescent="0.2">
      <c r="A1247" s="1054">
        <v>23</v>
      </c>
      <c r="B1247" s="1054">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5" customHeight="1" x14ac:dyDescent="0.2">
      <c r="A1248" s="1054">
        <v>24</v>
      </c>
      <c r="B1248" s="1054">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5" customHeight="1" x14ac:dyDescent="0.2">
      <c r="A1249" s="1054">
        <v>25</v>
      </c>
      <c r="B1249" s="1054">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5" customHeight="1" x14ac:dyDescent="0.2">
      <c r="A1250" s="1054">
        <v>26</v>
      </c>
      <c r="B1250" s="1054">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5" customHeight="1" x14ac:dyDescent="0.2">
      <c r="A1251" s="1054">
        <v>27</v>
      </c>
      <c r="B1251" s="1054">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5" customHeight="1" x14ac:dyDescent="0.2">
      <c r="A1252" s="1054">
        <v>28</v>
      </c>
      <c r="B1252" s="1054">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5" customHeight="1" x14ac:dyDescent="0.2">
      <c r="A1253" s="1054">
        <v>29</v>
      </c>
      <c r="B1253" s="1054">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5" customHeight="1" x14ac:dyDescent="0.2">
      <c r="A1254" s="1054">
        <v>30</v>
      </c>
      <c r="B1254" s="1054">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58"/>
      <c r="B1257" s="358"/>
      <c r="C1257" s="358" t="s">
        <v>26</v>
      </c>
      <c r="D1257" s="358"/>
      <c r="E1257" s="358"/>
      <c r="F1257" s="358"/>
      <c r="G1257" s="358"/>
      <c r="H1257" s="358"/>
      <c r="I1257" s="358"/>
      <c r="J1257" s="143" t="s">
        <v>431</v>
      </c>
      <c r="K1257" s="359"/>
      <c r="L1257" s="359"/>
      <c r="M1257" s="359"/>
      <c r="N1257" s="359"/>
      <c r="O1257" s="359"/>
      <c r="P1257" s="360" t="s">
        <v>27</v>
      </c>
      <c r="Q1257" s="360"/>
      <c r="R1257" s="360"/>
      <c r="S1257" s="360"/>
      <c r="T1257" s="360"/>
      <c r="U1257" s="360"/>
      <c r="V1257" s="360"/>
      <c r="W1257" s="360"/>
      <c r="X1257" s="360"/>
      <c r="Y1257" s="361" t="s">
        <v>492</v>
      </c>
      <c r="Z1257" s="362"/>
      <c r="AA1257" s="362"/>
      <c r="AB1257" s="362"/>
      <c r="AC1257" s="143" t="s">
        <v>475</v>
      </c>
      <c r="AD1257" s="143"/>
      <c r="AE1257" s="143"/>
      <c r="AF1257" s="143"/>
      <c r="AG1257" s="143"/>
      <c r="AH1257" s="361" t="s">
        <v>391</v>
      </c>
      <c r="AI1257" s="358"/>
      <c r="AJ1257" s="358"/>
      <c r="AK1257" s="358"/>
      <c r="AL1257" s="358" t="s">
        <v>21</v>
      </c>
      <c r="AM1257" s="358"/>
      <c r="AN1257" s="358"/>
      <c r="AO1257" s="363"/>
      <c r="AP1257" s="364" t="s">
        <v>432</v>
      </c>
      <c r="AQ1257" s="364"/>
      <c r="AR1257" s="364"/>
      <c r="AS1257" s="364"/>
      <c r="AT1257" s="364"/>
      <c r="AU1257" s="364"/>
      <c r="AV1257" s="364"/>
      <c r="AW1257" s="364"/>
      <c r="AX1257" s="364"/>
    </row>
    <row r="1258" spans="1:50" ht="26.5" customHeight="1" x14ac:dyDescent="0.2">
      <c r="A1258" s="1054">
        <v>1</v>
      </c>
      <c r="B1258" s="1054">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5" customHeight="1" x14ac:dyDescent="0.2">
      <c r="A1259" s="1054">
        <v>2</v>
      </c>
      <c r="B1259" s="1054">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5" customHeight="1" x14ac:dyDescent="0.2">
      <c r="A1260" s="1054">
        <v>3</v>
      </c>
      <c r="B1260" s="1054">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5" customHeight="1" x14ac:dyDescent="0.2">
      <c r="A1261" s="1054">
        <v>4</v>
      </c>
      <c r="B1261" s="1054">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5" customHeight="1" x14ac:dyDescent="0.2">
      <c r="A1262" s="1054">
        <v>5</v>
      </c>
      <c r="B1262" s="1054">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5" customHeight="1" x14ac:dyDescent="0.2">
      <c r="A1263" s="1054">
        <v>6</v>
      </c>
      <c r="B1263" s="1054">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5" customHeight="1" x14ac:dyDescent="0.2">
      <c r="A1264" s="1054">
        <v>7</v>
      </c>
      <c r="B1264" s="1054">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5" customHeight="1" x14ac:dyDescent="0.2">
      <c r="A1265" s="1054">
        <v>8</v>
      </c>
      <c r="B1265" s="1054">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5" customHeight="1" x14ac:dyDescent="0.2">
      <c r="A1266" s="1054">
        <v>9</v>
      </c>
      <c r="B1266" s="1054">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5" customHeight="1" x14ac:dyDescent="0.2">
      <c r="A1267" s="1054">
        <v>10</v>
      </c>
      <c r="B1267" s="1054">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5" customHeight="1" x14ac:dyDescent="0.2">
      <c r="A1268" s="1054">
        <v>11</v>
      </c>
      <c r="B1268" s="1054">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5" customHeight="1" x14ac:dyDescent="0.2">
      <c r="A1269" s="1054">
        <v>12</v>
      </c>
      <c r="B1269" s="1054">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5" customHeight="1" x14ac:dyDescent="0.2">
      <c r="A1270" s="1054">
        <v>13</v>
      </c>
      <c r="B1270" s="1054">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5" customHeight="1" x14ac:dyDescent="0.2">
      <c r="A1271" s="1054">
        <v>14</v>
      </c>
      <c r="B1271" s="1054">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5" customHeight="1" x14ac:dyDescent="0.2">
      <c r="A1272" s="1054">
        <v>15</v>
      </c>
      <c r="B1272" s="1054">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5" customHeight="1" x14ac:dyDescent="0.2">
      <c r="A1273" s="1054">
        <v>16</v>
      </c>
      <c r="B1273" s="1054">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5" customHeight="1" x14ac:dyDescent="0.2">
      <c r="A1274" s="1054">
        <v>17</v>
      </c>
      <c r="B1274" s="1054">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5" customHeight="1" x14ac:dyDescent="0.2">
      <c r="A1275" s="1054">
        <v>18</v>
      </c>
      <c r="B1275" s="1054">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5" customHeight="1" x14ac:dyDescent="0.2">
      <c r="A1276" s="1054">
        <v>19</v>
      </c>
      <c r="B1276" s="1054">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5" customHeight="1" x14ac:dyDescent="0.2">
      <c r="A1277" s="1054">
        <v>20</v>
      </c>
      <c r="B1277" s="1054">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5" customHeight="1" x14ac:dyDescent="0.2">
      <c r="A1278" s="1054">
        <v>21</v>
      </c>
      <c r="B1278" s="1054">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5" customHeight="1" x14ac:dyDescent="0.2">
      <c r="A1279" s="1054">
        <v>22</v>
      </c>
      <c r="B1279" s="1054">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5" customHeight="1" x14ac:dyDescent="0.2">
      <c r="A1280" s="1054">
        <v>23</v>
      </c>
      <c r="B1280" s="1054">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5" customHeight="1" x14ac:dyDescent="0.2">
      <c r="A1281" s="1054">
        <v>24</v>
      </c>
      <c r="B1281" s="1054">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5" customHeight="1" x14ac:dyDescent="0.2">
      <c r="A1282" s="1054">
        <v>25</v>
      </c>
      <c r="B1282" s="1054">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5" customHeight="1" x14ac:dyDescent="0.2">
      <c r="A1283" s="1054">
        <v>26</v>
      </c>
      <c r="B1283" s="1054">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5" customHeight="1" x14ac:dyDescent="0.2">
      <c r="A1284" s="1054">
        <v>27</v>
      </c>
      <c r="B1284" s="1054">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5" customHeight="1" x14ac:dyDescent="0.2">
      <c r="A1285" s="1054">
        <v>28</v>
      </c>
      <c r="B1285" s="1054">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5" customHeight="1" x14ac:dyDescent="0.2">
      <c r="A1286" s="1054">
        <v>29</v>
      </c>
      <c r="B1286" s="1054">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5" customHeight="1" x14ac:dyDescent="0.2">
      <c r="A1287" s="1054">
        <v>30</v>
      </c>
      <c r="B1287" s="1054">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58"/>
      <c r="B1290" s="358"/>
      <c r="C1290" s="358" t="s">
        <v>26</v>
      </c>
      <c r="D1290" s="358"/>
      <c r="E1290" s="358"/>
      <c r="F1290" s="358"/>
      <c r="G1290" s="358"/>
      <c r="H1290" s="358"/>
      <c r="I1290" s="358"/>
      <c r="J1290" s="143" t="s">
        <v>431</v>
      </c>
      <c r="K1290" s="359"/>
      <c r="L1290" s="359"/>
      <c r="M1290" s="359"/>
      <c r="N1290" s="359"/>
      <c r="O1290" s="359"/>
      <c r="P1290" s="360" t="s">
        <v>27</v>
      </c>
      <c r="Q1290" s="360"/>
      <c r="R1290" s="360"/>
      <c r="S1290" s="360"/>
      <c r="T1290" s="360"/>
      <c r="U1290" s="360"/>
      <c r="V1290" s="360"/>
      <c r="W1290" s="360"/>
      <c r="X1290" s="360"/>
      <c r="Y1290" s="361" t="s">
        <v>492</v>
      </c>
      <c r="Z1290" s="362"/>
      <c r="AA1290" s="362"/>
      <c r="AB1290" s="362"/>
      <c r="AC1290" s="143" t="s">
        <v>475</v>
      </c>
      <c r="AD1290" s="143"/>
      <c r="AE1290" s="143"/>
      <c r="AF1290" s="143"/>
      <c r="AG1290" s="143"/>
      <c r="AH1290" s="361" t="s">
        <v>391</v>
      </c>
      <c r="AI1290" s="358"/>
      <c r="AJ1290" s="358"/>
      <c r="AK1290" s="358"/>
      <c r="AL1290" s="358" t="s">
        <v>21</v>
      </c>
      <c r="AM1290" s="358"/>
      <c r="AN1290" s="358"/>
      <c r="AO1290" s="363"/>
      <c r="AP1290" s="364" t="s">
        <v>432</v>
      </c>
      <c r="AQ1290" s="364"/>
      <c r="AR1290" s="364"/>
      <c r="AS1290" s="364"/>
      <c r="AT1290" s="364"/>
      <c r="AU1290" s="364"/>
      <c r="AV1290" s="364"/>
      <c r="AW1290" s="364"/>
      <c r="AX1290" s="364"/>
    </row>
    <row r="1291" spans="1:50" ht="26.5" customHeight="1" x14ac:dyDescent="0.2">
      <c r="A1291" s="1054">
        <v>1</v>
      </c>
      <c r="B1291" s="1054">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5" customHeight="1" x14ac:dyDescent="0.2">
      <c r="A1292" s="1054">
        <v>2</v>
      </c>
      <c r="B1292" s="1054">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5" customHeight="1" x14ac:dyDescent="0.2">
      <c r="A1293" s="1054">
        <v>3</v>
      </c>
      <c r="B1293" s="1054">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5" customHeight="1" x14ac:dyDescent="0.2">
      <c r="A1294" s="1054">
        <v>4</v>
      </c>
      <c r="B1294" s="1054">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5" customHeight="1" x14ac:dyDescent="0.2">
      <c r="A1295" s="1054">
        <v>5</v>
      </c>
      <c r="B1295" s="1054">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5" customHeight="1" x14ac:dyDescent="0.2">
      <c r="A1296" s="1054">
        <v>6</v>
      </c>
      <c r="B1296" s="1054">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5" customHeight="1" x14ac:dyDescent="0.2">
      <c r="A1297" s="1054">
        <v>7</v>
      </c>
      <c r="B1297" s="1054">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5" customHeight="1" x14ac:dyDescent="0.2">
      <c r="A1298" s="1054">
        <v>8</v>
      </c>
      <c r="B1298" s="1054">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5" customHeight="1" x14ac:dyDescent="0.2">
      <c r="A1299" s="1054">
        <v>9</v>
      </c>
      <c r="B1299" s="1054">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5" customHeight="1" x14ac:dyDescent="0.2">
      <c r="A1300" s="1054">
        <v>10</v>
      </c>
      <c r="B1300" s="1054">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5" customHeight="1" x14ac:dyDescent="0.2">
      <c r="A1301" s="1054">
        <v>11</v>
      </c>
      <c r="B1301" s="1054">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5" customHeight="1" x14ac:dyDescent="0.2">
      <c r="A1302" s="1054">
        <v>12</v>
      </c>
      <c r="B1302" s="1054">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5" customHeight="1" x14ac:dyDescent="0.2">
      <c r="A1303" s="1054">
        <v>13</v>
      </c>
      <c r="B1303" s="1054">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5" customHeight="1" x14ac:dyDescent="0.2">
      <c r="A1304" s="1054">
        <v>14</v>
      </c>
      <c r="B1304" s="1054">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5" customHeight="1" x14ac:dyDescent="0.2">
      <c r="A1305" s="1054">
        <v>15</v>
      </c>
      <c r="B1305" s="1054">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5" customHeight="1" x14ac:dyDescent="0.2">
      <c r="A1306" s="1054">
        <v>16</v>
      </c>
      <c r="B1306" s="1054">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5" customHeight="1" x14ac:dyDescent="0.2">
      <c r="A1307" s="1054">
        <v>17</v>
      </c>
      <c r="B1307" s="1054">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5" customHeight="1" x14ac:dyDescent="0.2">
      <c r="A1308" s="1054">
        <v>18</v>
      </c>
      <c r="B1308" s="1054">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5" customHeight="1" x14ac:dyDescent="0.2">
      <c r="A1309" s="1054">
        <v>19</v>
      </c>
      <c r="B1309" s="1054">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5" customHeight="1" x14ac:dyDescent="0.2">
      <c r="A1310" s="1054">
        <v>20</v>
      </c>
      <c r="B1310" s="1054">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5" customHeight="1" x14ac:dyDescent="0.2">
      <c r="A1311" s="1054">
        <v>21</v>
      </c>
      <c r="B1311" s="1054">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5" customHeight="1" x14ac:dyDescent="0.2">
      <c r="A1312" s="1054">
        <v>22</v>
      </c>
      <c r="B1312" s="1054">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5" customHeight="1" x14ac:dyDescent="0.2">
      <c r="A1313" s="1054">
        <v>23</v>
      </c>
      <c r="B1313" s="1054">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5" customHeight="1" x14ac:dyDescent="0.2">
      <c r="A1314" s="1054">
        <v>24</v>
      </c>
      <c r="B1314" s="1054">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5" customHeight="1" x14ac:dyDescent="0.2">
      <c r="A1315" s="1054">
        <v>25</v>
      </c>
      <c r="B1315" s="1054">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5" customHeight="1" x14ac:dyDescent="0.2">
      <c r="A1316" s="1054">
        <v>26</v>
      </c>
      <c r="B1316" s="1054">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5" customHeight="1" x14ac:dyDescent="0.2">
      <c r="A1317" s="1054">
        <v>27</v>
      </c>
      <c r="B1317" s="1054">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5" customHeight="1" x14ac:dyDescent="0.2">
      <c r="A1318" s="1054">
        <v>28</v>
      </c>
      <c r="B1318" s="1054">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5" customHeight="1" x14ac:dyDescent="0.2">
      <c r="A1319" s="1054">
        <v>29</v>
      </c>
      <c r="B1319" s="1054">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5" customHeight="1" x14ac:dyDescent="0.2">
      <c r="A1320" s="1054">
        <v>30</v>
      </c>
      <c r="B1320" s="1054">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2020-12-04T08:14:58Z</cp:lastPrinted>
  <dcterms:created xsi:type="dcterms:W3CDTF">2012-03-13T00:50:25Z</dcterms:created>
  <dcterms:modified xsi:type="dcterms:W3CDTF">2020-12-04T08:17:14Z</dcterms:modified>
</cp:coreProperties>
</file>