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8" i="32"/>
  <c r="L31" i="32"/>
  <c r="L34" i="32"/>
  <c r="L37" i="32"/>
  <c r="L40" i="32"/>
  <c r="L43" i="32"/>
  <c r="L46" i="32"/>
  <c r="L52" i="32"/>
  <c r="C25"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4" i="32"/>
  <c r="E53" i="32"/>
  <c r="H52" i="32"/>
  <c r="C52" i="32"/>
  <c r="C54" i="32" s="1"/>
  <c r="E51" i="32"/>
  <c r="E50" i="32"/>
  <c r="H49" i="32"/>
  <c r="C49" i="32"/>
  <c r="C51" i="32" s="1"/>
  <c r="E48" i="32"/>
  <c r="E47" i="32"/>
  <c r="H46" i="32"/>
  <c r="C46" i="32"/>
  <c r="C47" i="32" s="1"/>
  <c r="E45" i="32"/>
  <c r="E44" i="32"/>
  <c r="H43" i="32"/>
  <c r="C43" i="32"/>
  <c r="C45" i="32" s="1"/>
  <c r="E42" i="32"/>
  <c r="E41" i="32"/>
  <c r="H40" i="32"/>
  <c r="C40" i="32"/>
  <c r="C42" i="32" s="1"/>
  <c r="E39" i="32"/>
  <c r="E38" i="32"/>
  <c r="H37" i="32"/>
  <c r="C37" i="32"/>
  <c r="C39" i="32" s="1"/>
  <c r="E36" i="32"/>
  <c r="E35" i="32"/>
  <c r="H34" i="32"/>
  <c r="C34" i="32"/>
  <c r="C36" i="32" s="1"/>
  <c r="E33" i="32"/>
  <c r="E32" i="32"/>
  <c r="H31" i="32"/>
  <c r="C31" i="32"/>
  <c r="C33" i="32" s="1"/>
  <c r="E30" i="32"/>
  <c r="E29" i="32"/>
  <c r="H28" i="32"/>
  <c r="C28" i="32"/>
  <c r="C30" i="32" s="1"/>
  <c r="L25"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5"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3" i="32"/>
  <c r="C50" i="32"/>
  <c r="C48" i="32"/>
  <c r="C44" i="32"/>
  <c r="C41" i="32"/>
  <c r="C38" i="32"/>
  <c r="C32" i="32"/>
  <c r="C29" i="32"/>
  <c r="H25" i="32" l="1"/>
  <c r="E27" i="32"/>
  <c r="E26"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7" i="32" l="1"/>
  <c r="C26" i="32"/>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<sst xmlns="http://schemas.openxmlformats.org/spreadsheetml/2006/main" count="1118" uniqueCount="198">
  <si>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</si>
  <si>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</si>
  <si>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</si>
  <si>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</si>
  <si>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</si>
  <si>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</si>
  <si>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</si>
  <si>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</si>
  <si>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</si>
  <si>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</si>
  <si>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</si>
  <si>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</si>
  <si>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</si>
  <si>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</si>
  <si>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</si>
  <si>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</si>
  <si>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</si>
  <si>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</si>
  <si>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</si>
  <si>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</si>
  <si>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</si>
  <si>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</si>
  <si>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</si>
  <si>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</si>
  <si>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</si>
  <si>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</si>
  <si>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</si>
  <si>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</si>
  <si>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</si>
  <si>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</si>
  <si>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</si>
  <si>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</si>
  <si>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</si>
  <si>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</si>
  <si>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</si>
  <si>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</si>
  <si>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</si>
  <si>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</si>
  <si>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</si>
  <si>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</si>
  <si>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</si>
  <si>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</si>
  <si>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</si>
  <si>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</si>
  <si>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</si>
  <si>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</si>
  <si>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</si>
  <si>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</si>
  <si>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</si>
  <si>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</si>
  <si>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</si>
  <si>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</si>
  <si>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</si>
  <si>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</si>
  <si>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</si>
  <si>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</si>
  <si>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</si>
  <si>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</si>
  <si>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</si>
  <si>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</si>
  <si>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</si>
  <si>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</si>
  <si>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</si>
  <si>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</si>
  <si>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</si>
  <si>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</si>
  <si>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</si>
  <si>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</si>
  <si>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</si>
  <si>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</si>
  <si>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</si>
  <si>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</si>
  <si>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</si>
  <si>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</si>
  <si>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</si>
  <si>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</si>
  <si>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</si>
  <si>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</si>
  <si>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</si>
  <si>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</si>
  <si>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</si>
  <si>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</si>
  <si>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</si>
  <si>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</si>
  <si>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</si>
  <si>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</si>
  <si>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</si>
  <si>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</si>
  <si>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</si>
  <si>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</si>
  <si>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</si>
  <si>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</si>
  <si>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</si>
  <si>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</si>
  <si>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</si>
  <si>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</si>
  <si>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</si>
  <si>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</si>
  <si>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</si>
  <si>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</si>
  <si>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</si>
  <si>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</si>
  <si>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</si>
  <si>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</si>
  <si>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</si>
  <si>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</si>
  <si>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</si>
  <si>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</si>
  <si>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</si>
  <si>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</si>
  <si>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</si>
  <si>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</si>
  <si>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</si>
  <si>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</si>
  <si>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</si>
  <si>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</si>
  <si>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</si>
  <si>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</si>
  <si>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</si>
  <si>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</si>
  <si>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</si>
  <si>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</si>
  <si>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</si>
  <si>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</si>
  <si>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</si>
  <si>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</si>
  <si>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</si>
  <si>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</si>
  <si>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</si>
  <si>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</si>
  <si>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</si>
  <si>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</si>
  <si>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</si>
  <si>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</si>
  <si>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</si>
  <si>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</si>
  <si>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</si>
  <si>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</si>
  <si>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</si>
  <si>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</si>
  <si>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</si>
  <si>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</si>
  <si>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</si>
  <si>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</si>
  <si>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</si>
  <si>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</si>
  <si>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</si>
  <si>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</si>
  <si>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</si>
  <si>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</si>
  <si>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</si>
  <si>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</si>
  <si>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</si>
  <si>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</si>
  <si>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</si>
  <si>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</si>
  <si>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</si>
  <si>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</si>
  <si>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</si>
  <si>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</si>
  <si>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</si>
  <si>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</si>
  <si>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</si>
  <si>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</si>
  <si>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</si>
  <si>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</si>
  <si>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</si>
  <si>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</si>
  <si>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</si>
  <si>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</si>
  <si>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</si>
  <si>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</si>
  <si>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</si>
  <si>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</si>
  <si>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</si>
  <si>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</si>
  <si>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</si>
  <si>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</si>
  <si>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</si>
  <si>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</si>
  <si>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</si>
  <si>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</si>
  <si>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</si>
  <si>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</si>
  <si>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</si>
  <si>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</si>
  <si>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</si>
  <si>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</si>
  <si>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</si>
  <si>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</si>
  <si>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金融庁長官</t>
    <rPh sb="0" eb="3">
      <t>キンユウチョウ</t>
    </rPh>
    <rPh sb="3" eb="5">
      <t>チョウカン</t>
    </rPh>
    <phoneticPr fontId="1"/>
  </si>
  <si>
    <t>厚生労働大臣</t>
    <rPh sb="0" eb="6">
      <t>コウセイロウドウダイジン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</si>
  <si>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</si>
  <si>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</si>
  <si>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</si>
  <si>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</si>
  <si>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</si>
  <si>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厚生労働大臣に提出を行う者（個人である場合も含む。）へ共有するとともに、本様式に記載の提出予定日までに金融庁長官及び厚生労働大臣へ情報を提出するよう伝達すること。
２．特定社会基盤事業者におかれては、本様式に記載されている情報が全て金融庁長官及び厚生労働大臣へ提出されたことを確認後、それ以外の情報を導入等計画書等に記載の上、届け出ること。
３．直接金融庁長官及び厚生労働大臣への情報の提出およびそれ以外の情報の届出にあたっては、特定社会基盤事業者が発行した整理番号を届出様式の備考欄に記入すること。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</si>
</sst>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8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17" fillId="0" borderId="0" xfId="0" applyFont="1" applyAlignment="1">
      <alignment horizontal="center" vertical="center"/>
    </xf>
    <xf numFmtId="0" fontId="0" fillId="4" borderId="0" xfId="0" applyFill="1" applyAlignment="1">
      <alignment horizontal="center" vertical="center"/>
    </xf>
    <xf numFmtId="0" fontId="2" fillId="3" borderId="0" xfId="0" applyFont="1" applyFill="1" applyAlignment="1" applyProtection="1">
      <alignment horizontal="center" vertical="center"/>
      <protection locked="0"/>
    </xf>
  </cellXfs>
  <cellStyles count="1">
    <cellStyle name="標準" xfId="0" builtinId="0"/>
  </cellStyles>
  <dxfs count="2040">
    <dxf>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scheme val="none"/>
      </font>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86213</xdr:rowOff>
    </xdr:from>
    <xdr:to>
      <xdr:col>22</xdr:col>
      <xdr:colOff>190281</xdr:colOff>
      <xdr:row>21</xdr:row>
      <xdr:rowOff>219823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24888"/>
          <a:ext cx="4751647" cy="895610"/>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提出情報テーブル" displayName="提出情報テーブル" ref="A12:H512" headerRowDxfId="2039" dataDxfId="2038">
  <autoFilter ref="A12:H512"/>
  <tableColumns count="8">
    <tableColumn id="15" name="枝番" totalsRowLabel="集計" dataDxfId="2037" totalsRowDxfId="2036"/>
    <tableColumn id="4" name="提出を行う者の名称_x000a_（記入欄）" dataDxfId="2035" totalsRowDxfId="2034"/>
    <tableColumn id="5" name="提出予定日_x000a_（記入欄）" dataDxfId="2033" totalsRowDxfId="2032"/>
    <tableColumn id="1" name="提出する情報項目_x000a_（プルダウンより選択）" dataDxfId="2031"/>
    <tableColumn id="6" name="追加記入事項①_x000a_（自動入力）" dataDxfId="2030" totalsRowDxfId="2029">
      <calculatedColumnFormula>IFERROR(INDEX(リスト!$AG$2:$AI$60,MATCH(提出情報テーブル[[#This Row],[提出する情報項目
（プルダウンより選択）]],リスト!$AG$2:$AG$60,0),2),"")&amp;""</calculatedColumnFormula>
    </tableColumn>
    <tableColumn id="7" name="追加記入事項①_x000a_（記入欄）" dataDxfId="2028"/>
    <tableColumn id="2" name="追加記入事項②_x000a_（自動入力）" dataDxfId="2027" totalsRowDxfId="2026">
      <calculatedColumnFormula>IFERROR(INDEX(リスト!$AG$2:$AI$60,MATCH(提出情報テーブル[[#This Row],[提出する情報項目
（プルダウンより選択）]],リスト!$AG$2:$AG$60,0),3),"")&amp;""</calculatedColumnFormula>
    </tableColumn>
    <tableColumn id="3" name="追加記入事項②_x000a_（記入欄）" totalsRowFunction="count" dataDxfId="2025"/>
  </tableColumns>
  <tableStyleInfo name="TableStyleMedium13" showFirstColumn="1" showLastColumn="0" showRowStripes="1" showColumnStripes="0"/>
</table>
</file>

<file path=xl/tables/table2.xml><?xml version="1.0" encoding="utf-8"?>
<table xmlns="http://schemas.openxmlformats.org/spreadsheetml/2006/main" id="3" name="テーブル3" displayName="テーブル3" ref="A4:H9" headerRowDxfId="2024" headerRowBorderDxfId="2023" tableBorderDxfId="2022" totalsRowBorderDxfId="2021">
  <autoFilter ref="A4:H9"/>
  <tableColumns count="8">
    <tableColumn id="1" name="枝番" dataDxfId="2020" totalsRowDxfId="2019"/>
    <tableColumn id="2" name="提出を行う者の名称_x000a_（記入欄）" dataDxfId="2018"/>
    <tableColumn id="3" name="提出予定日_x000a_（記入欄）" dataDxfId="2017"/>
    <tableColumn id="4" name="提出する情報項目_x000a_（プルダウンより選択）" dataDxfId="2016"/>
    <tableColumn id="5" name="追加記入事項①_x000a_（自動入力）" dataDxfId="2015" totalsRowDxfId="2014">
      <calculatedColumnFormula>IFERROR(INDEX(リスト!$AG$2:$AI$60,MATCH(テーブル3[[#This Row],[提出する情報項目
（プルダウンより選択）]],リスト!$AG$2:$AG$60,0),2),"")&amp;""</calculatedColumnFormula>
    </tableColumn>
    <tableColumn id="6" name="追加記入事項①_x000a_（記入欄）" dataDxfId="2013"/>
    <tableColumn id="7" name="追加記入事項②_x000a_（自動入力）" dataDxfId="2012" totalsRowDxfId="2011">
      <calculatedColumnFormula>IFERROR(INDEX(リスト!$AG$2:$AI$60,MATCH(テーブル3[[#This Row],[提出する情報項目
（プルダウンより選択）]],リスト!$AG$2:$AG$60,0),3),"")&amp;""</calculatedColumnFormula>
    </tableColumn>
    <tableColumn id="8" name="追加記入事項②_x000a_（記入欄）" dataDxfId="201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57"/>
  <sheetViews>
    <sheetView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1" t="s">
        <v>47</v>
      </c>
      <c r="M2" s="182"/>
      <c r="N2" s="183"/>
    </row>
    <row r="3" spans="1:15" ht="15" customHeight="1" x14ac:dyDescent="0.4">
      <c r="I3" s="12"/>
      <c r="J3" s="16" t="s">
        <v>46</v>
      </c>
      <c r="K3" s="12"/>
    </row>
    <row r="4" spans="1:15" ht="30" customHeight="1" x14ac:dyDescent="0.4">
      <c r="A4" s="178" t="s">
        <v>40</v>
      </c>
      <c r="B4" s="178"/>
      <c r="C4" s="178"/>
      <c r="D4" s="178"/>
      <c r="E4" s="178"/>
      <c r="F4" s="178"/>
      <c r="G4" s="178"/>
      <c r="H4" s="178"/>
      <c r="I4" s="178"/>
      <c r="J4" s="178"/>
      <c r="K4" s="178"/>
      <c r="L4" s="178"/>
      <c r="M4" s="178"/>
      <c r="N4" s="178"/>
      <c r="O4" s="178"/>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187</v>
      </c>
      <c r="L6" s="15">
        <v>6</v>
      </c>
      <c r="M6" s="4" t="s">
        <v>188</v>
      </c>
      <c r="N6" s="15">
        <v>3</v>
      </c>
      <c r="O6" s="4" t="s">
        <v>5</v>
      </c>
    </row>
    <row r="9" spans="1:15" ht="15" customHeight="1" x14ac:dyDescent="0.4">
      <c r="A9" s="179" t="s">
        <v>34</v>
      </c>
      <c r="B9" s="179"/>
      <c r="C9" s="179"/>
      <c r="D9" s="2"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80" t="s">
        <v>35</v>
      </c>
      <c r="K11" s="180"/>
      <c r="L11" s="180"/>
      <c r="M11" s="180"/>
      <c r="N11" s="180"/>
      <c r="O11" s="180"/>
    </row>
    <row r="12" spans="1:15" ht="15" customHeight="1" x14ac:dyDescent="0.4">
      <c r="F12" s="12"/>
      <c r="G12" s="12"/>
      <c r="H12" s="169" t="s">
        <v>0</v>
      </c>
      <c r="I12" s="169"/>
      <c r="J12" s="170" t="s">
        <v>36</v>
      </c>
      <c r="K12" s="170"/>
      <c r="L12" s="170"/>
      <c r="M12" s="170"/>
      <c r="N12" s="170"/>
      <c r="O12" s="170"/>
    </row>
    <row r="16" spans="1:15" ht="45" customHeight="1" x14ac:dyDescent="0.4">
      <c r="A16" s="79" t="s">
        <v>44</v>
      </c>
      <c r="B16" s="79"/>
      <c r="C16" s="79"/>
      <c r="D16" s="79"/>
      <c r="E16" s="79"/>
      <c r="F16" s="79"/>
      <c r="G16" s="79"/>
      <c r="H16" s="79"/>
      <c r="I16" s="79"/>
      <c r="J16" s="79"/>
      <c r="K16" s="79"/>
      <c r="L16" s="79"/>
      <c r="M16" s="79"/>
      <c r="N16" s="79"/>
      <c r="O16" s="79"/>
    </row>
    <row r="17" spans="1:15" ht="15" customHeight="1" thickBot="1" x14ac:dyDescent="0.45">
      <c r="A17" s="8"/>
      <c r="B17" s="8"/>
      <c r="C17" s="8"/>
      <c r="D17" s="8"/>
      <c r="E17" s="8"/>
      <c r="F17" s="8"/>
      <c r="G17" s="8"/>
      <c r="H17" s="8"/>
      <c r="I17" s="8"/>
      <c r="J17" s="8"/>
      <c r="K17" s="8"/>
      <c r="L17" s="8"/>
      <c r="M17" s="8"/>
    </row>
    <row r="18" spans="1:15" ht="30" customHeight="1" thickBot="1" x14ac:dyDescent="0.45">
      <c r="A18" s="73" t="s">
        <v>6</v>
      </c>
      <c r="B18" s="73"/>
      <c r="C18" s="73"/>
      <c r="D18" s="148"/>
      <c r="E18" s="171" t="s">
        <v>30</v>
      </c>
      <c r="F18" s="172"/>
      <c r="G18" s="172"/>
      <c r="H18" s="172"/>
      <c r="I18" s="172"/>
      <c r="J18" s="172"/>
      <c r="K18" s="172"/>
      <c r="L18" s="172"/>
      <c r="M18" s="172"/>
      <c r="N18" s="172"/>
      <c r="O18" s="173"/>
    </row>
    <row r="19" spans="1:15" ht="30" customHeight="1" x14ac:dyDescent="0.4">
      <c r="A19" s="73" t="s">
        <v>8</v>
      </c>
      <c r="B19" s="73"/>
      <c r="C19" s="73"/>
      <c r="D19" s="148"/>
      <c r="E19" s="174" t="s">
        <v>32</v>
      </c>
      <c r="F19" s="175"/>
      <c r="G19" s="175"/>
      <c r="H19" s="175"/>
      <c r="I19" s="175"/>
      <c r="J19" s="175"/>
      <c r="K19" s="175"/>
      <c r="L19" s="175"/>
      <c r="M19" s="175"/>
      <c r="N19" s="175"/>
      <c r="O19" s="176"/>
    </row>
    <row r="20" spans="1:15" ht="30" customHeight="1" x14ac:dyDescent="0.4">
      <c r="A20" s="73" t="s">
        <v>7</v>
      </c>
      <c r="B20" s="73"/>
      <c r="C20" s="73"/>
      <c r="D20" s="148"/>
      <c r="E20" s="149" t="s">
        <v>31</v>
      </c>
      <c r="F20" s="150"/>
      <c r="G20" s="150"/>
      <c r="H20" s="150"/>
      <c r="I20" s="150"/>
      <c r="J20" s="150"/>
      <c r="K20" s="150"/>
      <c r="L20" s="150"/>
      <c r="M20" s="150"/>
      <c r="N20" s="150"/>
      <c r="O20" s="151"/>
    </row>
    <row r="21" spans="1:15" ht="30" customHeight="1" thickBot="1" x14ac:dyDescent="0.45">
      <c r="A21" s="73" t="s">
        <v>9</v>
      </c>
      <c r="B21" s="73"/>
      <c r="C21" s="73"/>
      <c r="D21" s="148"/>
      <c r="E21" s="152" t="s">
        <v>33</v>
      </c>
      <c r="F21" s="153"/>
      <c r="G21" s="153"/>
      <c r="H21" s="153"/>
      <c r="I21" s="153"/>
      <c r="J21" s="153"/>
      <c r="K21" s="153"/>
      <c r="L21" s="153"/>
      <c r="M21" s="153"/>
      <c r="N21" s="153"/>
      <c r="O21" s="154"/>
    </row>
    <row r="22" spans="1:15" ht="30" customHeight="1" thickBot="1" x14ac:dyDescent="0.45">
      <c r="A22" s="73" t="s">
        <v>167</v>
      </c>
      <c r="B22" s="74"/>
      <c r="C22" s="74"/>
      <c r="D22" s="75"/>
      <c r="E22" s="76" t="s">
        <v>168</v>
      </c>
      <c r="F22" s="77"/>
      <c r="G22" s="77"/>
      <c r="H22" s="77"/>
      <c r="I22" s="77"/>
      <c r="J22" s="77"/>
      <c r="K22" s="77"/>
      <c r="L22" s="77"/>
      <c r="M22" s="77"/>
      <c r="N22" s="77"/>
      <c r="O22" s="78"/>
    </row>
    <row r="23" spans="1:15" ht="50.45" customHeight="1" x14ac:dyDescent="0.4">
      <c r="A23" s="155" t="s">
        <v>41</v>
      </c>
      <c r="B23" s="59"/>
      <c r="C23" s="156" t="s">
        <v>45</v>
      </c>
      <c r="D23" s="157"/>
      <c r="E23" s="157"/>
      <c r="F23" s="157"/>
      <c r="G23" s="158"/>
      <c r="H23" s="159" t="s">
        <v>43</v>
      </c>
      <c r="I23" s="160"/>
      <c r="J23" s="160"/>
      <c r="K23" s="161"/>
      <c r="L23" s="157" t="s">
        <v>29</v>
      </c>
      <c r="M23" s="158"/>
      <c r="N23" s="157" t="s">
        <v>24</v>
      </c>
      <c r="O23" s="162"/>
    </row>
    <row r="24" spans="1:15" ht="30" customHeight="1" x14ac:dyDescent="0.4">
      <c r="A24" s="155"/>
      <c r="B24" s="163">
        <v>1</v>
      </c>
      <c r="C24" s="139" t="s">
        <v>160</v>
      </c>
      <c r="D24" s="140"/>
      <c r="E24" s="140"/>
      <c r="F24" s="140"/>
      <c r="G24" s="141"/>
      <c r="H24" s="86" t="s">
        <v>174</v>
      </c>
      <c r="I24" s="87"/>
      <c r="J24" s="87"/>
      <c r="K24" s="88"/>
      <c r="L24" s="120">
        <v>45448</v>
      </c>
      <c r="M24" s="96"/>
      <c r="N24" s="101" t="s">
        <v>4</v>
      </c>
      <c r="O24" s="102"/>
    </row>
    <row r="25" spans="1:15" ht="30" customHeight="1" x14ac:dyDescent="0.4">
      <c r="A25" s="155"/>
      <c r="B25" s="164"/>
      <c r="C25" s="142" t="str">
        <f>IFERROR(INDEX(リスト!$AG$2:$AI$60,MATCH(記載例!C24,リスト!$AG$2:$AG$60,0),2),"")&amp;""</f>
        <v>委託の相手方の名称
及び代表者の氏名：</v>
      </c>
      <c r="D25" s="143"/>
      <c r="E25" s="144" t="s">
        <v>172</v>
      </c>
      <c r="F25" s="144"/>
      <c r="G25" s="144"/>
      <c r="H25" s="89"/>
      <c r="I25" s="90"/>
      <c r="J25" s="90"/>
      <c r="K25" s="91"/>
      <c r="L25" s="121"/>
      <c r="M25" s="98"/>
      <c r="N25" s="103"/>
      <c r="O25" s="104"/>
    </row>
    <row r="26" spans="1:15" ht="30" customHeight="1" x14ac:dyDescent="0.4">
      <c r="A26" s="155"/>
      <c r="B26" s="165"/>
      <c r="C26" s="129" t="str">
        <f>IFERROR(INDEX(リスト!$AG$2:$AI$60,MATCH(記載例!C24,リスト!$AG$2:$AG$60,0),3),"")&amp;""</f>
        <v>保有する者の名称
又は氏名：</v>
      </c>
      <c r="D26" s="145"/>
      <c r="E26" s="146" t="s">
        <v>173</v>
      </c>
      <c r="F26" s="147"/>
      <c r="G26" s="147"/>
      <c r="H26" s="117"/>
      <c r="I26" s="118"/>
      <c r="J26" s="118"/>
      <c r="K26" s="119"/>
      <c r="L26" s="122"/>
      <c r="M26" s="123"/>
      <c r="N26" s="124"/>
      <c r="O26" s="125"/>
    </row>
    <row r="27" spans="1:15" ht="30" customHeight="1" x14ac:dyDescent="0.4">
      <c r="A27" s="155"/>
      <c r="B27" s="81">
        <v>2</v>
      </c>
      <c r="C27" s="166" t="s">
        <v>175</v>
      </c>
      <c r="D27" s="167"/>
      <c r="E27" s="167"/>
      <c r="F27" s="167"/>
      <c r="G27" s="168"/>
      <c r="H27" s="86" t="s">
        <v>174</v>
      </c>
      <c r="I27" s="87"/>
      <c r="J27" s="87"/>
      <c r="K27" s="88"/>
      <c r="L27" s="120">
        <v>45448</v>
      </c>
      <c r="M27" s="96"/>
      <c r="N27" s="101" t="s">
        <v>4</v>
      </c>
      <c r="O27" s="102"/>
    </row>
    <row r="28" spans="1:15" ht="30" customHeight="1" x14ac:dyDescent="0.4">
      <c r="A28" s="155"/>
      <c r="B28" s="82"/>
      <c r="C28" s="107" t="str">
        <f>IFERROR(INDEX(リスト!$AG$2:$AI$60,MATCH(記載例!C27,リスト!$AG$2:$AG$60,0),2),"")&amp;""</f>
        <v>委託の相手方の名称
及び代表者の氏名：</v>
      </c>
      <c r="D28" s="108"/>
      <c r="E28" s="126" t="s">
        <v>172</v>
      </c>
      <c r="F28" s="127"/>
      <c r="G28" s="128"/>
      <c r="H28" s="89"/>
      <c r="I28" s="90"/>
      <c r="J28" s="90"/>
      <c r="K28" s="91"/>
      <c r="L28" s="121"/>
      <c r="M28" s="98"/>
      <c r="N28" s="103"/>
      <c r="O28" s="104"/>
    </row>
    <row r="29" spans="1:15" ht="30" customHeight="1" x14ac:dyDescent="0.4">
      <c r="A29" s="155"/>
      <c r="B29" s="116"/>
      <c r="C29" s="129" t="str">
        <f>IFERROR(INDEX(リスト!$AG$2:$AI$60,MATCH(記載例!C27,リスト!$AG$2:$AG$60,0),3),"")&amp;""</f>
        <v>役員の氏名：</v>
      </c>
      <c r="D29" s="130"/>
      <c r="E29" s="118" t="s">
        <v>38</v>
      </c>
      <c r="F29" s="137"/>
      <c r="G29" s="138"/>
      <c r="H29" s="117"/>
      <c r="I29" s="118"/>
      <c r="J29" s="118"/>
      <c r="K29" s="119"/>
      <c r="L29" s="122"/>
      <c r="M29" s="123"/>
      <c r="N29" s="124"/>
      <c r="O29" s="125"/>
    </row>
    <row r="30" spans="1:15" ht="30" customHeight="1" x14ac:dyDescent="0.4">
      <c r="A30" s="155"/>
      <c r="B30" s="81">
        <v>3</v>
      </c>
      <c r="C30" s="84" t="s">
        <v>161</v>
      </c>
      <c r="D30" s="84"/>
      <c r="E30" s="84"/>
      <c r="F30" s="84"/>
      <c r="G30" s="85"/>
      <c r="H30" s="86" t="s">
        <v>174</v>
      </c>
      <c r="I30" s="131"/>
      <c r="J30" s="131"/>
      <c r="K30" s="132"/>
      <c r="L30" s="120">
        <v>45448</v>
      </c>
      <c r="M30" s="96"/>
      <c r="N30" s="101" t="s">
        <v>4</v>
      </c>
      <c r="O30" s="102"/>
    </row>
    <row r="31" spans="1:15" ht="30" customHeight="1" x14ac:dyDescent="0.4">
      <c r="A31" s="155"/>
      <c r="B31" s="82"/>
      <c r="C31" s="107" t="str">
        <f>IFERROR(INDEX(リスト!$AG$2:$AI$60,MATCH(記載例!C30,リスト!$AG$2:$AG$60,0),2),"")&amp;""</f>
        <v>委託の相手方の名称
及び代表者の氏名：</v>
      </c>
      <c r="D31" s="108"/>
      <c r="E31" s="126" t="s">
        <v>172</v>
      </c>
      <c r="F31" s="127"/>
      <c r="G31" s="128"/>
      <c r="H31" s="133"/>
      <c r="I31" s="134"/>
      <c r="J31" s="134"/>
      <c r="K31" s="135"/>
      <c r="L31" s="121"/>
      <c r="M31" s="98"/>
      <c r="N31" s="103"/>
      <c r="O31" s="104"/>
    </row>
    <row r="32" spans="1:15" ht="30" customHeight="1" x14ac:dyDescent="0.4">
      <c r="A32" s="155"/>
      <c r="B32" s="116"/>
      <c r="C32" s="129" t="str">
        <f>IFERROR(INDEX(リスト!$AG$2:$AI$60,MATCH(記載例!C30,リスト!$AG$2:$AG$60,0),3),"")&amp;""</f>
        <v>役員の氏名：</v>
      </c>
      <c r="D32" s="130"/>
      <c r="E32" s="118" t="s">
        <v>38</v>
      </c>
      <c r="F32" s="137"/>
      <c r="G32" s="138"/>
      <c r="H32" s="136"/>
      <c r="I32" s="137"/>
      <c r="J32" s="137"/>
      <c r="K32" s="138"/>
      <c r="L32" s="122"/>
      <c r="M32" s="123"/>
      <c r="N32" s="124"/>
      <c r="O32" s="125"/>
    </row>
    <row r="33" spans="1:15" ht="30" customHeight="1" x14ac:dyDescent="0.4">
      <c r="A33" s="155"/>
      <c r="B33" s="81">
        <v>4</v>
      </c>
      <c r="C33" s="84" t="s">
        <v>162</v>
      </c>
      <c r="D33" s="84"/>
      <c r="E33" s="84"/>
      <c r="F33" s="84"/>
      <c r="G33" s="85"/>
      <c r="H33" s="86" t="s">
        <v>185</v>
      </c>
      <c r="I33" s="131"/>
      <c r="J33" s="131"/>
      <c r="K33" s="132"/>
      <c r="L33" s="120">
        <v>45450</v>
      </c>
      <c r="M33" s="96"/>
      <c r="N33" s="101" t="s">
        <v>4</v>
      </c>
      <c r="O33" s="102"/>
    </row>
    <row r="34" spans="1:15" ht="30" customHeight="1" x14ac:dyDescent="0.4">
      <c r="A34" s="155"/>
      <c r="B34" s="82"/>
      <c r="C34" s="107" t="str">
        <f>IFERROR(INDEX(リスト!$AG$2:$AI$60,MATCH(記載例!C33,リスト!$AG$2:$AG$60,0),2),"")&amp;""</f>
        <v>再委託の相手方の名称
及び代表者の氏名：</v>
      </c>
      <c r="D34" s="108"/>
      <c r="E34" s="126" t="s">
        <v>185</v>
      </c>
      <c r="F34" s="127"/>
      <c r="G34" s="128"/>
      <c r="H34" s="133"/>
      <c r="I34" s="134"/>
      <c r="J34" s="134"/>
      <c r="K34" s="135"/>
      <c r="L34" s="121"/>
      <c r="M34" s="98"/>
      <c r="N34" s="103"/>
      <c r="O34" s="104"/>
    </row>
    <row r="35" spans="1:15" ht="30" customHeight="1" x14ac:dyDescent="0.4">
      <c r="A35" s="155"/>
      <c r="B35" s="116"/>
      <c r="C35" s="129" t="str">
        <f>IFERROR(INDEX(リスト!$AG$2:$AI$60,MATCH(記載例!C33,リスト!$AG$2:$AG$60,0),3),"")&amp;""</f>
        <v>事業年度：</v>
      </c>
      <c r="D35" s="130"/>
      <c r="E35" s="118" t="s">
        <v>39</v>
      </c>
      <c r="F35" s="118"/>
      <c r="G35" s="119"/>
      <c r="H35" s="136"/>
      <c r="I35" s="137"/>
      <c r="J35" s="137"/>
      <c r="K35" s="138"/>
      <c r="L35" s="122"/>
      <c r="M35" s="123"/>
      <c r="N35" s="124"/>
      <c r="O35" s="125"/>
    </row>
    <row r="36" spans="1:15" ht="30" customHeight="1" x14ac:dyDescent="0.4">
      <c r="A36" s="155"/>
      <c r="B36" s="81">
        <v>5</v>
      </c>
      <c r="C36" s="84" t="s">
        <v>83</v>
      </c>
      <c r="D36" s="84"/>
      <c r="E36" s="84"/>
      <c r="F36" s="84"/>
      <c r="G36" s="85"/>
      <c r="H36" s="86" t="s">
        <v>174</v>
      </c>
      <c r="I36" s="87"/>
      <c r="J36" s="87"/>
      <c r="K36" s="88"/>
      <c r="L36" s="120">
        <v>45448</v>
      </c>
      <c r="M36" s="96"/>
      <c r="N36" s="101" t="s">
        <v>4</v>
      </c>
      <c r="O36" s="102"/>
    </row>
    <row r="37" spans="1:15" ht="30" customHeight="1" x14ac:dyDescent="0.4">
      <c r="A37" s="155"/>
      <c r="B37" s="82"/>
      <c r="C37" s="107" t="str">
        <f>IFERROR(INDEX(リスト!$AG$2:$AI$60,MATCH(記載例!C36,リスト!$AG$2:$AG$60,0),2),"")&amp;""</f>
        <v/>
      </c>
      <c r="D37" s="108"/>
      <c r="E37" s="126"/>
      <c r="F37" s="127"/>
      <c r="G37" s="128"/>
      <c r="H37" s="89"/>
      <c r="I37" s="90"/>
      <c r="J37" s="90"/>
      <c r="K37" s="91"/>
      <c r="L37" s="121"/>
      <c r="M37" s="98"/>
      <c r="N37" s="103"/>
      <c r="O37" s="104"/>
    </row>
    <row r="38" spans="1:15" ht="30" customHeight="1" x14ac:dyDescent="0.4">
      <c r="A38" s="155"/>
      <c r="B38" s="116"/>
      <c r="C38" s="129" t="str">
        <f>IFERROR(INDEX(リスト!$AG$2:$AI$60,MATCH(記載例!C36,リスト!$AG$2:$AG$60,0),3),"")&amp;""</f>
        <v/>
      </c>
      <c r="D38" s="130"/>
      <c r="E38" s="118"/>
      <c r="F38" s="118"/>
      <c r="G38" s="119"/>
      <c r="H38" s="117"/>
      <c r="I38" s="118"/>
      <c r="J38" s="118"/>
      <c r="K38" s="119"/>
      <c r="L38" s="122"/>
      <c r="M38" s="123"/>
      <c r="N38" s="124"/>
      <c r="O38" s="125"/>
    </row>
    <row r="39" spans="1:15" ht="30" customHeight="1" x14ac:dyDescent="0.4">
      <c r="A39" s="155"/>
      <c r="B39" s="81">
        <v>6</v>
      </c>
      <c r="C39" s="84"/>
      <c r="D39" s="84"/>
      <c r="E39" s="84"/>
      <c r="F39" s="84"/>
      <c r="G39" s="85"/>
      <c r="H39" s="86"/>
      <c r="I39" s="87"/>
      <c r="J39" s="87"/>
      <c r="K39" s="88"/>
      <c r="L39" s="120"/>
      <c r="M39" s="96"/>
      <c r="N39" s="101" t="s">
        <v>4</v>
      </c>
      <c r="O39" s="102"/>
    </row>
    <row r="40" spans="1:15" ht="30" customHeight="1" x14ac:dyDescent="0.4">
      <c r="A40" s="155"/>
      <c r="B40" s="82"/>
      <c r="C40" s="107" t="str">
        <f>IFERROR(INDEX(リスト!$AG$2:$AI$60,MATCH(記載例!C39,リスト!$AG$2:$AG$60,0),2),"")&amp;""</f>
        <v/>
      </c>
      <c r="D40" s="108"/>
      <c r="E40" s="126"/>
      <c r="F40" s="127"/>
      <c r="G40" s="128"/>
      <c r="H40" s="89"/>
      <c r="I40" s="90"/>
      <c r="J40" s="90"/>
      <c r="K40" s="91"/>
      <c r="L40" s="121"/>
      <c r="M40" s="98"/>
      <c r="N40" s="103"/>
      <c r="O40" s="104"/>
    </row>
    <row r="41" spans="1:15" ht="30" customHeight="1" x14ac:dyDescent="0.4">
      <c r="A41" s="155"/>
      <c r="B41" s="116"/>
      <c r="C41" s="129" t="str">
        <f>IFERROR(INDEX(リスト!$AG$2:$AI$60,MATCH(記載例!C39,リスト!$AG$2:$AG$60,0),3),"")&amp;""</f>
        <v/>
      </c>
      <c r="D41" s="130"/>
      <c r="E41" s="118"/>
      <c r="F41" s="118"/>
      <c r="G41" s="119"/>
      <c r="H41" s="117"/>
      <c r="I41" s="118"/>
      <c r="J41" s="118"/>
      <c r="K41" s="119"/>
      <c r="L41" s="122"/>
      <c r="M41" s="123"/>
      <c r="N41" s="124"/>
      <c r="O41" s="125"/>
    </row>
    <row r="42" spans="1:15" ht="30" customHeight="1" x14ac:dyDescent="0.4">
      <c r="A42" s="155"/>
      <c r="B42" s="81">
        <v>7</v>
      </c>
      <c r="C42" s="84"/>
      <c r="D42" s="84"/>
      <c r="E42" s="84"/>
      <c r="F42" s="84"/>
      <c r="G42" s="85"/>
      <c r="H42" s="86"/>
      <c r="I42" s="87"/>
      <c r="J42" s="87"/>
      <c r="K42" s="88"/>
      <c r="L42" s="120"/>
      <c r="M42" s="96"/>
      <c r="N42" s="101" t="s">
        <v>4</v>
      </c>
      <c r="O42" s="102"/>
    </row>
    <row r="43" spans="1:15" ht="30" customHeight="1" x14ac:dyDescent="0.4">
      <c r="A43" s="155"/>
      <c r="B43" s="82"/>
      <c r="C43" s="107" t="str">
        <f>IFERROR(INDEX(リスト!$AG$2:$AI$60,MATCH(記載例!C42,リスト!$AG$2:$AG$60,0),2),"")&amp;""</f>
        <v/>
      </c>
      <c r="D43" s="108"/>
      <c r="E43" s="126"/>
      <c r="F43" s="127"/>
      <c r="G43" s="128"/>
      <c r="H43" s="89"/>
      <c r="I43" s="90"/>
      <c r="J43" s="90"/>
      <c r="K43" s="91"/>
      <c r="L43" s="121"/>
      <c r="M43" s="98"/>
      <c r="N43" s="103"/>
      <c r="O43" s="104"/>
    </row>
    <row r="44" spans="1:15" ht="30" customHeight="1" x14ac:dyDescent="0.4">
      <c r="A44" s="155"/>
      <c r="B44" s="116"/>
      <c r="C44" s="129" t="str">
        <f>IFERROR(INDEX(リスト!$AG$2:$AI$60,MATCH(記載例!C42,リスト!$AG$2:$AG$60,0),3),"")&amp;""</f>
        <v/>
      </c>
      <c r="D44" s="130"/>
      <c r="E44" s="118"/>
      <c r="F44" s="118"/>
      <c r="G44" s="119"/>
      <c r="H44" s="117"/>
      <c r="I44" s="118"/>
      <c r="J44" s="118"/>
      <c r="K44" s="119"/>
      <c r="L44" s="122"/>
      <c r="M44" s="123"/>
      <c r="N44" s="124"/>
      <c r="O44" s="125"/>
    </row>
    <row r="45" spans="1:15" ht="30" customHeight="1" x14ac:dyDescent="0.4">
      <c r="A45" s="155"/>
      <c r="B45" s="81">
        <v>8</v>
      </c>
      <c r="C45" s="84"/>
      <c r="D45" s="84"/>
      <c r="E45" s="84"/>
      <c r="F45" s="84"/>
      <c r="G45" s="85"/>
      <c r="H45" s="86"/>
      <c r="I45" s="87"/>
      <c r="J45" s="87"/>
      <c r="K45" s="88"/>
      <c r="L45" s="120"/>
      <c r="M45" s="96"/>
      <c r="N45" s="101" t="s">
        <v>4</v>
      </c>
      <c r="O45" s="102"/>
    </row>
    <row r="46" spans="1:15" ht="30" customHeight="1" x14ac:dyDescent="0.4">
      <c r="A46" s="155"/>
      <c r="B46" s="82"/>
      <c r="C46" s="107" t="str">
        <f>IFERROR(INDEX(リスト!$AG$2:$AI$60,MATCH(記載例!C45,リスト!$AG$2:$AG$60,0),2),"")&amp;""</f>
        <v/>
      </c>
      <c r="D46" s="108"/>
      <c r="E46" s="126"/>
      <c r="F46" s="127"/>
      <c r="G46" s="128"/>
      <c r="H46" s="89"/>
      <c r="I46" s="90"/>
      <c r="J46" s="90"/>
      <c r="K46" s="91"/>
      <c r="L46" s="121"/>
      <c r="M46" s="98"/>
      <c r="N46" s="103"/>
      <c r="O46" s="104"/>
    </row>
    <row r="47" spans="1:15" ht="30" customHeight="1" x14ac:dyDescent="0.4">
      <c r="A47" s="155"/>
      <c r="B47" s="116"/>
      <c r="C47" s="129" t="str">
        <f>IFERROR(INDEX(リスト!$AG$2:$AI$60,MATCH(記載例!C45,リスト!$AG$2:$AG$60,0),3),"")&amp;""</f>
        <v/>
      </c>
      <c r="D47" s="130"/>
      <c r="E47" s="118"/>
      <c r="F47" s="118"/>
      <c r="G47" s="119"/>
      <c r="H47" s="117"/>
      <c r="I47" s="118"/>
      <c r="J47" s="118"/>
      <c r="K47" s="119"/>
      <c r="L47" s="122"/>
      <c r="M47" s="123"/>
      <c r="N47" s="124"/>
      <c r="O47" s="125"/>
    </row>
    <row r="48" spans="1:15" ht="30" customHeight="1" x14ac:dyDescent="0.4">
      <c r="A48" s="155"/>
      <c r="B48" s="81">
        <v>9</v>
      </c>
      <c r="C48" s="84"/>
      <c r="D48" s="84"/>
      <c r="E48" s="84"/>
      <c r="F48" s="84"/>
      <c r="G48" s="85"/>
      <c r="H48" s="86"/>
      <c r="I48" s="87"/>
      <c r="J48" s="87"/>
      <c r="K48" s="88"/>
      <c r="L48" s="120"/>
      <c r="M48" s="96"/>
      <c r="N48" s="101" t="s">
        <v>4</v>
      </c>
      <c r="O48" s="102"/>
    </row>
    <row r="49" spans="1:15" ht="30" customHeight="1" x14ac:dyDescent="0.4">
      <c r="A49" s="155"/>
      <c r="B49" s="82"/>
      <c r="C49" s="107" t="str">
        <f>IFERROR(INDEX(リスト!$AG$2:$AI$60,MATCH(記載例!C48,リスト!$AG$2:$AG$60,0),2),"")&amp;""</f>
        <v/>
      </c>
      <c r="D49" s="108"/>
      <c r="E49" s="126"/>
      <c r="F49" s="127"/>
      <c r="G49" s="128"/>
      <c r="H49" s="89"/>
      <c r="I49" s="90"/>
      <c r="J49" s="90"/>
      <c r="K49" s="91"/>
      <c r="L49" s="121"/>
      <c r="M49" s="98"/>
      <c r="N49" s="103"/>
      <c r="O49" s="104"/>
    </row>
    <row r="50" spans="1:15" ht="30" customHeight="1" x14ac:dyDescent="0.4">
      <c r="A50" s="155"/>
      <c r="B50" s="116"/>
      <c r="C50" s="129" t="str">
        <f>IFERROR(INDEX(リスト!$AG$2:$AI$60,MATCH(記載例!C48,リスト!$AG$2:$AG$60,0),3),"")&amp;""</f>
        <v/>
      </c>
      <c r="D50" s="130"/>
      <c r="E50" s="118"/>
      <c r="F50" s="118"/>
      <c r="G50" s="119"/>
      <c r="H50" s="117"/>
      <c r="I50" s="118"/>
      <c r="J50" s="118"/>
      <c r="K50" s="119"/>
      <c r="L50" s="122"/>
      <c r="M50" s="123"/>
      <c r="N50" s="124"/>
      <c r="O50" s="125"/>
    </row>
    <row r="51" spans="1:15" ht="30" customHeight="1" x14ac:dyDescent="0.4">
      <c r="A51" s="155"/>
      <c r="B51" s="81">
        <v>10</v>
      </c>
      <c r="C51" s="84"/>
      <c r="D51" s="84"/>
      <c r="E51" s="84"/>
      <c r="F51" s="84"/>
      <c r="G51" s="85"/>
      <c r="H51" s="86"/>
      <c r="I51" s="87"/>
      <c r="J51" s="87"/>
      <c r="K51" s="88"/>
      <c r="L51" s="95"/>
      <c r="M51" s="96"/>
      <c r="N51" s="101" t="s">
        <v>4</v>
      </c>
      <c r="O51" s="102"/>
    </row>
    <row r="52" spans="1:15" ht="30" customHeight="1" x14ac:dyDescent="0.4">
      <c r="A52" s="155"/>
      <c r="B52" s="82"/>
      <c r="C52" s="107" t="str">
        <f>IFERROR(INDEX(リスト!$AG$2:$AI$60,MATCH(記載例!C51,リスト!$AG$2:$AG$60,0),2),"")&amp;""</f>
        <v/>
      </c>
      <c r="D52" s="108"/>
      <c r="E52" s="109"/>
      <c r="F52" s="110"/>
      <c r="G52" s="111"/>
      <c r="H52" s="89"/>
      <c r="I52" s="90"/>
      <c r="J52" s="90"/>
      <c r="K52" s="91"/>
      <c r="L52" s="97"/>
      <c r="M52" s="98"/>
      <c r="N52" s="103"/>
      <c r="O52" s="104"/>
    </row>
    <row r="53" spans="1:15" ht="30" customHeight="1" thickBot="1" x14ac:dyDescent="0.45">
      <c r="A53" s="155"/>
      <c r="B53" s="83"/>
      <c r="C53" s="112" t="str">
        <f>IFERROR(INDEX(リスト!$AG$2:$AI$60,MATCH(記載例!C51,リスト!$AG$2:$AG$60,0),3),"")&amp;""</f>
        <v/>
      </c>
      <c r="D53" s="113"/>
      <c r="E53" s="114"/>
      <c r="F53" s="114"/>
      <c r="G53" s="115"/>
      <c r="H53" s="92"/>
      <c r="I53" s="93"/>
      <c r="J53" s="93"/>
      <c r="K53" s="94"/>
      <c r="L53" s="99"/>
      <c r="M53" s="100"/>
      <c r="N53" s="105"/>
      <c r="O53" s="106"/>
    </row>
    <row r="55" spans="1:15" ht="102" customHeight="1" x14ac:dyDescent="0.4">
      <c r="A55" s="79" t="s">
        <v>171</v>
      </c>
      <c r="B55" s="79"/>
      <c r="C55" s="79"/>
      <c r="D55" s="79"/>
      <c r="E55" s="79"/>
      <c r="F55" s="79"/>
      <c r="G55" s="79"/>
      <c r="H55" s="79"/>
      <c r="I55" s="79"/>
      <c r="J55" s="79"/>
      <c r="K55" s="79"/>
      <c r="L55" s="79"/>
      <c r="M55" s="79"/>
      <c r="N55" s="79"/>
      <c r="O55" s="79"/>
    </row>
    <row r="57" spans="1:15" ht="15" customHeight="1" x14ac:dyDescent="0.4">
      <c r="A57" s="80" t="s">
        <v>2</v>
      </c>
      <c r="B57" s="80"/>
      <c r="C57" s="80"/>
      <c r="D57" s="80"/>
      <c r="E57" s="80"/>
      <c r="F57" s="80"/>
      <c r="G57" s="80"/>
      <c r="H57" s="80"/>
      <c r="I57" s="80"/>
      <c r="J57" s="80"/>
      <c r="K57" s="80"/>
      <c r="L57" s="80"/>
      <c r="M57" s="80"/>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2009" priority="20">
      <formula>$A9&lt;&gt;""</formula>
    </cfRule>
  </conditionalFormatting>
  <conditionalFormatting sqref="C24 E25:E26 H11:H12 J11:J12 E28:E29 E31:E32 E34:E35 E37:E38 E40:E41 E43:E44 E46:E47 E49:E50 E52:E53 C27 C30 C33 C36 C39 C42 C45 C48 C51">
    <cfRule type="expression" dxfId="2008" priority="15">
      <formula>C11&lt;&gt;""</formula>
    </cfRule>
  </conditionalFormatting>
  <conditionalFormatting sqref="E18:E22">
    <cfRule type="expression" dxfId="2007" priority="18">
      <formula>E18&lt;&gt;""</formula>
    </cfRule>
  </conditionalFormatting>
  <conditionalFormatting sqref="H24">
    <cfRule type="expression" dxfId="2006" priority="16">
      <formula>H24&lt;&gt;""</formula>
    </cfRule>
  </conditionalFormatting>
  <conditionalFormatting sqref="C25:C26 C28:C29 C31:C32 C34:C35 C37:C38 C40:C41 C43:C44 C46:C47 C49:C50 C52:C53">
    <cfRule type="expression" dxfId="2005" priority="19">
      <formula>C25=""</formula>
    </cfRule>
  </conditionalFormatting>
  <conditionalFormatting sqref="E25:G26 E28:G29 E31:G32 E34:G35 E37:G38 E40:G41 E43:G44 E46:G47 E49:G50 E52:G53">
    <cfRule type="expression" dxfId="2004" priority="14">
      <formula>C25=""</formula>
    </cfRule>
  </conditionalFormatting>
  <conditionalFormatting sqref="H27">
    <cfRule type="expression" dxfId="2003" priority="13">
      <formula>H27&lt;&gt;""</formula>
    </cfRule>
  </conditionalFormatting>
  <conditionalFormatting sqref="H30">
    <cfRule type="expression" dxfId="2002" priority="12">
      <formula>H30&lt;&gt;""</formula>
    </cfRule>
  </conditionalFormatting>
  <conditionalFormatting sqref="H33">
    <cfRule type="expression" dxfId="2001" priority="11">
      <formula>H33&lt;&gt;""</formula>
    </cfRule>
  </conditionalFormatting>
  <conditionalFormatting sqref="H36">
    <cfRule type="expression" dxfId="2000" priority="10">
      <formula>H36&lt;&gt;""</formula>
    </cfRule>
  </conditionalFormatting>
  <conditionalFormatting sqref="H39">
    <cfRule type="expression" dxfId="1999" priority="9">
      <formula>H39&lt;&gt;""</formula>
    </cfRule>
  </conditionalFormatting>
  <conditionalFormatting sqref="H42">
    <cfRule type="expression" dxfId="1998" priority="8">
      <formula>H42&lt;&gt;""</formula>
    </cfRule>
  </conditionalFormatting>
  <conditionalFormatting sqref="H45">
    <cfRule type="expression" dxfId="1997" priority="7">
      <formula>H45&lt;&gt;""</formula>
    </cfRule>
  </conditionalFormatting>
  <conditionalFormatting sqref="H48">
    <cfRule type="expression" dxfId="1996" priority="6">
      <formula>H48&lt;&gt;""</formula>
    </cfRule>
  </conditionalFormatting>
  <conditionalFormatting sqref="H51">
    <cfRule type="expression" dxfId="1995" priority="5">
      <formula>H51&lt;&gt;""</formula>
    </cfRule>
  </conditionalFormatting>
  <conditionalFormatting sqref="J6">
    <cfRule type="expression" dxfId="1994" priority="4">
      <formula>J6&lt;&gt;""</formula>
    </cfRule>
  </conditionalFormatting>
  <conditionalFormatting sqref="L6">
    <cfRule type="expression" dxfId="1993" priority="3">
      <formula>L6&lt;&gt;""</formula>
    </cfRule>
  </conditionalFormatting>
  <conditionalFormatting sqref="N6">
    <cfRule type="expression" dxfId="1992" priority="2">
      <formula>N6&lt;&gt;""</formula>
    </cfRule>
  </conditionalFormatting>
  <conditionalFormatting sqref="L24:M53">
    <cfRule type="expression" dxfId="1991"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9"/>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8"/>
      <c r="M2" s="189"/>
      <c r="N2" s="190"/>
    </row>
    <row r="3" spans="1:15" ht="15" customHeight="1" x14ac:dyDescent="0.4">
      <c r="I3" s="12"/>
      <c r="J3" s="16" t="s">
        <v>46</v>
      </c>
      <c r="K3" s="12"/>
    </row>
    <row r="4" spans="1:15" ht="30" customHeight="1" x14ac:dyDescent="0.4">
      <c r="A4" s="178" t="s">
        <v>192</v>
      </c>
      <c r="B4" s="178"/>
      <c r="C4" s="178"/>
      <c r="D4" s="178"/>
      <c r="E4" s="178"/>
      <c r="F4" s="178"/>
      <c r="G4" s="178"/>
      <c r="H4" s="178"/>
      <c r="I4" s="178"/>
      <c r="J4" s="178"/>
      <c r="K4" s="178"/>
      <c r="L4" s="178"/>
      <c r="M4" s="178"/>
      <c r="N4" s="178"/>
      <c r="O4" s="178"/>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187</v>
      </c>
      <c r="L6" s="71"/>
      <c r="M6" s="4" t="s">
        <v>188</v>
      </c>
      <c r="N6" s="71"/>
      <c r="O6" s="4" t="s">
        <v>5</v>
      </c>
    </row>
    <row r="9" spans="1:15" ht="15" customHeight="1" x14ac:dyDescent="0.4">
      <c r="A9" s="228" t="s">
        <v>190</v>
      </c>
      <c r="B9" s="228"/>
      <c r="C9" s="228"/>
      <c r="D9" s="18" t="s">
        <v>3</v>
      </c>
      <c r="H9" s="6"/>
      <c r="I9" s="6"/>
      <c r="J9" s="6"/>
      <c r="K9" s="6"/>
      <c r="L9" s="6"/>
      <c r="M9" s="6"/>
    </row>
    <row r="10" spans="1:15" ht="15" customHeight="1" x14ac:dyDescent="0.4">
      <c r="A10" s="228" t="s">
        <v>191</v>
      </c>
      <c r="B10" s="228"/>
      <c r="C10" s="228"/>
      <c r="D10" s="18" t="s">
        <v>3</v>
      </c>
      <c r="H10" s="6"/>
      <c r="I10" s="6"/>
      <c r="J10" s="6"/>
      <c r="K10" s="6"/>
      <c r="L10" s="6"/>
      <c r="M10" s="6"/>
    </row>
    <row r="11" spans="1:15" ht="15" customHeight="1" x14ac:dyDescent="0.4">
      <c r="H11" s="6"/>
      <c r="I11" s="6"/>
      <c r="J11" s="6"/>
      <c r="K11" s="6"/>
      <c r="L11" s="6"/>
      <c r="M11" s="6"/>
    </row>
    <row r="12" spans="1:15" ht="15" customHeight="1" x14ac:dyDescent="0.4">
      <c r="F12" s="12"/>
      <c r="G12" s="12"/>
      <c r="H12" s="169" t="s">
        <v>1</v>
      </c>
      <c r="I12" s="169"/>
      <c r="J12" s="191"/>
      <c r="K12" s="191"/>
      <c r="L12" s="191"/>
      <c r="M12" s="191"/>
      <c r="N12" s="191"/>
      <c r="O12" s="191"/>
    </row>
    <row r="13" spans="1:15" ht="15" customHeight="1" x14ac:dyDescent="0.4">
      <c r="F13" s="12"/>
      <c r="G13" s="12"/>
      <c r="H13" s="169" t="s">
        <v>0</v>
      </c>
      <c r="I13" s="169"/>
      <c r="J13" s="187"/>
      <c r="K13" s="187"/>
      <c r="L13" s="187"/>
      <c r="M13" s="187"/>
      <c r="N13" s="187"/>
      <c r="O13" s="187"/>
    </row>
    <row r="17" spans="1:18" ht="45" customHeight="1" x14ac:dyDescent="0.4">
      <c r="A17" s="79" t="s">
        <v>193</v>
      </c>
      <c r="B17" s="79"/>
      <c r="C17" s="79"/>
      <c r="D17" s="79"/>
      <c r="E17" s="79"/>
      <c r="F17" s="79"/>
      <c r="G17" s="79"/>
      <c r="H17" s="79"/>
      <c r="I17" s="79"/>
      <c r="J17" s="79"/>
      <c r="K17" s="79"/>
      <c r="L17" s="79"/>
      <c r="M17" s="79"/>
      <c r="N17" s="79"/>
      <c r="O17" s="79"/>
    </row>
    <row r="18" spans="1:18" ht="15" customHeight="1" x14ac:dyDescent="0.4">
      <c r="A18" s="8"/>
      <c r="B18" s="8"/>
      <c r="C18" s="8"/>
      <c r="D18" s="8"/>
      <c r="E18" s="8"/>
      <c r="F18" s="8"/>
      <c r="G18" s="8"/>
      <c r="H18" s="8"/>
      <c r="I18" s="8"/>
      <c r="J18" s="8"/>
      <c r="K18" s="8"/>
      <c r="L18" s="8"/>
      <c r="M18" s="8"/>
    </row>
    <row r="19" spans="1:18" ht="30" customHeight="1" x14ac:dyDescent="0.4">
      <c r="A19" s="73" t="s">
        <v>6</v>
      </c>
      <c r="B19" s="73"/>
      <c r="C19" s="73"/>
      <c r="D19" s="73"/>
      <c r="E19" s="184"/>
      <c r="F19" s="185"/>
      <c r="G19" s="185"/>
      <c r="H19" s="185"/>
      <c r="I19" s="185"/>
      <c r="J19" s="185"/>
      <c r="K19" s="185"/>
      <c r="L19" s="185"/>
      <c r="M19" s="185"/>
      <c r="N19" s="185"/>
      <c r="O19" s="186"/>
    </row>
    <row r="20" spans="1:18" ht="30" customHeight="1" x14ac:dyDescent="0.4">
      <c r="A20" s="73" t="s">
        <v>8</v>
      </c>
      <c r="B20" s="73"/>
      <c r="C20" s="73"/>
      <c r="D20" s="73"/>
      <c r="E20" s="184"/>
      <c r="F20" s="185"/>
      <c r="G20" s="185"/>
      <c r="H20" s="185"/>
      <c r="I20" s="185"/>
      <c r="J20" s="185"/>
      <c r="K20" s="185"/>
      <c r="L20" s="185"/>
      <c r="M20" s="185"/>
      <c r="N20" s="185"/>
      <c r="O20" s="186"/>
    </row>
    <row r="21" spans="1:18" ht="30" customHeight="1" x14ac:dyDescent="0.4">
      <c r="A21" s="73" t="s">
        <v>7</v>
      </c>
      <c r="B21" s="73"/>
      <c r="C21" s="73"/>
      <c r="D21" s="73"/>
      <c r="E21" s="184"/>
      <c r="F21" s="185"/>
      <c r="G21" s="185"/>
      <c r="H21" s="185"/>
      <c r="I21" s="185"/>
      <c r="J21" s="185"/>
      <c r="K21" s="185"/>
      <c r="L21" s="185"/>
      <c r="M21" s="185"/>
      <c r="N21" s="185"/>
      <c r="O21" s="186"/>
    </row>
    <row r="22" spans="1:18" ht="30" customHeight="1" x14ac:dyDescent="0.4">
      <c r="A22" s="73" t="s">
        <v>9</v>
      </c>
      <c r="B22" s="73"/>
      <c r="C22" s="73"/>
      <c r="D22" s="73"/>
      <c r="E22" s="184"/>
      <c r="F22" s="185"/>
      <c r="G22" s="185"/>
      <c r="H22" s="185"/>
      <c r="I22" s="185"/>
      <c r="J22" s="185"/>
      <c r="K22" s="185"/>
      <c r="L22" s="185"/>
      <c r="M22" s="185"/>
      <c r="N22" s="185"/>
      <c r="O22" s="186"/>
    </row>
    <row r="23" spans="1:18" ht="30" customHeight="1" x14ac:dyDescent="0.4">
      <c r="A23" s="73" t="s">
        <v>167</v>
      </c>
      <c r="B23" s="73"/>
      <c r="C23" s="73"/>
      <c r="D23" s="73"/>
      <c r="E23" s="184"/>
      <c r="F23" s="185"/>
      <c r="G23" s="185"/>
      <c r="H23" s="185"/>
      <c r="I23" s="185"/>
      <c r="J23" s="185"/>
      <c r="K23" s="185"/>
      <c r="L23" s="185"/>
      <c r="M23" s="185"/>
      <c r="N23" s="185"/>
      <c r="O23" s="186"/>
    </row>
    <row r="24" spans="1:18" ht="50.45" customHeight="1" x14ac:dyDescent="0.4">
      <c r="A24" s="207" t="s">
        <v>41</v>
      </c>
      <c r="B24" s="13"/>
      <c r="C24" s="208" t="s">
        <v>194</v>
      </c>
      <c r="D24" s="209"/>
      <c r="E24" s="209"/>
      <c r="F24" s="209"/>
      <c r="G24" s="210"/>
      <c r="H24" s="211" t="s">
        <v>195</v>
      </c>
      <c r="I24" s="212"/>
      <c r="J24" s="212"/>
      <c r="K24" s="213"/>
      <c r="L24" s="214" t="s">
        <v>29</v>
      </c>
      <c r="M24" s="206"/>
      <c r="N24" s="214" t="s">
        <v>24</v>
      </c>
      <c r="O24" s="206"/>
      <c r="P24" s="45" t="s">
        <v>170</v>
      </c>
    </row>
    <row r="25" spans="1:18" ht="30" customHeight="1" x14ac:dyDescent="0.4">
      <c r="A25" s="207"/>
      <c r="B25" s="215">
        <v>1</v>
      </c>
      <c r="C25" s="192" t="str">
        <f>INDEX(提出情報テーブル[#All],MATCH(B25,提出情報テーブル[[#All],[枝番]],0),MATCH(提出情報テーブル[[#Headers],[提出する情報項目
（プルダウンより選択）]],提出情報テーブル[#Headers],0))&amp;""</f>
        <v>――――――「様式」シートで該当する「届出様式」を選択後、プルダウンが表示されます―――――――</v>
      </c>
      <c r="D25" s="192"/>
      <c r="E25" s="192"/>
      <c r="F25" s="192"/>
      <c r="G25" s="193"/>
      <c r="H25" s="194" t="str">
        <f>INDEX(提出情報テーブル[#All],MATCH(B25,提出情報テーブル[[#All],[枝番]],0),MATCH(提出情報テーブル[[#Headers],[提出を行う者の名称
（記入欄）]],提出情報テーブル[#Headers],0))&amp;""</f>
        <v/>
      </c>
      <c r="I25" s="131"/>
      <c r="J25" s="131"/>
      <c r="K25" s="132"/>
      <c r="L25" s="195" t="str">
        <f>TEXT(INDEX(提出情報テーブル[#All],MATCH(B25,提出情報テーブル[[#All],[枝番]],0),MATCH(提出情報テーブル[[#Headers],[提出予定日
（記入欄）]],提出情報テーブル[#Headers],0))&amp;"","yyyy/m/d")</f>
        <v/>
      </c>
      <c r="M25" s="196"/>
      <c r="N25" s="201" t="s">
        <v>4</v>
      </c>
      <c r="O25" s="202"/>
    </row>
    <row r="26" spans="1:18" ht="30" customHeight="1" x14ac:dyDescent="0.4">
      <c r="A26" s="207"/>
      <c r="B26" s="216"/>
      <c r="C26" s="107" t="str">
        <f>IFERROR(INDEX(リスト!$AG$2:$AI$60,MATCH(様式!C25,リスト!$AG$2:$AG$60,0),2),"")&amp;""</f>
        <v/>
      </c>
      <c r="D26" s="108"/>
      <c r="E26" s="109" t="str">
        <f>INDEX(提出情報テーブル[#All],MATCH(B25,提出情報テーブル[[#All],[枝番]],0),MATCH(提出情報テーブル[[#Headers],[追加記入事項①
（記入欄）]],提出情報テーブル[#Headers],0))&amp;""</f>
        <v/>
      </c>
      <c r="F26" s="110"/>
      <c r="G26" s="111"/>
      <c r="H26" s="133"/>
      <c r="I26" s="134"/>
      <c r="J26" s="134"/>
      <c r="K26" s="135"/>
      <c r="L26" s="197"/>
      <c r="M26" s="198"/>
      <c r="N26" s="203"/>
      <c r="O26" s="204"/>
      <c r="R26" s="46"/>
    </row>
    <row r="27" spans="1:18" ht="30" customHeight="1" x14ac:dyDescent="0.4">
      <c r="A27" s="207"/>
      <c r="B27" s="217"/>
      <c r="C27" s="129" t="str">
        <f>IFERROR(INDEX(リスト!$AG$2:$AI$60,MATCH(様式!C25,リスト!$AG$2:$AG$60,0),3),"")&amp;""</f>
        <v/>
      </c>
      <c r="D27" s="130"/>
      <c r="E27" s="137" t="str">
        <f>INDEX(提出情報テーブル[#All],MATCH(B25,提出情報テーブル[[#All],[枝番]],0),MATCH(提出情報テーブル[[#Headers],[追加記入事項②
（記入欄）]],提出情報テーブル[#Headers],0))&amp;""</f>
        <v/>
      </c>
      <c r="F27" s="137"/>
      <c r="G27" s="138"/>
      <c r="H27" s="136"/>
      <c r="I27" s="137"/>
      <c r="J27" s="137"/>
      <c r="K27" s="138"/>
      <c r="L27" s="199"/>
      <c r="M27" s="200"/>
      <c r="N27" s="205"/>
      <c r="O27" s="206"/>
    </row>
    <row r="28" spans="1:18" ht="30" customHeight="1" x14ac:dyDescent="0.4">
      <c r="A28" s="207"/>
      <c r="B28" s="215">
        <v>2</v>
      </c>
      <c r="C28" s="192" t="str">
        <f>INDEX(提出情報テーブル[#All],MATCH(B28,提出情報テーブル[[#All],[枝番]],0),MATCH(提出情報テーブル[[#Headers],[提出する情報項目
（プルダウンより選択）]],提出情報テーブル[#Headers],0))&amp;""</f>
        <v/>
      </c>
      <c r="D28" s="192"/>
      <c r="E28" s="192"/>
      <c r="F28" s="192"/>
      <c r="G28" s="193"/>
      <c r="H28" s="194" t="str">
        <f>INDEX(提出情報テーブル[#All],MATCH(B28,提出情報テーブル[[#All],[枝番]],0),MATCH(提出情報テーブル[[#Headers],[提出を行う者の名称
（記入欄）]],提出情報テーブル[#Headers],0))&amp;""</f>
        <v/>
      </c>
      <c r="I28" s="131"/>
      <c r="J28" s="131"/>
      <c r="K28" s="132"/>
      <c r="L28" s="195" t="str">
        <f>TEXT(INDEX(提出情報テーブル[#All],MATCH(B28,提出情報テーブル[[#All],[枝番]],0),MATCH(提出情報テーブル[[#Headers],[提出予定日
（記入欄）]],提出情報テーブル[#Headers],0))&amp;"","yyyy/m/d")</f>
        <v/>
      </c>
      <c r="M28" s="196"/>
      <c r="N28" s="201" t="s">
        <v>4</v>
      </c>
      <c r="O28" s="202"/>
    </row>
    <row r="29" spans="1:18" ht="30" customHeight="1" x14ac:dyDescent="0.4">
      <c r="A29" s="207"/>
      <c r="B29" s="216"/>
      <c r="C29" s="107" t="str">
        <f>IFERROR(INDEX(リスト!$AG$2:$AI$60,MATCH(様式!C28,リスト!$AG$2:$AG$60,0),2),"")&amp;""</f>
        <v/>
      </c>
      <c r="D29" s="108"/>
      <c r="E29" s="109" t="str">
        <f>INDEX(提出情報テーブル[#All],MATCH(B28,提出情報テーブル[[#All],[枝番]],0),MATCH(提出情報テーブル[[#Headers],[追加記入事項①
（記入欄）]],提出情報テーブル[#Headers],0))&amp;""</f>
        <v/>
      </c>
      <c r="F29" s="110"/>
      <c r="G29" s="111"/>
      <c r="H29" s="133"/>
      <c r="I29" s="134"/>
      <c r="J29" s="134"/>
      <c r="K29" s="135"/>
      <c r="L29" s="197"/>
      <c r="M29" s="198"/>
      <c r="N29" s="203"/>
      <c r="O29" s="204"/>
    </row>
    <row r="30" spans="1:18" ht="30" customHeight="1" x14ac:dyDescent="0.4">
      <c r="A30" s="207"/>
      <c r="B30" s="217"/>
      <c r="C30" s="129" t="str">
        <f>IFERROR(INDEX(リスト!$AG$2:$AI$60,MATCH(様式!C28,リスト!$AG$2:$AG$60,0),3),"")&amp;""</f>
        <v/>
      </c>
      <c r="D30" s="130"/>
      <c r="E30" s="137" t="str">
        <f>INDEX(提出情報テーブル[#All],MATCH(B28,提出情報テーブル[[#All],[枝番]],0),MATCH(提出情報テーブル[[#Headers],[追加記入事項②
（記入欄）]],提出情報テーブル[#Headers],0))&amp;""</f>
        <v/>
      </c>
      <c r="F30" s="137"/>
      <c r="G30" s="138"/>
      <c r="H30" s="136"/>
      <c r="I30" s="137"/>
      <c r="J30" s="137"/>
      <c r="K30" s="138"/>
      <c r="L30" s="199"/>
      <c r="M30" s="200"/>
      <c r="N30" s="205"/>
      <c r="O30" s="206"/>
    </row>
    <row r="31" spans="1:18" ht="30" customHeight="1" x14ac:dyDescent="0.4">
      <c r="A31" s="207"/>
      <c r="B31" s="215">
        <v>3</v>
      </c>
      <c r="C31" s="192" t="str">
        <f>INDEX(提出情報テーブル[#All],MATCH(B31,提出情報テーブル[[#All],[枝番]],0),MATCH(提出情報テーブル[[#Headers],[提出する情報項目
（プルダウンより選択）]],提出情報テーブル[#Headers],0))&amp;""</f>
        <v/>
      </c>
      <c r="D31" s="192"/>
      <c r="E31" s="192"/>
      <c r="F31" s="192"/>
      <c r="G31" s="193"/>
      <c r="H31" s="194" t="str">
        <f>INDEX(提出情報テーブル[#All],MATCH(B31,提出情報テーブル[[#All],[枝番]],0),MATCH(提出情報テーブル[[#Headers],[提出を行う者の名称
（記入欄）]],提出情報テーブル[#Headers],0))&amp;""</f>
        <v/>
      </c>
      <c r="I31" s="131"/>
      <c r="J31" s="131"/>
      <c r="K31" s="132"/>
      <c r="L31" s="195" t="str">
        <f>TEXT(INDEX(提出情報テーブル[#All],MATCH(B31,提出情報テーブル[[#All],[枝番]],0),MATCH(提出情報テーブル[[#Headers],[提出予定日
（記入欄）]],提出情報テーブル[#Headers],0))&amp;"","yyyy/m/d")</f>
        <v/>
      </c>
      <c r="M31" s="196"/>
      <c r="N31" s="201" t="s">
        <v>4</v>
      </c>
      <c r="O31" s="202"/>
    </row>
    <row r="32" spans="1:18" ht="30" customHeight="1" x14ac:dyDescent="0.4">
      <c r="A32" s="207"/>
      <c r="B32" s="216"/>
      <c r="C32" s="107" t="str">
        <f>IFERROR(INDEX(リスト!$AG$2:$AI$60,MATCH(様式!C31,リスト!$AG$2:$AG$60,0),2),"")&amp;""</f>
        <v/>
      </c>
      <c r="D32" s="108"/>
      <c r="E32" s="109" t="str">
        <f>INDEX(提出情報テーブル[#All],MATCH(B31,提出情報テーブル[[#All],[枝番]],0),MATCH(提出情報テーブル[[#Headers],[追加記入事項①
（記入欄）]],提出情報テーブル[#Headers],0))&amp;""</f>
        <v/>
      </c>
      <c r="F32" s="110"/>
      <c r="G32" s="111"/>
      <c r="H32" s="133"/>
      <c r="I32" s="134"/>
      <c r="J32" s="134"/>
      <c r="K32" s="135"/>
      <c r="L32" s="197"/>
      <c r="M32" s="198"/>
      <c r="N32" s="203"/>
      <c r="O32" s="204"/>
    </row>
    <row r="33" spans="1:15" ht="30" customHeight="1" x14ac:dyDescent="0.4">
      <c r="A33" s="207"/>
      <c r="B33" s="217"/>
      <c r="C33" s="129" t="str">
        <f>IFERROR(INDEX(リスト!$AG$2:$AI$60,MATCH(様式!C31,リスト!$AG$2:$AG$60,0),3),"")&amp;""</f>
        <v/>
      </c>
      <c r="D33" s="130"/>
      <c r="E33" s="137" t="str">
        <f>INDEX(提出情報テーブル[#All],MATCH(B31,提出情報テーブル[[#All],[枝番]],0),MATCH(提出情報テーブル[[#Headers],[追加記入事項②
（記入欄）]],提出情報テーブル[#Headers],0))&amp;""</f>
        <v/>
      </c>
      <c r="F33" s="137"/>
      <c r="G33" s="138"/>
      <c r="H33" s="136"/>
      <c r="I33" s="137"/>
      <c r="J33" s="137"/>
      <c r="K33" s="138"/>
      <c r="L33" s="199"/>
      <c r="M33" s="200"/>
      <c r="N33" s="205"/>
      <c r="O33" s="206"/>
    </row>
    <row r="34" spans="1:15" ht="30" customHeight="1" x14ac:dyDescent="0.4">
      <c r="A34" s="207"/>
      <c r="B34" s="215">
        <v>4</v>
      </c>
      <c r="C34" s="192" t="str">
        <f>INDEX(提出情報テーブル[#All],MATCH(B34,提出情報テーブル[[#All],[枝番]],0),MATCH(提出情報テーブル[[#Headers],[提出する情報項目
（プルダウンより選択）]],提出情報テーブル[#Headers],0))&amp;""</f>
        <v/>
      </c>
      <c r="D34" s="192"/>
      <c r="E34" s="192"/>
      <c r="F34" s="192"/>
      <c r="G34" s="193"/>
      <c r="H34" s="194" t="str">
        <f>INDEX(提出情報テーブル[#All],MATCH(B34,提出情報テーブル[[#All],[枝番]],0),MATCH(提出情報テーブル[[#Headers],[提出を行う者の名称
（記入欄）]],提出情報テーブル[#Headers],0))&amp;""</f>
        <v/>
      </c>
      <c r="I34" s="131"/>
      <c r="J34" s="131"/>
      <c r="K34" s="132"/>
      <c r="L34" s="195" t="str">
        <f>TEXT(INDEX(提出情報テーブル[#All],MATCH(B34,提出情報テーブル[[#All],[枝番]],0),MATCH(提出情報テーブル[[#Headers],[提出予定日
（記入欄）]],提出情報テーブル[#Headers],0))&amp;"","yyyy/m/d")</f>
        <v/>
      </c>
      <c r="M34" s="196"/>
      <c r="N34" s="201" t="s">
        <v>4</v>
      </c>
      <c r="O34" s="202"/>
    </row>
    <row r="35" spans="1:15" ht="30" customHeight="1" x14ac:dyDescent="0.4">
      <c r="A35" s="207"/>
      <c r="B35" s="216"/>
      <c r="C35" s="107" t="str">
        <f>IFERROR(INDEX(リスト!$AG$2:$AI$60,MATCH(様式!C34,リスト!$AG$2:$AG$60,0),2),"")&amp;""</f>
        <v/>
      </c>
      <c r="D35" s="108"/>
      <c r="E35" s="109" t="str">
        <f>INDEX(提出情報テーブル[#All],MATCH(B34,提出情報テーブル[[#All],[枝番]],0),MATCH(提出情報テーブル[[#Headers],[追加記入事項①
（記入欄）]],提出情報テーブル[#Headers],0))&amp;""</f>
        <v/>
      </c>
      <c r="F35" s="110"/>
      <c r="G35" s="111"/>
      <c r="H35" s="133"/>
      <c r="I35" s="134"/>
      <c r="J35" s="134"/>
      <c r="K35" s="135"/>
      <c r="L35" s="197"/>
      <c r="M35" s="198"/>
      <c r="N35" s="203"/>
      <c r="O35" s="204"/>
    </row>
    <row r="36" spans="1:15" ht="30" customHeight="1" x14ac:dyDescent="0.4">
      <c r="A36" s="207"/>
      <c r="B36" s="217"/>
      <c r="C36" s="129" t="str">
        <f>IFERROR(INDEX(リスト!$AG$2:$AI$60,MATCH(様式!C34,リスト!$AG$2:$AG$60,0),3),"")&amp;""</f>
        <v/>
      </c>
      <c r="D36" s="130"/>
      <c r="E36" s="137" t="str">
        <f>INDEX(提出情報テーブル[#All],MATCH(B34,提出情報テーブル[[#All],[枝番]],0),MATCH(提出情報テーブル[[#Headers],[追加記入事項②
（記入欄）]],提出情報テーブル[#Headers],0))&amp;""</f>
        <v/>
      </c>
      <c r="F36" s="137"/>
      <c r="G36" s="138"/>
      <c r="H36" s="136"/>
      <c r="I36" s="137"/>
      <c r="J36" s="137"/>
      <c r="K36" s="138"/>
      <c r="L36" s="199"/>
      <c r="M36" s="200"/>
      <c r="N36" s="205"/>
      <c r="O36" s="206"/>
    </row>
    <row r="37" spans="1:15" ht="30" customHeight="1" x14ac:dyDescent="0.4">
      <c r="A37" s="207"/>
      <c r="B37" s="215">
        <v>5</v>
      </c>
      <c r="C37" s="192" t="str">
        <f>INDEX(提出情報テーブル[#All],MATCH(B37,提出情報テーブル[[#All],[枝番]],0),MATCH(提出情報テーブル[[#Headers],[提出する情報項目
（プルダウンより選択）]],提出情報テーブル[#Headers],0))&amp;""</f>
        <v/>
      </c>
      <c r="D37" s="192"/>
      <c r="E37" s="192"/>
      <c r="F37" s="192"/>
      <c r="G37" s="193"/>
      <c r="H37" s="194" t="str">
        <f>INDEX(提出情報テーブル[#All],MATCH(B37,提出情報テーブル[[#All],[枝番]],0),MATCH(提出情報テーブル[[#Headers],[提出を行う者の名称
（記入欄）]],提出情報テーブル[#Headers],0))&amp;""</f>
        <v/>
      </c>
      <c r="I37" s="131"/>
      <c r="J37" s="131"/>
      <c r="K37" s="132"/>
      <c r="L37" s="195" t="str">
        <f>TEXT(INDEX(提出情報テーブル[#All],MATCH(B37,提出情報テーブル[[#All],[枝番]],0),MATCH(提出情報テーブル[[#Headers],[提出予定日
（記入欄）]],提出情報テーブル[#Headers],0))&amp;"","yyyy/m/d")</f>
        <v/>
      </c>
      <c r="M37" s="196"/>
      <c r="N37" s="201" t="s">
        <v>4</v>
      </c>
      <c r="O37" s="202"/>
    </row>
    <row r="38" spans="1:15" ht="30" customHeight="1" x14ac:dyDescent="0.4">
      <c r="A38" s="207"/>
      <c r="B38" s="216"/>
      <c r="C38" s="107" t="str">
        <f>IFERROR(INDEX(リスト!$AG$2:$AI$60,MATCH(様式!C37,リスト!$AG$2:$AG$60,0),2),"")&amp;""</f>
        <v/>
      </c>
      <c r="D38" s="108"/>
      <c r="E38" s="109" t="str">
        <f>INDEX(提出情報テーブル[#All],MATCH(B37,提出情報テーブル[[#All],[枝番]],0),MATCH(提出情報テーブル[[#Headers],[追加記入事項①
（記入欄）]],提出情報テーブル[#Headers],0))&amp;""</f>
        <v/>
      </c>
      <c r="F38" s="110"/>
      <c r="G38" s="111"/>
      <c r="H38" s="133"/>
      <c r="I38" s="134"/>
      <c r="J38" s="134"/>
      <c r="K38" s="135"/>
      <c r="L38" s="197"/>
      <c r="M38" s="198"/>
      <c r="N38" s="203"/>
      <c r="O38" s="204"/>
    </row>
    <row r="39" spans="1:15" ht="30" customHeight="1" x14ac:dyDescent="0.4">
      <c r="A39" s="207"/>
      <c r="B39" s="217"/>
      <c r="C39" s="129" t="str">
        <f>IFERROR(INDEX(リスト!$AG$2:$AI$60,MATCH(様式!C37,リスト!$AG$2:$AG$60,0),3),"")&amp;""</f>
        <v/>
      </c>
      <c r="D39" s="130"/>
      <c r="E39" s="137" t="str">
        <f>INDEX(提出情報テーブル[#All],MATCH(B37,提出情報テーブル[[#All],[枝番]],0),MATCH(提出情報テーブル[[#Headers],[追加記入事項②
（記入欄）]],提出情報テーブル[#Headers],0))&amp;""</f>
        <v/>
      </c>
      <c r="F39" s="137"/>
      <c r="G39" s="138"/>
      <c r="H39" s="136"/>
      <c r="I39" s="137"/>
      <c r="J39" s="137"/>
      <c r="K39" s="138"/>
      <c r="L39" s="199"/>
      <c r="M39" s="200"/>
      <c r="N39" s="205"/>
      <c r="O39" s="206"/>
    </row>
    <row r="40" spans="1:15" ht="30" customHeight="1" x14ac:dyDescent="0.4">
      <c r="A40" s="207"/>
      <c r="B40" s="215">
        <v>6</v>
      </c>
      <c r="C40" s="192" t="str">
        <f>INDEX(提出情報テーブル[#All],MATCH(B40,提出情報テーブル[[#All],[枝番]],0),MATCH(提出情報テーブル[[#Headers],[提出する情報項目
（プルダウンより選択）]],提出情報テーブル[#Headers],0))&amp;""</f>
        <v/>
      </c>
      <c r="D40" s="192"/>
      <c r="E40" s="192"/>
      <c r="F40" s="192"/>
      <c r="G40" s="193"/>
      <c r="H40" s="194" t="str">
        <f>INDEX(提出情報テーブル[#All],MATCH(B40,提出情報テーブル[[#All],[枝番]],0),MATCH(提出情報テーブル[[#Headers],[提出を行う者の名称
（記入欄）]],提出情報テーブル[#Headers],0))&amp;""</f>
        <v/>
      </c>
      <c r="I40" s="131"/>
      <c r="J40" s="131"/>
      <c r="K40" s="132"/>
      <c r="L40" s="195" t="str">
        <f>TEXT(INDEX(提出情報テーブル[#All],MATCH(B40,提出情報テーブル[[#All],[枝番]],0),MATCH(提出情報テーブル[[#Headers],[提出予定日
（記入欄）]],提出情報テーブル[#Headers],0))&amp;"","yyyy/m/d")</f>
        <v/>
      </c>
      <c r="M40" s="196"/>
      <c r="N40" s="201" t="s">
        <v>4</v>
      </c>
      <c r="O40" s="202"/>
    </row>
    <row r="41" spans="1:15" ht="30" customHeight="1" x14ac:dyDescent="0.4">
      <c r="A41" s="207"/>
      <c r="B41" s="216"/>
      <c r="C41" s="107" t="str">
        <f>IFERROR(INDEX(リスト!$AG$2:$AI$60,MATCH(様式!C40,リスト!$AG$2:$AG$60,0),2),"")&amp;""</f>
        <v/>
      </c>
      <c r="D41" s="108"/>
      <c r="E41" s="109" t="str">
        <f>INDEX(提出情報テーブル[#All],MATCH(B40,提出情報テーブル[[#All],[枝番]],0),MATCH(提出情報テーブル[[#Headers],[追加記入事項①
（記入欄）]],提出情報テーブル[#Headers],0))&amp;""</f>
        <v/>
      </c>
      <c r="F41" s="110"/>
      <c r="G41" s="111"/>
      <c r="H41" s="133"/>
      <c r="I41" s="134"/>
      <c r="J41" s="134"/>
      <c r="K41" s="135"/>
      <c r="L41" s="197"/>
      <c r="M41" s="198"/>
      <c r="N41" s="203"/>
      <c r="O41" s="204"/>
    </row>
    <row r="42" spans="1:15" ht="30" customHeight="1" x14ac:dyDescent="0.4">
      <c r="A42" s="207"/>
      <c r="B42" s="217"/>
      <c r="C42" s="129" t="str">
        <f>IFERROR(INDEX(リスト!$AG$2:$AI$60,MATCH(様式!C40,リスト!$AG$2:$AG$60,0),3),"")&amp;""</f>
        <v/>
      </c>
      <c r="D42" s="130"/>
      <c r="E42" s="137" t="str">
        <f>INDEX(提出情報テーブル[#All],MATCH(B40,提出情報テーブル[[#All],[枝番]],0),MATCH(提出情報テーブル[[#Headers],[追加記入事項②
（記入欄）]],提出情報テーブル[#Headers],0))&amp;""</f>
        <v/>
      </c>
      <c r="F42" s="137"/>
      <c r="G42" s="138"/>
      <c r="H42" s="136"/>
      <c r="I42" s="137"/>
      <c r="J42" s="137"/>
      <c r="K42" s="138"/>
      <c r="L42" s="199"/>
      <c r="M42" s="200"/>
      <c r="N42" s="205"/>
      <c r="O42" s="206"/>
    </row>
    <row r="43" spans="1:15" ht="30" customHeight="1" x14ac:dyDescent="0.4">
      <c r="A43" s="207"/>
      <c r="B43" s="215">
        <v>7</v>
      </c>
      <c r="C43" s="192" t="str">
        <f>INDEX(提出情報テーブル[#All],MATCH(B43,提出情報テーブル[[#All],[枝番]],0),MATCH(提出情報テーブル[[#Headers],[提出する情報項目
（プルダウンより選択）]],提出情報テーブル[#Headers],0))&amp;""</f>
        <v/>
      </c>
      <c r="D43" s="192"/>
      <c r="E43" s="192"/>
      <c r="F43" s="192"/>
      <c r="G43" s="193"/>
      <c r="H43" s="194" t="str">
        <f>INDEX(提出情報テーブル[#All],MATCH(B43,提出情報テーブル[[#All],[枝番]],0),MATCH(提出情報テーブル[[#Headers],[提出を行う者の名称
（記入欄）]],提出情報テーブル[#Headers],0))&amp;""</f>
        <v/>
      </c>
      <c r="I43" s="131"/>
      <c r="J43" s="131"/>
      <c r="K43" s="132"/>
      <c r="L43" s="195" t="str">
        <f>TEXT(INDEX(提出情報テーブル[#All],MATCH(B43,提出情報テーブル[[#All],[枝番]],0),MATCH(提出情報テーブル[[#Headers],[提出予定日
（記入欄）]],提出情報テーブル[#Headers],0))&amp;"","yyyy/m/d")</f>
        <v/>
      </c>
      <c r="M43" s="196"/>
      <c r="N43" s="201" t="s">
        <v>4</v>
      </c>
      <c r="O43" s="202"/>
    </row>
    <row r="44" spans="1:15" ht="30" customHeight="1" x14ac:dyDescent="0.4">
      <c r="A44" s="207"/>
      <c r="B44" s="216"/>
      <c r="C44" s="107" t="str">
        <f>IFERROR(INDEX(リスト!$AG$2:$AI$60,MATCH(様式!C43,リスト!$AG$2:$AG$60,0),2),"")&amp;""</f>
        <v/>
      </c>
      <c r="D44" s="108"/>
      <c r="E44" s="109" t="str">
        <f>INDEX(提出情報テーブル[#All],MATCH(B43,提出情報テーブル[[#All],[枝番]],0),MATCH(提出情報テーブル[[#Headers],[追加記入事項①
（記入欄）]],提出情報テーブル[#Headers],0))&amp;""</f>
        <v/>
      </c>
      <c r="F44" s="110"/>
      <c r="G44" s="111"/>
      <c r="H44" s="133"/>
      <c r="I44" s="134"/>
      <c r="J44" s="134"/>
      <c r="K44" s="135"/>
      <c r="L44" s="197"/>
      <c r="M44" s="198"/>
      <c r="N44" s="203"/>
      <c r="O44" s="204"/>
    </row>
    <row r="45" spans="1:15" ht="30" customHeight="1" x14ac:dyDescent="0.4">
      <c r="A45" s="207"/>
      <c r="B45" s="217"/>
      <c r="C45" s="129" t="str">
        <f>IFERROR(INDEX(リスト!$AG$2:$AI$60,MATCH(様式!C43,リスト!$AG$2:$AG$60,0),3),"")&amp;""</f>
        <v/>
      </c>
      <c r="D45" s="130"/>
      <c r="E45" s="137" t="str">
        <f>INDEX(提出情報テーブル[#All],MATCH(B43,提出情報テーブル[[#All],[枝番]],0),MATCH(提出情報テーブル[[#Headers],[追加記入事項②
（記入欄）]],提出情報テーブル[#Headers],0))&amp;""</f>
        <v/>
      </c>
      <c r="F45" s="137"/>
      <c r="G45" s="138"/>
      <c r="H45" s="136"/>
      <c r="I45" s="137"/>
      <c r="J45" s="137"/>
      <c r="K45" s="138"/>
      <c r="L45" s="199"/>
      <c r="M45" s="200"/>
      <c r="N45" s="205"/>
      <c r="O45" s="206"/>
    </row>
    <row r="46" spans="1:15" ht="30" customHeight="1" x14ac:dyDescent="0.4">
      <c r="A46" s="207"/>
      <c r="B46" s="215">
        <v>8</v>
      </c>
      <c r="C46" s="192" t="str">
        <f>INDEX(提出情報テーブル[#All],MATCH(B46,提出情報テーブル[[#All],[枝番]],0),MATCH(提出情報テーブル[[#Headers],[提出する情報項目
（プルダウンより選択）]],提出情報テーブル[#Headers],0))&amp;""</f>
        <v/>
      </c>
      <c r="D46" s="192"/>
      <c r="E46" s="192"/>
      <c r="F46" s="192"/>
      <c r="G46" s="193"/>
      <c r="H46" s="194" t="str">
        <f>INDEX(提出情報テーブル[#All],MATCH(B46,提出情報テーブル[[#All],[枝番]],0),MATCH(提出情報テーブル[[#Headers],[提出を行う者の名称
（記入欄）]],提出情報テーブル[#Headers],0))&amp;""</f>
        <v/>
      </c>
      <c r="I46" s="131"/>
      <c r="J46" s="131"/>
      <c r="K46" s="132"/>
      <c r="L46" s="195" t="str">
        <f>TEXT(INDEX(提出情報テーブル[#All],MATCH(B46,提出情報テーブル[[#All],[枝番]],0),MATCH(提出情報テーブル[[#Headers],[提出予定日
（記入欄）]],提出情報テーブル[#Headers],0))&amp;"","yyyy/m/d")</f>
        <v/>
      </c>
      <c r="M46" s="196"/>
      <c r="N46" s="201" t="s">
        <v>4</v>
      </c>
      <c r="O46" s="202"/>
    </row>
    <row r="47" spans="1:15" ht="30" customHeight="1" x14ac:dyDescent="0.4">
      <c r="A47" s="207"/>
      <c r="B47" s="216"/>
      <c r="C47" s="107" t="str">
        <f>IFERROR(INDEX(リスト!$AG$2:$AI$60,MATCH(様式!C46,リスト!$AG$2:$AG$60,0),2),"")&amp;""</f>
        <v/>
      </c>
      <c r="D47" s="108"/>
      <c r="E47" s="109" t="str">
        <f>INDEX(提出情報テーブル[#All],MATCH(B46,提出情報テーブル[[#All],[枝番]],0),MATCH(提出情報テーブル[[#Headers],[追加記入事項①
（記入欄）]],提出情報テーブル[#Headers],0))&amp;""</f>
        <v/>
      </c>
      <c r="F47" s="110"/>
      <c r="G47" s="111"/>
      <c r="H47" s="133"/>
      <c r="I47" s="134"/>
      <c r="J47" s="134"/>
      <c r="K47" s="135"/>
      <c r="L47" s="197"/>
      <c r="M47" s="198"/>
      <c r="N47" s="203"/>
      <c r="O47" s="204"/>
    </row>
    <row r="48" spans="1:15" ht="30" customHeight="1" x14ac:dyDescent="0.4">
      <c r="A48" s="207"/>
      <c r="B48" s="217"/>
      <c r="C48" s="129" t="str">
        <f>IFERROR(INDEX(リスト!$AG$2:$AI$60,MATCH(様式!C46,リスト!$AG$2:$AG$60,0),3),"")&amp;""</f>
        <v/>
      </c>
      <c r="D48" s="130"/>
      <c r="E48" s="137" t="str">
        <f>INDEX(提出情報テーブル[#All],MATCH(B46,提出情報テーブル[[#All],[枝番]],0),MATCH(提出情報テーブル[[#Headers],[追加記入事項②
（記入欄）]],提出情報テーブル[#Headers],0))&amp;""</f>
        <v/>
      </c>
      <c r="F48" s="137"/>
      <c r="G48" s="138"/>
      <c r="H48" s="136"/>
      <c r="I48" s="137"/>
      <c r="J48" s="137"/>
      <c r="K48" s="138"/>
      <c r="L48" s="199"/>
      <c r="M48" s="200"/>
      <c r="N48" s="205"/>
      <c r="O48" s="206"/>
    </row>
    <row r="49" spans="1:15" ht="30" customHeight="1" x14ac:dyDescent="0.4">
      <c r="A49" s="207"/>
      <c r="B49" s="215">
        <v>9</v>
      </c>
      <c r="C49" s="192" t="str">
        <f>INDEX(提出情報テーブル[#All],MATCH(B49,提出情報テーブル[[#All],[枝番]],0),MATCH(提出情報テーブル[[#Headers],[提出する情報項目
（プルダウンより選択）]],提出情報テーブル[#Headers],0))&amp;""</f>
        <v/>
      </c>
      <c r="D49" s="192"/>
      <c r="E49" s="192"/>
      <c r="F49" s="192"/>
      <c r="G49" s="193"/>
      <c r="H49" s="194" t="str">
        <f>INDEX(提出情報テーブル[#All],MATCH(B49,提出情報テーブル[[#All],[枝番]],0),MATCH(提出情報テーブル[[#Headers],[提出を行う者の名称
（記入欄）]],提出情報テーブル[#Headers],0))&amp;""</f>
        <v/>
      </c>
      <c r="I49" s="131"/>
      <c r="J49" s="131"/>
      <c r="K49" s="132"/>
      <c r="L49" s="195"/>
      <c r="M49" s="196"/>
      <c r="N49" s="201" t="s">
        <v>4</v>
      </c>
      <c r="O49" s="202"/>
    </row>
    <row r="50" spans="1:15" ht="30" customHeight="1" x14ac:dyDescent="0.4">
      <c r="A50" s="207"/>
      <c r="B50" s="216"/>
      <c r="C50" s="107" t="str">
        <f>IFERROR(INDEX(リスト!$AG$2:$AI$60,MATCH(様式!C49,リスト!$AG$2:$AG$60,0),2),"")&amp;""</f>
        <v/>
      </c>
      <c r="D50" s="108"/>
      <c r="E50" s="109" t="str">
        <f>INDEX(提出情報テーブル[#All],MATCH(B49,提出情報テーブル[[#All],[枝番]],0),MATCH(提出情報テーブル[[#Headers],[追加記入事項①
（記入欄）]],提出情報テーブル[#Headers],0))&amp;""</f>
        <v/>
      </c>
      <c r="F50" s="110"/>
      <c r="G50" s="111"/>
      <c r="H50" s="133"/>
      <c r="I50" s="134"/>
      <c r="J50" s="134"/>
      <c r="K50" s="135"/>
      <c r="L50" s="197"/>
      <c r="M50" s="198"/>
      <c r="N50" s="203"/>
      <c r="O50" s="204"/>
    </row>
    <row r="51" spans="1:15" ht="30" customHeight="1" x14ac:dyDescent="0.4">
      <c r="A51" s="207"/>
      <c r="B51" s="217"/>
      <c r="C51" s="129" t="str">
        <f>IFERROR(INDEX(リスト!$AG$2:$AI$60,MATCH(様式!C49,リスト!$AG$2:$AG$60,0),3),"")&amp;""</f>
        <v/>
      </c>
      <c r="D51" s="130"/>
      <c r="E51" s="137" t="str">
        <f>INDEX(提出情報テーブル[#All],MATCH(B49,提出情報テーブル[[#All],[枝番]],0),MATCH(提出情報テーブル[[#Headers],[追加記入事項②
（記入欄）]],提出情報テーブル[#Headers],0))&amp;""</f>
        <v/>
      </c>
      <c r="F51" s="137"/>
      <c r="G51" s="138"/>
      <c r="H51" s="136"/>
      <c r="I51" s="137"/>
      <c r="J51" s="137"/>
      <c r="K51" s="138"/>
      <c r="L51" s="199"/>
      <c r="M51" s="200"/>
      <c r="N51" s="205"/>
      <c r="O51" s="206"/>
    </row>
    <row r="52" spans="1:15" ht="30" customHeight="1" x14ac:dyDescent="0.4">
      <c r="A52" s="207"/>
      <c r="B52" s="215">
        <v>10</v>
      </c>
      <c r="C52" s="192" t="str">
        <f>INDEX(提出情報テーブル[#All],MATCH(B52,提出情報テーブル[[#All],[枝番]],0),MATCH(提出情報テーブル[[#Headers],[提出する情報項目
（プルダウンより選択）]],提出情報テーブル[#Headers],0))&amp;""</f>
        <v/>
      </c>
      <c r="D52" s="192"/>
      <c r="E52" s="192"/>
      <c r="F52" s="192"/>
      <c r="G52" s="193"/>
      <c r="H52" s="194" t="str">
        <f>INDEX(提出情報テーブル[#All],MATCH(B52,提出情報テーブル[[#All],[枝番]],0),MATCH(提出情報テーブル[[#Headers],[提出を行う者の名称
（記入欄）]],提出情報テーブル[#Headers],0))&amp;""</f>
        <v/>
      </c>
      <c r="I52" s="131"/>
      <c r="J52" s="131"/>
      <c r="K52" s="132"/>
      <c r="L52" s="195" t="str">
        <f>TEXT(INDEX(提出情報テーブル[#All],MATCH(B52,提出情報テーブル[[#All],[枝番]],0),MATCH(提出情報テーブル[[#Headers],[提出予定日
（記入欄）]],提出情報テーブル[#Headers],0))&amp;"","yyyy/m/d")</f>
        <v/>
      </c>
      <c r="M52" s="196"/>
      <c r="N52" s="201" t="s">
        <v>4</v>
      </c>
      <c r="O52" s="202"/>
    </row>
    <row r="53" spans="1:15" ht="30" customHeight="1" x14ac:dyDescent="0.4">
      <c r="A53" s="207"/>
      <c r="B53" s="216"/>
      <c r="C53" s="107" t="str">
        <f>IFERROR(INDEX(リスト!$AG$2:$AI$60,MATCH(様式!C52,リスト!$AG$2:$AG$60,0),2),"")&amp;""</f>
        <v/>
      </c>
      <c r="D53" s="108"/>
      <c r="E53" s="109" t="str">
        <f>INDEX(提出情報テーブル[#All],MATCH(B52,提出情報テーブル[[#All],[枝番]],0),MATCH(提出情報テーブル[[#Headers],[追加記入事項①
（記入欄）]],提出情報テーブル[#Headers],0))&amp;""</f>
        <v/>
      </c>
      <c r="F53" s="110"/>
      <c r="G53" s="111"/>
      <c r="H53" s="133"/>
      <c r="I53" s="134"/>
      <c r="J53" s="134"/>
      <c r="K53" s="135"/>
      <c r="L53" s="197"/>
      <c r="M53" s="198"/>
      <c r="N53" s="203"/>
      <c r="O53" s="204"/>
    </row>
    <row r="54" spans="1:15" ht="30" customHeight="1" x14ac:dyDescent="0.4">
      <c r="A54" s="207"/>
      <c r="B54" s="217"/>
      <c r="C54" s="129" t="str">
        <f>IFERROR(INDEX(リスト!$AG$2:$AI$60,MATCH(様式!C52,リスト!$AG$2:$AG$60,0),3),"")&amp;""</f>
        <v/>
      </c>
      <c r="D54" s="130"/>
      <c r="E54" s="137" t="str">
        <f>INDEX(提出情報テーブル[#All],MATCH(B52,提出情報テーブル[[#All],[枝番]],0),MATCH(提出情報テーブル[[#Headers],[追加記入事項②
（記入欄）]],提出情報テーブル[#Headers],0))&amp;""</f>
        <v/>
      </c>
      <c r="F54" s="137"/>
      <c r="G54" s="138"/>
      <c r="H54" s="136"/>
      <c r="I54" s="137"/>
      <c r="J54" s="137"/>
      <c r="K54" s="138"/>
      <c r="L54" s="199"/>
      <c r="M54" s="200"/>
      <c r="N54" s="205"/>
      <c r="O54" s="206"/>
    </row>
    <row r="55" spans="1:15" ht="15" customHeight="1" x14ac:dyDescent="0.4">
      <c r="A55" s="70"/>
      <c r="B55" s="70"/>
      <c r="C55" s="70"/>
      <c r="D55" s="70"/>
      <c r="E55" s="70"/>
      <c r="F55" s="70"/>
      <c r="G55" s="70"/>
      <c r="H55" s="70"/>
      <c r="I55" s="70"/>
      <c r="J55" s="70"/>
      <c r="K55" s="70"/>
      <c r="L55" s="70"/>
      <c r="M55" s="70"/>
      <c r="N55" s="70"/>
      <c r="O55" s="70"/>
    </row>
    <row r="56" spans="1:15" ht="119.25" customHeight="1" x14ac:dyDescent="0.4">
      <c r="A56" s="218" t="s">
        <v>197</v>
      </c>
      <c r="B56" s="218"/>
      <c r="C56" s="218"/>
      <c r="D56" s="218"/>
      <c r="E56" s="218"/>
      <c r="F56" s="218"/>
      <c r="G56" s="218"/>
      <c r="H56" s="218"/>
      <c r="I56" s="218"/>
      <c r="J56" s="218"/>
      <c r="K56" s="218"/>
      <c r="L56" s="218"/>
      <c r="M56" s="218"/>
      <c r="N56" s="218"/>
      <c r="O56" s="218"/>
    </row>
    <row r="57" spans="1:15" ht="15" customHeight="1" x14ac:dyDescent="0.4">
      <c r="A57" s="70"/>
      <c r="B57" s="70"/>
      <c r="C57" s="70"/>
      <c r="D57" s="70"/>
      <c r="E57" s="70"/>
      <c r="F57" s="70"/>
      <c r="G57" s="70"/>
      <c r="H57" s="70"/>
      <c r="I57" s="70"/>
      <c r="J57" s="70"/>
      <c r="K57" s="70"/>
      <c r="L57" s="70"/>
      <c r="M57" s="70"/>
      <c r="N57" s="70"/>
      <c r="O57" s="70"/>
    </row>
    <row r="58" spans="1:15" ht="15" customHeight="1" x14ac:dyDescent="0.4">
      <c r="A58" s="219" t="s">
        <v>2</v>
      </c>
      <c r="B58" s="219"/>
      <c r="C58" s="219"/>
      <c r="D58" s="219"/>
      <c r="E58" s="219"/>
      <c r="F58" s="219"/>
      <c r="G58" s="219"/>
      <c r="H58" s="219"/>
      <c r="I58" s="219"/>
      <c r="J58" s="219"/>
      <c r="K58" s="219"/>
      <c r="L58" s="219"/>
      <c r="M58" s="219"/>
      <c r="N58" s="219"/>
      <c r="O58" s="219"/>
    </row>
    <row r="59" spans="1:15" ht="15" customHeight="1" x14ac:dyDescent="0.4">
      <c r="A59" s="70"/>
      <c r="B59" s="70"/>
      <c r="C59" s="70"/>
      <c r="D59" s="70"/>
      <c r="E59" s="70"/>
      <c r="F59" s="70"/>
      <c r="G59" s="70"/>
      <c r="H59" s="70"/>
      <c r="I59" s="70"/>
      <c r="J59" s="70"/>
      <c r="K59" s="70"/>
      <c r="L59" s="70"/>
      <c r="M59" s="70"/>
      <c r="N59" s="70"/>
      <c r="O59" s="70"/>
    </row>
  </sheetData>
  <sheetProtection formatCells="0" formatColumns="0" formatRows="0" insertColumns="0" insertRows="0" deleteColumns="0" deleteRows="0"/>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A9:C9"/>
    <mergeCell ref="A56:O56"/>
    <mergeCell ref="A58:O58"/>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B40:B42"/>
    <mergeCell ref="C40:G40"/>
    <mergeCell ref="H40:K42"/>
    <mergeCell ref="L40:M42"/>
    <mergeCell ref="N40:O42"/>
    <mergeCell ref="C41:D41"/>
    <mergeCell ref="E41:G41"/>
    <mergeCell ref="C42:D42"/>
    <mergeCell ref="E42:G42"/>
    <mergeCell ref="B37:B39"/>
    <mergeCell ref="C37:G37"/>
    <mergeCell ref="H37:K39"/>
    <mergeCell ref="L37:M39"/>
    <mergeCell ref="N37:O39"/>
    <mergeCell ref="C38:D38"/>
    <mergeCell ref="E38:G38"/>
    <mergeCell ref="C39:D39"/>
    <mergeCell ref="E39:G39"/>
    <mergeCell ref="B34:B36"/>
    <mergeCell ref="C34:G34"/>
    <mergeCell ref="H34:K36"/>
    <mergeCell ref="L34:M36"/>
    <mergeCell ref="N34:O36"/>
    <mergeCell ref="C35:D35"/>
    <mergeCell ref="E35:G35"/>
    <mergeCell ref="C36:D36"/>
    <mergeCell ref="E36:G36"/>
    <mergeCell ref="B31:B33"/>
    <mergeCell ref="C31:G31"/>
    <mergeCell ref="H31:K33"/>
    <mergeCell ref="L31:M33"/>
    <mergeCell ref="N31:O33"/>
    <mergeCell ref="C32:D32"/>
    <mergeCell ref="E32:G32"/>
    <mergeCell ref="C33:D33"/>
    <mergeCell ref="E33:G33"/>
    <mergeCell ref="B28:B30"/>
    <mergeCell ref="C28:G28"/>
    <mergeCell ref="H28:K30"/>
    <mergeCell ref="L28:M30"/>
    <mergeCell ref="N28:O30"/>
    <mergeCell ref="C29:D29"/>
    <mergeCell ref="E29:G29"/>
    <mergeCell ref="C30:D30"/>
    <mergeCell ref="E30:G30"/>
    <mergeCell ref="J2:K2"/>
    <mergeCell ref="L2:N2"/>
    <mergeCell ref="A4:O4"/>
    <mergeCell ref="A10:C10"/>
    <mergeCell ref="H12:I12"/>
    <mergeCell ref="J12:O12"/>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A23:D23"/>
    <mergeCell ref="E23:O23"/>
    <mergeCell ref="H13:I13"/>
    <mergeCell ref="J13:O13"/>
    <mergeCell ref="A17:O17"/>
    <mergeCell ref="A19:D19"/>
    <mergeCell ref="E19:O19"/>
    <mergeCell ref="A20:D20"/>
    <mergeCell ref="E20:O20"/>
  </mergeCells>
  <phoneticPr fontId="1"/>
  <conditionalFormatting sqref="A10:C10">
    <cfRule type="expression" dxfId="1989" priority="31">
      <formula>$A10&lt;&gt;""</formula>
    </cfRule>
  </conditionalFormatting>
  <conditionalFormatting sqref="C25 E26:E27 H12:H13 J12:J13 C28 E29:E30 C31 E32:E33 C34 E35:E36 C37 E38:E39 C40 E41:E42 C43 E44:E45 C46 E47:E48 C49 E50:E51 C52 E53:E54">
    <cfRule type="expression" dxfId="1988" priority="26">
      <formula>C12&lt;&gt;""</formula>
    </cfRule>
  </conditionalFormatting>
  <conditionalFormatting sqref="E19:E23">
    <cfRule type="expression" dxfId="1987" priority="29">
      <formula>E19&lt;&gt;""</formula>
    </cfRule>
  </conditionalFormatting>
  <conditionalFormatting sqref="H25">
    <cfRule type="expression" dxfId="1986" priority="27">
      <formula>H25&lt;&gt;""</formula>
    </cfRule>
  </conditionalFormatting>
  <conditionalFormatting sqref="C26:C27 C29:C30 C32:C33 C35:C36 C38:C39 C41:C42 C44:C45 C47:C48 C50:C51 C53:C54">
    <cfRule type="expression" dxfId="1985" priority="30">
      <formula>C26=""</formula>
    </cfRule>
  </conditionalFormatting>
  <conditionalFormatting sqref="E26:G27 E29:G30 E32:G33 E35:G36 E38:G39 E41:G42 E44:G45 E47:G48 E50:G51 E53:G54">
    <cfRule type="expression" dxfId="1984" priority="25">
      <formula>C26=""</formula>
    </cfRule>
  </conditionalFormatting>
  <conditionalFormatting sqref="J6">
    <cfRule type="expression" dxfId="1983" priority="15">
      <formula>J6&lt;&gt;""</formula>
    </cfRule>
  </conditionalFormatting>
  <conditionalFormatting sqref="L6">
    <cfRule type="expression" dxfId="1982" priority="14">
      <formula>L6&lt;&gt;""</formula>
    </cfRule>
  </conditionalFormatting>
  <conditionalFormatting sqref="N6">
    <cfRule type="expression" dxfId="1981" priority="13">
      <formula>N6&lt;&gt;""</formula>
    </cfRule>
  </conditionalFormatting>
  <conditionalFormatting sqref="H28">
    <cfRule type="expression" dxfId="1980" priority="11">
      <formula>H28&lt;&gt;""</formula>
    </cfRule>
  </conditionalFormatting>
  <conditionalFormatting sqref="H31">
    <cfRule type="expression" dxfId="1979" priority="10">
      <formula>H31&lt;&gt;""</formula>
    </cfRule>
  </conditionalFormatting>
  <conditionalFormatting sqref="H34">
    <cfRule type="expression" dxfId="1978" priority="9">
      <formula>H34&lt;&gt;""</formula>
    </cfRule>
  </conditionalFormatting>
  <conditionalFormatting sqref="H37">
    <cfRule type="expression" dxfId="1977" priority="8">
      <formula>H37&lt;&gt;""</formula>
    </cfRule>
  </conditionalFormatting>
  <conditionalFormatting sqref="H40">
    <cfRule type="expression" dxfId="1976" priority="7">
      <formula>H40&lt;&gt;""</formula>
    </cfRule>
  </conditionalFormatting>
  <conditionalFormatting sqref="H43">
    <cfRule type="expression" dxfId="1975" priority="6">
      <formula>H43&lt;&gt;""</formula>
    </cfRule>
  </conditionalFormatting>
  <conditionalFormatting sqref="H46">
    <cfRule type="expression" dxfId="1974" priority="5">
      <formula>H46&lt;&gt;""</formula>
    </cfRule>
  </conditionalFormatting>
  <conditionalFormatting sqref="H49">
    <cfRule type="expression" dxfId="1973" priority="4">
      <formula>H49&lt;&gt;""</formula>
    </cfRule>
  </conditionalFormatting>
  <conditionalFormatting sqref="H52">
    <cfRule type="expression" dxfId="1972" priority="3">
      <formula>H52&lt;&gt;""</formula>
    </cfRule>
  </conditionalFormatting>
  <conditionalFormatting sqref="L25:M54">
    <cfRule type="expression" dxfId="1971" priority="2">
      <formula>L25&lt;&gt;""</formula>
    </cfRule>
  </conditionalFormatting>
  <conditionalFormatting sqref="A9:C9">
    <cfRule type="expression" dxfId="0" priority="1">
      <formula>$A9&lt;&gt;""</formula>
    </cfRule>
  </conditionalFormatting>
  <dataValidations count="2">
    <dataValidation type="list" allowBlank="1" showInputMessage="1" showErrorMessage="1" sqref="N25 N28 N31 N34 N37 N40 N43 N46 N49 N52">
      <formula1>"□,☑"</formula1>
    </dataValidation>
    <dataValidation showInputMessage="1" showErrorMessage="1" sqref="C25:G25 C28:G28 C31:G31 C34:G34 C37:G37 C40:G40 C43:G43 C46:G46 C49:G49 C52:G52"/>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28" id="{9FC3961E-6A98-4E96-88B6-5E8E969E3361}">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リスト!$B$4:$B$17</xm:f>
          </x14:formula1>
          <xm:sqref>E19:O19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B1" sqref="B1"/>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3" t="s">
        <v>42</v>
      </c>
      <c r="B1" s="72"/>
      <c r="C1" s="208" t="s">
        <v>194</v>
      </c>
      <c r="D1" s="209"/>
      <c r="E1" s="209"/>
      <c r="F1" s="209"/>
      <c r="G1" s="210"/>
      <c r="H1" s="211" t="s">
        <v>196</v>
      </c>
      <c r="I1" s="212"/>
      <c r="J1" s="212"/>
      <c r="K1" s="213"/>
      <c r="L1" s="208" t="s">
        <v>29</v>
      </c>
      <c r="M1" s="210"/>
      <c r="N1" s="209" t="s">
        <v>24</v>
      </c>
      <c r="O1" s="210"/>
      <c r="P1" s="45" t="s">
        <v>170</v>
      </c>
    </row>
    <row r="2" spans="1:16" ht="30" customHeight="1" x14ac:dyDescent="0.4">
      <c r="A2" s="224"/>
      <c r="B2" s="220">
        <v>11</v>
      </c>
      <c r="C2" s="192" t="str">
        <f>INDEX(提出情報テーブル[#All],MATCH(B2,提出情報テーブル[[#All],[枝番]],0),MATCH(提出情報テーブル[[#Headers],[提出する情報項目
（プルダウンより選択）]],提出情報テーブル[#Headers],0))&amp;""</f>
        <v/>
      </c>
      <c r="D2" s="192"/>
      <c r="E2" s="192"/>
      <c r="F2" s="192"/>
      <c r="G2" s="193"/>
      <c r="H2" s="194" t="str">
        <f>INDEX(提出情報テーブル[#All],MATCH(B2,提出情報テーブル[[#All],[枝番]],0),MATCH(提出情報テーブル[[#Headers],[提出を行う者の名称
（記入欄）]],提出情報テーブル[#Headers],0))&amp;""</f>
        <v/>
      </c>
      <c r="I2" s="131"/>
      <c r="J2" s="131"/>
      <c r="K2" s="132"/>
      <c r="L2" s="195" t="str">
        <f>TEXT(INDEX(提出情報テーブル[#All],MATCH(B2,提出情報テーブル[[#All],[枝番]],0),MATCH(提出情報テーブル[[#Headers],[提出予定日
（記入欄）]],提出情報テーブル[#Headers],0))&amp;"","yyyy/m/d")</f>
        <v/>
      </c>
      <c r="M2" s="196"/>
      <c r="N2" s="201" t="s">
        <v>4</v>
      </c>
      <c r="O2" s="202"/>
    </row>
    <row r="3" spans="1:16" ht="30" customHeight="1" x14ac:dyDescent="0.4">
      <c r="A3" s="224"/>
      <c r="B3" s="221"/>
      <c r="C3" s="107" t="str">
        <f>IFERROR(INDEX(リスト!$AG$2:$AI$60,MATCH(C2,リスト!$AG$2:$AG$60,0),2),"")&amp;""</f>
        <v/>
      </c>
      <c r="D3" s="108"/>
      <c r="E3" s="109" t="str">
        <f>INDEX(提出情報テーブル[#All],MATCH(B2,提出情報テーブル[[#All],[枝番]],0),MATCH(提出情報テーブル[[#Headers],[追加記入事項①
（記入欄）]],提出情報テーブル[#Headers],0))&amp;""</f>
        <v/>
      </c>
      <c r="F3" s="110"/>
      <c r="G3" s="111"/>
      <c r="H3" s="133"/>
      <c r="I3" s="134"/>
      <c r="J3" s="134"/>
      <c r="K3" s="135"/>
      <c r="L3" s="197"/>
      <c r="M3" s="198"/>
      <c r="N3" s="203"/>
      <c r="O3" s="204"/>
    </row>
    <row r="4" spans="1:16" ht="30" customHeight="1" x14ac:dyDescent="0.4">
      <c r="A4" s="224"/>
      <c r="B4" s="222"/>
      <c r="C4" s="129" t="str">
        <f>IFERROR(INDEX(リスト!$AG$2:$AI$60,MATCH(C2,リスト!$AG$2:$AG$60,0),3),"")&amp;""</f>
        <v/>
      </c>
      <c r="D4" s="130"/>
      <c r="E4" s="137" t="str">
        <f>INDEX(提出情報テーブル[#All],MATCH(B2,提出情報テーブル[[#All],[枝番]],0),MATCH(提出情報テーブル[[#Headers],[追加記入事項②
（記入欄）]],提出情報テーブル[#Headers],0))&amp;""</f>
        <v/>
      </c>
      <c r="F4" s="137"/>
      <c r="G4" s="138"/>
      <c r="H4" s="136"/>
      <c r="I4" s="137"/>
      <c r="J4" s="137"/>
      <c r="K4" s="138"/>
      <c r="L4" s="199"/>
      <c r="M4" s="200"/>
      <c r="N4" s="205"/>
      <c r="O4" s="206"/>
    </row>
    <row r="5" spans="1:16" ht="30" customHeight="1" x14ac:dyDescent="0.4">
      <c r="A5" s="224"/>
      <c r="B5" s="220">
        <v>12</v>
      </c>
      <c r="C5" s="192" t="str">
        <f>INDEX(提出情報テーブル[#All],MATCH(B5,提出情報テーブル[[#All],[枝番]],0),MATCH(提出情報テーブル[[#Headers],[提出する情報項目
（プルダウンより選択）]],提出情報テーブル[#Headers],0))&amp;""</f>
        <v/>
      </c>
      <c r="D5" s="192"/>
      <c r="E5" s="192"/>
      <c r="F5" s="192"/>
      <c r="G5" s="193"/>
      <c r="H5" s="194" t="str">
        <f>INDEX(提出情報テーブル[#All],MATCH(B5,提出情報テーブル[[#All],[枝番]],0),MATCH(提出情報テーブル[[#Headers],[提出を行う者の名称
（記入欄）]],提出情報テーブル[#Headers],0))&amp;""</f>
        <v/>
      </c>
      <c r="I5" s="131"/>
      <c r="J5" s="131"/>
      <c r="K5" s="132"/>
      <c r="L5" s="195" t="str">
        <f>TEXT(INDEX(提出情報テーブル[#All],MATCH(B5,提出情報テーブル[[#All],[枝番]],0),MATCH(提出情報テーブル[[#Headers],[提出予定日
（記入欄）]],提出情報テーブル[#Headers],0))&amp;"","yyyy/m/d")</f>
        <v/>
      </c>
      <c r="M5" s="196"/>
      <c r="N5" s="201" t="s">
        <v>4</v>
      </c>
      <c r="O5" s="202"/>
    </row>
    <row r="6" spans="1:16" ht="30" customHeight="1" x14ac:dyDescent="0.4">
      <c r="A6" s="224"/>
      <c r="B6" s="221"/>
      <c r="C6" s="107" t="str">
        <f>IFERROR(INDEX(リスト!$AG$2:$AI$60,MATCH(C5,リスト!$AG$2:$AG$60,0),2),"")&amp;""</f>
        <v/>
      </c>
      <c r="D6" s="108"/>
      <c r="E6" s="109" t="str">
        <f>INDEX(提出情報テーブル[#All],MATCH(B5,提出情報テーブル[[#All],[枝番]],0),MATCH(提出情報テーブル[[#Headers],[追加記入事項①
（記入欄）]],提出情報テーブル[#Headers],0))&amp;""</f>
        <v/>
      </c>
      <c r="F6" s="110"/>
      <c r="G6" s="111"/>
      <c r="H6" s="133"/>
      <c r="I6" s="134"/>
      <c r="J6" s="134"/>
      <c r="K6" s="135"/>
      <c r="L6" s="197"/>
      <c r="M6" s="198"/>
      <c r="N6" s="203"/>
      <c r="O6" s="204"/>
    </row>
    <row r="7" spans="1:16" ht="30" customHeight="1" x14ac:dyDescent="0.4">
      <c r="A7" s="224"/>
      <c r="B7" s="222"/>
      <c r="C7" s="129" t="str">
        <f>IFERROR(INDEX(リスト!$AG$2:$AI$60,MATCH(C5,リスト!$AG$2:$AG$60,0),3),"")&amp;""</f>
        <v/>
      </c>
      <c r="D7" s="130"/>
      <c r="E7" s="137" t="str">
        <f>INDEX(提出情報テーブル[#All],MATCH(B5,提出情報テーブル[[#All],[枝番]],0),MATCH(提出情報テーブル[[#Headers],[追加記入事項②
（記入欄）]],提出情報テーブル[#Headers],0))&amp;""</f>
        <v/>
      </c>
      <c r="F7" s="137"/>
      <c r="G7" s="138"/>
      <c r="H7" s="136"/>
      <c r="I7" s="137"/>
      <c r="J7" s="137"/>
      <c r="K7" s="138"/>
      <c r="L7" s="199"/>
      <c r="M7" s="200"/>
      <c r="N7" s="205"/>
      <c r="O7" s="206"/>
    </row>
    <row r="8" spans="1:16" ht="30" customHeight="1" x14ac:dyDescent="0.4">
      <c r="A8" s="224"/>
      <c r="B8" s="220">
        <v>13</v>
      </c>
      <c r="C8" s="192" t="str">
        <f>INDEX(提出情報テーブル[#All],MATCH(B8,提出情報テーブル[[#All],[枝番]],0),MATCH(提出情報テーブル[[#Headers],[提出する情報項目
（プルダウンより選択）]],提出情報テーブル[#Headers],0))&amp;""</f>
        <v/>
      </c>
      <c r="D8" s="192"/>
      <c r="E8" s="192"/>
      <c r="F8" s="192"/>
      <c r="G8" s="193"/>
      <c r="H8" s="194" t="str">
        <f>INDEX(提出情報テーブル[#All],MATCH(B8,提出情報テーブル[[#All],[枝番]],0),MATCH(提出情報テーブル[[#Headers],[提出を行う者の名称
（記入欄）]],提出情報テーブル[#Headers],0))&amp;""</f>
        <v/>
      </c>
      <c r="I8" s="131"/>
      <c r="J8" s="131"/>
      <c r="K8" s="132"/>
      <c r="L8" s="195" t="str">
        <f>TEXT(INDEX(提出情報テーブル[#All],MATCH(B8,提出情報テーブル[[#All],[枝番]],0),MATCH(提出情報テーブル[[#Headers],[提出予定日
（記入欄）]],提出情報テーブル[#Headers],0))&amp;"","yyyy/m/d")</f>
        <v/>
      </c>
      <c r="M8" s="196"/>
      <c r="N8" s="201" t="s">
        <v>4</v>
      </c>
      <c r="O8" s="202"/>
    </row>
    <row r="9" spans="1:16" ht="30" customHeight="1" x14ac:dyDescent="0.4">
      <c r="A9" s="224"/>
      <c r="B9" s="221"/>
      <c r="C9" s="107" t="str">
        <f>IFERROR(INDEX(リスト!$AG$2:$AI$60,MATCH(C8,リスト!$AG$2:$AG$60,0),2),"")&amp;""</f>
        <v/>
      </c>
      <c r="D9" s="108"/>
      <c r="E9" s="109" t="str">
        <f>INDEX(提出情報テーブル[#All],MATCH(B8,提出情報テーブル[[#All],[枝番]],0),MATCH(提出情報テーブル[[#Headers],[追加記入事項①
（記入欄）]],提出情報テーブル[#Headers],0))&amp;""</f>
        <v/>
      </c>
      <c r="F9" s="110"/>
      <c r="G9" s="111"/>
      <c r="H9" s="133"/>
      <c r="I9" s="134"/>
      <c r="J9" s="134"/>
      <c r="K9" s="135"/>
      <c r="L9" s="197"/>
      <c r="M9" s="198"/>
      <c r="N9" s="203"/>
      <c r="O9" s="204"/>
    </row>
    <row r="10" spans="1:16" ht="30" customHeight="1" x14ac:dyDescent="0.4">
      <c r="A10" s="224"/>
      <c r="B10" s="222"/>
      <c r="C10" s="129" t="str">
        <f>IFERROR(INDEX(リスト!$AG$2:$AI$60,MATCH(C8,リスト!$AG$2:$AG$60,0),3),"")&amp;""</f>
        <v/>
      </c>
      <c r="D10" s="130"/>
      <c r="E10" s="137" t="str">
        <f>INDEX(提出情報テーブル[#All],MATCH(B8,提出情報テーブル[[#All],[枝番]],0),MATCH(提出情報テーブル[[#Headers],[追加記入事項②
（記入欄）]],提出情報テーブル[#Headers],0))&amp;""</f>
        <v/>
      </c>
      <c r="F10" s="137"/>
      <c r="G10" s="138"/>
      <c r="H10" s="136"/>
      <c r="I10" s="137"/>
      <c r="J10" s="137"/>
      <c r="K10" s="138"/>
      <c r="L10" s="199"/>
      <c r="M10" s="200"/>
      <c r="N10" s="205"/>
      <c r="O10" s="206"/>
    </row>
    <row r="11" spans="1:16" ht="30" customHeight="1" x14ac:dyDescent="0.4">
      <c r="A11" s="224"/>
      <c r="B11" s="220">
        <v>14</v>
      </c>
      <c r="C11" s="192" t="str">
        <f>INDEX(提出情報テーブル[#All],MATCH(B11,提出情報テーブル[[#All],[枝番]],0),MATCH(提出情報テーブル[[#Headers],[提出する情報項目
（プルダウンより選択）]],提出情報テーブル[#Headers],0))&amp;""</f>
        <v/>
      </c>
      <c r="D11" s="192"/>
      <c r="E11" s="192"/>
      <c r="F11" s="192"/>
      <c r="G11" s="193"/>
      <c r="H11" s="194" t="str">
        <f>INDEX(提出情報テーブル[#All],MATCH(B11,提出情報テーブル[[#All],[枝番]],0),MATCH(提出情報テーブル[[#Headers],[提出を行う者の名称
（記入欄）]],提出情報テーブル[#Headers],0))&amp;""</f>
        <v/>
      </c>
      <c r="I11" s="131"/>
      <c r="J11" s="131"/>
      <c r="K11" s="132"/>
      <c r="L11" s="195" t="str">
        <f>TEXT(INDEX(提出情報テーブル[#All],MATCH(B11,提出情報テーブル[[#All],[枝番]],0),MATCH(提出情報テーブル[[#Headers],[提出予定日
（記入欄）]],提出情報テーブル[#Headers],0))&amp;"","yyyy/m/d")</f>
        <v/>
      </c>
      <c r="M11" s="196"/>
      <c r="N11" s="201" t="s">
        <v>4</v>
      </c>
      <c r="O11" s="202"/>
    </row>
    <row r="12" spans="1:16" ht="30" customHeight="1" x14ac:dyDescent="0.4">
      <c r="A12" s="224"/>
      <c r="B12" s="221"/>
      <c r="C12" s="107" t="str">
        <f>IFERROR(INDEX(リスト!$AG$2:$AI$60,MATCH(C11,リスト!$AG$2:$AG$60,0),2),"")&amp;""</f>
        <v/>
      </c>
      <c r="D12" s="108"/>
      <c r="E12" s="109" t="str">
        <f>INDEX(提出情報テーブル[#All],MATCH(B11,提出情報テーブル[[#All],[枝番]],0),MATCH(提出情報テーブル[[#Headers],[追加記入事項①
（記入欄）]],提出情報テーブル[#Headers],0))&amp;""</f>
        <v/>
      </c>
      <c r="F12" s="110"/>
      <c r="G12" s="111"/>
      <c r="H12" s="133"/>
      <c r="I12" s="134"/>
      <c r="J12" s="134"/>
      <c r="K12" s="135"/>
      <c r="L12" s="197"/>
      <c r="M12" s="198"/>
      <c r="N12" s="203"/>
      <c r="O12" s="204"/>
    </row>
    <row r="13" spans="1:16" ht="30" customHeight="1" x14ac:dyDescent="0.4">
      <c r="A13" s="224"/>
      <c r="B13" s="222"/>
      <c r="C13" s="129" t="str">
        <f>IFERROR(INDEX(リスト!$AG$2:$AI$60,MATCH(C11,リスト!$AG$2:$AG$60,0),3),"")&amp;""</f>
        <v/>
      </c>
      <c r="D13" s="130"/>
      <c r="E13" s="137" t="str">
        <f>INDEX(提出情報テーブル[#All],MATCH(B11,提出情報テーブル[[#All],[枝番]],0),MATCH(提出情報テーブル[[#Headers],[追加記入事項②
（記入欄）]],提出情報テーブル[#Headers],0))&amp;""</f>
        <v/>
      </c>
      <c r="F13" s="137"/>
      <c r="G13" s="138"/>
      <c r="H13" s="136"/>
      <c r="I13" s="137"/>
      <c r="J13" s="137"/>
      <c r="K13" s="138"/>
      <c r="L13" s="199"/>
      <c r="M13" s="200"/>
      <c r="N13" s="205"/>
      <c r="O13" s="206"/>
    </row>
    <row r="14" spans="1:16" ht="30" customHeight="1" x14ac:dyDescent="0.4">
      <c r="A14" s="224"/>
      <c r="B14" s="220">
        <v>15</v>
      </c>
      <c r="C14" s="192" t="str">
        <f>INDEX(提出情報テーブル[#All],MATCH(B14,提出情報テーブル[[#All],[枝番]],0),MATCH(提出情報テーブル[[#Headers],[提出する情報項目
（プルダウンより選択）]],提出情報テーブル[#Headers],0))&amp;""</f>
        <v/>
      </c>
      <c r="D14" s="192"/>
      <c r="E14" s="192"/>
      <c r="F14" s="192"/>
      <c r="G14" s="193"/>
      <c r="H14" s="194" t="str">
        <f>INDEX(提出情報テーブル[#All],MATCH(B14,提出情報テーブル[[#All],[枝番]],0),MATCH(提出情報テーブル[[#Headers],[提出を行う者の名称
（記入欄）]],提出情報テーブル[#Headers],0))&amp;""</f>
        <v/>
      </c>
      <c r="I14" s="131"/>
      <c r="J14" s="131"/>
      <c r="K14" s="132"/>
      <c r="L14" s="195" t="str">
        <f>TEXT(INDEX(提出情報テーブル[#All],MATCH(B14,提出情報テーブル[[#All],[枝番]],0),MATCH(提出情報テーブル[[#Headers],[提出予定日
（記入欄）]],提出情報テーブル[#Headers],0))&amp;"","yyyy/m/d")</f>
        <v/>
      </c>
      <c r="M14" s="196"/>
      <c r="N14" s="201" t="s">
        <v>4</v>
      </c>
      <c r="O14" s="202"/>
    </row>
    <row r="15" spans="1:16" ht="30" customHeight="1" x14ac:dyDescent="0.4">
      <c r="A15" s="224"/>
      <c r="B15" s="221"/>
      <c r="C15" s="107" t="str">
        <f>IFERROR(INDEX(リスト!$AG$2:$AI$60,MATCH(C14,リスト!$AG$2:$AG$60,0),2),"")&amp;""</f>
        <v/>
      </c>
      <c r="D15" s="108"/>
      <c r="E15" s="109" t="str">
        <f>INDEX(提出情報テーブル[#All],MATCH(B14,提出情報テーブル[[#All],[枝番]],0),MATCH(提出情報テーブル[[#Headers],[追加記入事項①
（記入欄）]],提出情報テーブル[#Headers],0))&amp;""</f>
        <v/>
      </c>
      <c r="F15" s="110"/>
      <c r="G15" s="111"/>
      <c r="H15" s="133"/>
      <c r="I15" s="134"/>
      <c r="J15" s="134"/>
      <c r="K15" s="135"/>
      <c r="L15" s="197"/>
      <c r="M15" s="198"/>
      <c r="N15" s="203"/>
      <c r="O15" s="204"/>
    </row>
    <row r="16" spans="1:16" ht="30" customHeight="1" x14ac:dyDescent="0.4">
      <c r="A16" s="224"/>
      <c r="B16" s="222"/>
      <c r="C16" s="129" t="str">
        <f>IFERROR(INDEX(リスト!$AG$2:$AI$60,MATCH(C14,リスト!$AG$2:$AG$60,0),3),"")&amp;""</f>
        <v/>
      </c>
      <c r="D16" s="130"/>
      <c r="E16" s="137" t="str">
        <f>INDEX(提出情報テーブル[#All],MATCH(B14,提出情報テーブル[[#All],[枝番]],0),MATCH(提出情報テーブル[[#Headers],[追加記入事項②
（記入欄）]],提出情報テーブル[#Headers],0))&amp;""</f>
        <v/>
      </c>
      <c r="F16" s="137"/>
      <c r="G16" s="138"/>
      <c r="H16" s="136"/>
      <c r="I16" s="137"/>
      <c r="J16" s="137"/>
      <c r="K16" s="138"/>
      <c r="L16" s="199"/>
      <c r="M16" s="200"/>
      <c r="N16" s="205"/>
      <c r="O16" s="206"/>
    </row>
    <row r="17" spans="1:15" ht="30" customHeight="1" x14ac:dyDescent="0.4">
      <c r="A17" s="224"/>
      <c r="B17" s="220">
        <v>16</v>
      </c>
      <c r="C17" s="192" t="str">
        <f>INDEX(提出情報テーブル[#All],MATCH(B17,提出情報テーブル[[#All],[枝番]],0),MATCH(提出情報テーブル[[#Headers],[提出する情報項目
（プルダウンより選択）]],提出情報テーブル[#Headers],0))&amp;""</f>
        <v/>
      </c>
      <c r="D17" s="192"/>
      <c r="E17" s="192"/>
      <c r="F17" s="192"/>
      <c r="G17" s="193"/>
      <c r="H17" s="194" t="str">
        <f>INDEX(提出情報テーブル[#All],MATCH(B17,提出情報テーブル[[#All],[枝番]],0),MATCH(提出情報テーブル[[#Headers],[提出を行う者の名称
（記入欄）]],提出情報テーブル[#Headers],0))&amp;""</f>
        <v/>
      </c>
      <c r="I17" s="131"/>
      <c r="J17" s="131"/>
      <c r="K17" s="132"/>
      <c r="L17" s="195" t="str">
        <f>TEXT(INDEX(提出情報テーブル[#All],MATCH(B17,提出情報テーブル[[#All],[枝番]],0),MATCH(提出情報テーブル[[#Headers],[提出予定日
（記入欄）]],提出情報テーブル[#Headers],0))&amp;"","yyyy/m/d")</f>
        <v/>
      </c>
      <c r="M17" s="196"/>
      <c r="N17" s="201" t="s">
        <v>4</v>
      </c>
      <c r="O17" s="202"/>
    </row>
    <row r="18" spans="1:15" ht="30" customHeight="1" x14ac:dyDescent="0.4">
      <c r="A18" s="224"/>
      <c r="B18" s="221"/>
      <c r="C18" s="107" t="str">
        <f>IFERROR(INDEX(リスト!$AG$2:$AI$60,MATCH(C17,リスト!$AG$2:$AG$60,0),2),"")&amp;""</f>
        <v/>
      </c>
      <c r="D18" s="108"/>
      <c r="E18" s="109" t="str">
        <f>INDEX(提出情報テーブル[#All],MATCH(B17,提出情報テーブル[[#All],[枝番]],0),MATCH(提出情報テーブル[[#Headers],[追加記入事項①
（記入欄）]],提出情報テーブル[#Headers],0))&amp;""</f>
        <v/>
      </c>
      <c r="F18" s="110"/>
      <c r="G18" s="111"/>
      <c r="H18" s="133"/>
      <c r="I18" s="134"/>
      <c r="J18" s="134"/>
      <c r="K18" s="135"/>
      <c r="L18" s="197"/>
      <c r="M18" s="198"/>
      <c r="N18" s="203"/>
      <c r="O18" s="204"/>
    </row>
    <row r="19" spans="1:15" ht="30" customHeight="1" x14ac:dyDescent="0.4">
      <c r="A19" s="224"/>
      <c r="B19" s="222"/>
      <c r="C19" s="129" t="str">
        <f>IFERROR(INDEX(リスト!$AG$2:$AI$60,MATCH(C17,リスト!$AG$2:$AG$60,0),3),"")&amp;""</f>
        <v/>
      </c>
      <c r="D19" s="130"/>
      <c r="E19" s="137" t="str">
        <f>INDEX(提出情報テーブル[#All],MATCH(B17,提出情報テーブル[[#All],[枝番]],0),MATCH(提出情報テーブル[[#Headers],[追加記入事項②
（記入欄）]],提出情報テーブル[#Headers],0))&amp;""</f>
        <v/>
      </c>
      <c r="F19" s="137"/>
      <c r="G19" s="138"/>
      <c r="H19" s="136"/>
      <c r="I19" s="137"/>
      <c r="J19" s="137"/>
      <c r="K19" s="138"/>
      <c r="L19" s="199"/>
      <c r="M19" s="200"/>
      <c r="N19" s="205"/>
      <c r="O19" s="206"/>
    </row>
    <row r="20" spans="1:15" ht="30" customHeight="1" x14ac:dyDescent="0.4">
      <c r="A20" s="224"/>
      <c r="B20" s="220">
        <v>17</v>
      </c>
      <c r="C20" s="192" t="str">
        <f>INDEX(提出情報テーブル[#All],MATCH(B20,提出情報テーブル[[#All],[枝番]],0),MATCH(提出情報テーブル[[#Headers],[提出する情報項目
（プルダウンより選択）]],提出情報テーブル[#Headers],0))&amp;""</f>
        <v/>
      </c>
      <c r="D20" s="192"/>
      <c r="E20" s="192"/>
      <c r="F20" s="192"/>
      <c r="G20" s="193"/>
      <c r="H20" s="194" t="str">
        <f>INDEX(提出情報テーブル[#All],MATCH(B20,提出情報テーブル[[#All],[枝番]],0),MATCH(提出情報テーブル[[#Headers],[提出を行う者の名称
（記入欄）]],提出情報テーブル[#Headers],0))&amp;""</f>
        <v/>
      </c>
      <c r="I20" s="131"/>
      <c r="J20" s="131"/>
      <c r="K20" s="132"/>
      <c r="L20" s="195" t="str">
        <f>TEXT(INDEX(提出情報テーブル[#All],MATCH(B20,提出情報テーブル[[#All],[枝番]],0),MATCH(提出情報テーブル[[#Headers],[提出予定日
（記入欄）]],提出情報テーブル[#Headers],0))&amp;"","yyyy/m/d")</f>
        <v/>
      </c>
      <c r="M20" s="196"/>
      <c r="N20" s="201" t="s">
        <v>4</v>
      </c>
      <c r="O20" s="202"/>
    </row>
    <row r="21" spans="1:15" ht="30" customHeight="1" x14ac:dyDescent="0.4">
      <c r="A21" s="224"/>
      <c r="B21" s="221"/>
      <c r="C21" s="107" t="str">
        <f>IFERROR(INDEX(リスト!$AG$2:$AI$60,MATCH(C20,リスト!$AG$2:$AG$60,0),2),"")&amp;""</f>
        <v/>
      </c>
      <c r="D21" s="108"/>
      <c r="E21" s="109" t="str">
        <f>INDEX(提出情報テーブル[#All],MATCH(B20,提出情報テーブル[[#All],[枝番]],0),MATCH(提出情報テーブル[[#Headers],[追加記入事項①
（記入欄）]],提出情報テーブル[#Headers],0))&amp;""</f>
        <v/>
      </c>
      <c r="F21" s="110"/>
      <c r="G21" s="111"/>
      <c r="H21" s="133"/>
      <c r="I21" s="134"/>
      <c r="J21" s="134"/>
      <c r="K21" s="135"/>
      <c r="L21" s="197"/>
      <c r="M21" s="198"/>
      <c r="N21" s="203"/>
      <c r="O21" s="204"/>
    </row>
    <row r="22" spans="1:15" ht="30" customHeight="1" x14ac:dyDescent="0.4">
      <c r="A22" s="224"/>
      <c r="B22" s="222"/>
      <c r="C22" s="129" t="str">
        <f>IFERROR(INDEX(リスト!$AG$2:$AI$60,MATCH(C20,リスト!$AG$2:$AG$60,0),3),"")&amp;""</f>
        <v/>
      </c>
      <c r="D22" s="130"/>
      <c r="E22" s="137" t="str">
        <f>INDEX(提出情報テーブル[#All],MATCH(B20,提出情報テーブル[[#All],[枝番]],0),MATCH(提出情報テーブル[[#Headers],[追加記入事項②
（記入欄）]],提出情報テーブル[#Headers],0))&amp;""</f>
        <v/>
      </c>
      <c r="F22" s="137"/>
      <c r="G22" s="138"/>
      <c r="H22" s="136"/>
      <c r="I22" s="137"/>
      <c r="J22" s="137"/>
      <c r="K22" s="138"/>
      <c r="L22" s="199"/>
      <c r="M22" s="200"/>
      <c r="N22" s="205"/>
      <c r="O22" s="206"/>
    </row>
    <row r="23" spans="1:15" ht="30" customHeight="1" x14ac:dyDescent="0.4">
      <c r="A23" s="224"/>
      <c r="B23" s="220">
        <v>18</v>
      </c>
      <c r="C23" s="192" t="str">
        <f>INDEX(提出情報テーブル[#All],MATCH(B23,提出情報テーブル[[#All],[枝番]],0),MATCH(提出情報テーブル[[#Headers],[提出する情報項目
（プルダウンより選択）]],提出情報テーブル[#Headers],0))&amp;""</f>
        <v/>
      </c>
      <c r="D23" s="192"/>
      <c r="E23" s="192"/>
      <c r="F23" s="192"/>
      <c r="G23" s="193"/>
      <c r="H23" s="194" t="str">
        <f>INDEX(提出情報テーブル[#All],MATCH(B23,提出情報テーブル[[#All],[枝番]],0),MATCH(提出情報テーブル[[#Headers],[提出を行う者の名称
（記入欄）]],提出情報テーブル[#Headers],0))&amp;""</f>
        <v/>
      </c>
      <c r="I23" s="131"/>
      <c r="J23" s="131"/>
      <c r="K23" s="132"/>
      <c r="L23" s="195" t="str">
        <f>TEXT(INDEX(提出情報テーブル[#All],MATCH(B23,提出情報テーブル[[#All],[枝番]],0),MATCH(提出情報テーブル[[#Headers],[提出予定日
（記入欄）]],提出情報テーブル[#Headers],0))&amp;"","yyyy/m/d")</f>
        <v/>
      </c>
      <c r="M23" s="196"/>
      <c r="N23" s="201" t="s">
        <v>4</v>
      </c>
      <c r="O23" s="202"/>
    </row>
    <row r="24" spans="1:15" ht="30" customHeight="1" x14ac:dyDescent="0.4">
      <c r="A24" s="224"/>
      <c r="B24" s="221"/>
      <c r="C24" s="107" t="str">
        <f>IFERROR(INDEX(リスト!$AG$2:$AI$60,MATCH(C23,リスト!$AG$2:$AG$60,0),2),"")&amp;""</f>
        <v/>
      </c>
      <c r="D24" s="108"/>
      <c r="E24" s="109" t="str">
        <f>INDEX(提出情報テーブル[#All],MATCH(B23,提出情報テーブル[[#All],[枝番]],0),MATCH(提出情報テーブル[[#Headers],[追加記入事項①
（記入欄）]],提出情報テーブル[#Headers],0))&amp;""</f>
        <v/>
      </c>
      <c r="F24" s="110"/>
      <c r="G24" s="111"/>
      <c r="H24" s="133"/>
      <c r="I24" s="134"/>
      <c r="J24" s="134"/>
      <c r="K24" s="135"/>
      <c r="L24" s="197"/>
      <c r="M24" s="198"/>
      <c r="N24" s="203"/>
      <c r="O24" s="204"/>
    </row>
    <row r="25" spans="1:15" ht="30" customHeight="1" x14ac:dyDescent="0.4">
      <c r="A25" s="224"/>
      <c r="B25" s="222"/>
      <c r="C25" s="129" t="str">
        <f>IFERROR(INDEX(リスト!$AG$2:$AI$60,MATCH(C23,リスト!$AG$2:$AG$60,0),3),"")&amp;""</f>
        <v/>
      </c>
      <c r="D25" s="130"/>
      <c r="E25" s="137" t="str">
        <f>INDEX(提出情報テーブル[#All],MATCH(B23,提出情報テーブル[[#All],[枝番]],0),MATCH(提出情報テーブル[[#Headers],[追加記入事項②
（記入欄）]],提出情報テーブル[#Headers],0))&amp;""</f>
        <v/>
      </c>
      <c r="F25" s="137"/>
      <c r="G25" s="138"/>
      <c r="H25" s="136"/>
      <c r="I25" s="137"/>
      <c r="J25" s="137"/>
      <c r="K25" s="138"/>
      <c r="L25" s="199"/>
      <c r="M25" s="200"/>
      <c r="N25" s="205"/>
      <c r="O25" s="206"/>
    </row>
    <row r="26" spans="1:15" ht="30" customHeight="1" x14ac:dyDescent="0.4">
      <c r="A26" s="224"/>
      <c r="B26" s="220">
        <v>19</v>
      </c>
      <c r="C26" s="192" t="str">
        <f>INDEX(提出情報テーブル[#All],MATCH(B26,提出情報テーブル[[#All],[枝番]],0),MATCH(提出情報テーブル[[#Headers],[提出する情報項目
（プルダウンより選択）]],提出情報テーブル[#Headers],0))&amp;""</f>
        <v/>
      </c>
      <c r="D26" s="192"/>
      <c r="E26" s="192"/>
      <c r="F26" s="192"/>
      <c r="G26" s="193"/>
      <c r="H26" s="194" t="str">
        <f>INDEX(提出情報テーブル[#All],MATCH(B26,提出情報テーブル[[#All],[枝番]],0),MATCH(提出情報テーブル[[#Headers],[提出を行う者の名称
（記入欄）]],提出情報テーブル[#Headers],0))&amp;""</f>
        <v/>
      </c>
      <c r="I26" s="131"/>
      <c r="J26" s="131"/>
      <c r="K26" s="132"/>
      <c r="L26" s="195" t="str">
        <f>TEXT(INDEX(提出情報テーブル[#All],MATCH(B26,提出情報テーブル[[#All],[枝番]],0),MATCH(提出情報テーブル[[#Headers],[提出予定日
（記入欄）]],提出情報テーブル[#Headers],0))&amp;"","yyyy/m/d")</f>
        <v/>
      </c>
      <c r="M26" s="196"/>
      <c r="N26" s="201" t="s">
        <v>4</v>
      </c>
      <c r="O26" s="202"/>
    </row>
    <row r="27" spans="1:15" ht="30" customHeight="1" x14ac:dyDescent="0.4">
      <c r="A27" s="224"/>
      <c r="B27" s="221"/>
      <c r="C27" s="107" t="str">
        <f>IFERROR(INDEX(リスト!$AG$2:$AI$60,MATCH(C26,リスト!$AG$2:$AG$60,0),2),"")&amp;""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7"/>
      <c r="M27" s="198"/>
      <c r="N27" s="203"/>
      <c r="O27" s="204"/>
    </row>
    <row r="28" spans="1:15" ht="30" customHeight="1" x14ac:dyDescent="0.4">
      <c r="A28" s="224"/>
      <c r="B28" s="222"/>
      <c r="C28" s="129" t="str">
        <f>IFERROR(INDEX(リスト!$AG$2:$AI$60,MATCH(C26,リスト!$AG$2:$AG$60,0),3),"")&amp;""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199"/>
      <c r="M28" s="200"/>
      <c r="N28" s="205"/>
      <c r="O28" s="206"/>
    </row>
    <row r="29" spans="1:15" ht="30" customHeight="1" x14ac:dyDescent="0.4">
      <c r="A29" s="224"/>
      <c r="B29" s="220">
        <v>20</v>
      </c>
      <c r="C29" s="192" t="str">
        <f>INDEX(提出情報テーブル[#All],MATCH(B29,提出情報テーブル[[#All],[枝番]],0),MATCH(提出情報テーブル[[#Headers],[提出する情報項目
（プルダウンより選択）]],提出情報テーブル[#Headers],0))&amp;""</f>
        <v/>
      </c>
      <c r="D29" s="192"/>
      <c r="E29" s="192"/>
      <c r="F29" s="192"/>
      <c r="G29" s="193"/>
      <c r="H29" s="194" t="str">
        <f>INDEX(提出情報テーブル[#All],MATCH(B29,提出情報テーブル[[#All],[枝番]],0),MATCH(提出情報テーブル[[#Headers],[提出を行う者の名称
（記入欄）]],提出情報テーブル[#Headers],0))&amp;""</f>
        <v/>
      </c>
      <c r="I29" s="131"/>
      <c r="J29" s="131"/>
      <c r="K29" s="132"/>
      <c r="L29" s="195" t="str">
        <f>TEXT(INDEX(提出情報テーブル[#All],MATCH(B29,提出情報テーブル[[#All],[枝番]],0),MATCH(提出情報テーブル[[#Headers],[提出予定日
（記入欄）]],提出情報テーブル[#Headers],0))&amp;"","yyyy/m/d")</f>
        <v/>
      </c>
      <c r="M29" s="196"/>
      <c r="N29" s="201" t="s">
        <v>4</v>
      </c>
      <c r="O29" s="202"/>
    </row>
    <row r="30" spans="1:15" ht="30" customHeight="1" x14ac:dyDescent="0.4">
      <c r="A30" s="224"/>
      <c r="B30" s="221"/>
      <c r="C30" s="107" t="str">
        <f>IFERROR(INDEX(リスト!$AG$2:$AI$60,MATCH(C29,リスト!$AG$2:$AG$60,0),2),"")&amp;""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7"/>
      <c r="M30" s="198"/>
      <c r="N30" s="203"/>
      <c r="O30" s="204"/>
    </row>
    <row r="31" spans="1:15" ht="30" customHeight="1" x14ac:dyDescent="0.4">
      <c r="A31" s="224"/>
      <c r="B31" s="222"/>
      <c r="C31" s="129" t="str">
        <f>IFERROR(INDEX(リスト!$AG$2:$AI$60,MATCH(C29,リスト!$AG$2:$AG$60,0),3),"")&amp;""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199"/>
      <c r="M31" s="200"/>
      <c r="N31" s="205"/>
      <c r="O31" s="206"/>
    </row>
    <row r="32" spans="1:15" ht="30" customHeight="1" x14ac:dyDescent="0.4">
      <c r="A32" s="224"/>
      <c r="B32" s="220">
        <v>21</v>
      </c>
      <c r="C32" s="192" t="str">
        <f>INDEX(提出情報テーブル[#All],MATCH(B32,提出情報テーブル[[#All],[枝番]],0),MATCH(提出情報テーブル[[#Headers],[提出する情報項目
（プルダウンより選択）]],提出情報テーブル[#Headers],0))&amp;""</f>
        <v/>
      </c>
      <c r="D32" s="192"/>
      <c r="E32" s="192"/>
      <c r="F32" s="192"/>
      <c r="G32" s="193"/>
      <c r="H32" s="194" t="str">
        <f>INDEX(提出情報テーブル[#All],MATCH(B32,提出情報テーブル[[#All],[枝番]],0),MATCH(提出情報テーブル[[#Headers],[提出を行う者の名称
（記入欄）]],提出情報テーブル[#Headers],0))&amp;""</f>
        <v/>
      </c>
      <c r="I32" s="131"/>
      <c r="J32" s="131"/>
      <c r="K32" s="132"/>
      <c r="L32" s="195" t="str">
        <f>TEXT(INDEX(提出情報テーブル[#All],MATCH(B32,提出情報テーブル[[#All],[枝番]],0),MATCH(提出情報テーブル[[#Headers],[提出予定日
（記入欄）]],提出情報テーブル[#Headers],0))&amp;"","yyyy/m/d")</f>
        <v/>
      </c>
      <c r="M32" s="196"/>
      <c r="N32" s="201" t="s">
        <v>4</v>
      </c>
      <c r="O32" s="202"/>
    </row>
    <row r="33" spans="1:15" ht="30" customHeight="1" x14ac:dyDescent="0.4">
      <c r="A33" s="224"/>
      <c r="B33" s="221"/>
      <c r="C33" s="107" t="str">
        <f>IFERROR(INDEX(リスト!$AG$2:$AI$60,MATCH(C32,リスト!$AG$2:$AG$60,0),2),"")&amp;""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7"/>
      <c r="M33" s="198"/>
      <c r="N33" s="203"/>
      <c r="O33" s="204"/>
    </row>
    <row r="34" spans="1:15" ht="30" customHeight="1" x14ac:dyDescent="0.4">
      <c r="A34" s="224"/>
      <c r="B34" s="222"/>
      <c r="C34" s="129" t="str">
        <f>IFERROR(INDEX(リスト!$AG$2:$AI$60,MATCH(C32,リスト!$AG$2:$AG$60,0),3),"")&amp;""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199"/>
      <c r="M34" s="200"/>
      <c r="N34" s="205"/>
      <c r="O34" s="206"/>
    </row>
    <row r="35" spans="1:15" ht="30" customHeight="1" x14ac:dyDescent="0.4">
      <c r="A35" s="224"/>
      <c r="B35" s="220">
        <v>22</v>
      </c>
      <c r="C35" s="192" t="str">
        <f>INDEX(提出情報テーブル[#All],MATCH(B35,提出情報テーブル[[#All],[枝番]],0),MATCH(提出情報テーブル[[#Headers],[提出する情報項目
（プルダウンより選択）]],提出情報テーブル[#Headers],0))&amp;""</f>
        <v/>
      </c>
      <c r="D35" s="192"/>
      <c r="E35" s="192"/>
      <c r="F35" s="192"/>
      <c r="G35" s="193"/>
      <c r="H35" s="194" t="str">
        <f>INDEX(提出情報テーブル[#All],MATCH(B35,提出情報テーブル[[#All],[枝番]],0),MATCH(提出情報テーブル[[#Headers],[提出を行う者の名称
（記入欄）]],提出情報テーブル[#Headers],0))&amp;""</f>
        <v/>
      </c>
      <c r="I35" s="131"/>
      <c r="J35" s="131"/>
      <c r="K35" s="132"/>
      <c r="L35" s="195" t="str">
        <f>TEXT(INDEX(提出情報テーブル[#All],MATCH(B35,提出情報テーブル[[#All],[枝番]],0),MATCH(提出情報テーブル[[#Headers],[提出予定日
（記入欄）]],提出情報テーブル[#Headers],0))&amp;"","yyyy/m/d")</f>
        <v/>
      </c>
      <c r="M35" s="196"/>
      <c r="N35" s="201" t="s">
        <v>4</v>
      </c>
      <c r="O35" s="202"/>
    </row>
    <row r="36" spans="1:15" ht="30" customHeight="1" x14ac:dyDescent="0.4">
      <c r="A36" s="224"/>
      <c r="B36" s="221"/>
      <c r="C36" s="107" t="str">
        <f>IFERROR(INDEX(リスト!$AG$2:$AI$60,MATCH(C35,リスト!$AG$2:$AG$60,0),2),"")&amp;""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7"/>
      <c r="M36" s="198"/>
      <c r="N36" s="203"/>
      <c r="O36" s="204"/>
    </row>
    <row r="37" spans="1:15" ht="30" customHeight="1" x14ac:dyDescent="0.4">
      <c r="A37" s="224"/>
      <c r="B37" s="222"/>
      <c r="C37" s="129" t="str">
        <f>IFERROR(INDEX(リスト!$AG$2:$AI$60,MATCH(C35,リスト!$AG$2:$AG$60,0),3),"")&amp;""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199"/>
      <c r="M37" s="200"/>
      <c r="N37" s="205"/>
      <c r="O37" s="206"/>
    </row>
    <row r="38" spans="1:15" ht="30" customHeight="1" x14ac:dyDescent="0.4">
      <c r="A38" s="224"/>
      <c r="B38" s="220">
        <v>23</v>
      </c>
      <c r="C38" s="192" t="str">
        <f>INDEX(提出情報テーブル[#All],MATCH(B38,提出情報テーブル[[#All],[枝番]],0),MATCH(提出情報テーブル[[#Headers],[提出する情報項目
（プルダウンより選択）]],提出情報テーブル[#Headers],0))&amp;""</f>
        <v/>
      </c>
      <c r="D38" s="192"/>
      <c r="E38" s="192"/>
      <c r="F38" s="192"/>
      <c r="G38" s="193"/>
      <c r="H38" s="194" t="str">
        <f>INDEX(提出情報テーブル[#All],MATCH(B38,提出情報テーブル[[#All],[枝番]],0),MATCH(提出情報テーブル[[#Headers],[提出を行う者の名称
（記入欄）]],提出情報テーブル[#Headers],0))&amp;""</f>
        <v/>
      </c>
      <c r="I38" s="131"/>
      <c r="J38" s="131"/>
      <c r="K38" s="132"/>
      <c r="L38" s="195" t="str">
        <f>TEXT(INDEX(提出情報テーブル[#All],MATCH(B38,提出情報テーブル[[#All],[枝番]],0),MATCH(提出情報テーブル[[#Headers],[提出予定日
（記入欄）]],提出情報テーブル[#Headers],0))&amp;"","yyyy/m/d")</f>
        <v/>
      </c>
      <c r="M38" s="196"/>
      <c r="N38" s="201" t="s">
        <v>4</v>
      </c>
      <c r="O38" s="202"/>
    </row>
    <row r="39" spans="1:15" ht="30" customHeight="1" x14ac:dyDescent="0.4">
      <c r="A39" s="224"/>
      <c r="B39" s="221"/>
      <c r="C39" s="107" t="str">
        <f>IFERROR(INDEX(リスト!$AG$2:$AI$60,MATCH(C38,リスト!$AG$2:$AG$60,0),2),"")&amp;""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7"/>
      <c r="M39" s="198"/>
      <c r="N39" s="203"/>
      <c r="O39" s="204"/>
    </row>
    <row r="40" spans="1:15" ht="30" customHeight="1" x14ac:dyDescent="0.4">
      <c r="A40" s="224"/>
      <c r="B40" s="222"/>
      <c r="C40" s="129" t="str">
        <f>IFERROR(INDEX(リスト!$AG$2:$AI$60,MATCH(C38,リスト!$AG$2:$AG$60,0),3),"")&amp;""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199"/>
      <c r="M40" s="200"/>
      <c r="N40" s="205"/>
      <c r="O40" s="206"/>
    </row>
    <row r="41" spans="1:15" ht="30" customHeight="1" x14ac:dyDescent="0.4">
      <c r="A41" s="224"/>
      <c r="B41" s="220">
        <v>24</v>
      </c>
      <c r="C41" s="192" t="str">
        <f>INDEX(提出情報テーブル[#All],MATCH(B41,提出情報テーブル[[#All],[枝番]],0),MATCH(提出情報テーブル[[#Headers],[提出する情報項目
（プルダウンより選択）]],提出情報テーブル[#Headers],0))&amp;""</f>
        <v/>
      </c>
      <c r="D41" s="192"/>
      <c r="E41" s="192"/>
      <c r="F41" s="192"/>
      <c r="G41" s="193"/>
      <c r="H41" s="194" t="str">
        <f>INDEX(提出情報テーブル[#All],MATCH(B41,提出情報テーブル[[#All],[枝番]],0),MATCH(提出情報テーブル[[#Headers],[提出を行う者の名称
（記入欄）]],提出情報テーブル[#Headers],0))&amp;""</f>
        <v/>
      </c>
      <c r="I41" s="131"/>
      <c r="J41" s="131"/>
      <c r="K41" s="132"/>
      <c r="L41" s="195" t="str">
        <f>TEXT(INDEX(提出情報テーブル[#All],MATCH(B41,提出情報テーブル[[#All],[枝番]],0),MATCH(提出情報テーブル[[#Headers],[提出予定日
（記入欄）]],提出情報テーブル[#Headers],0))&amp;"","yyyy/m/d")</f>
        <v/>
      </c>
      <c r="M41" s="196"/>
      <c r="N41" s="201" t="s">
        <v>4</v>
      </c>
      <c r="O41" s="202"/>
    </row>
    <row r="42" spans="1:15" ht="30" customHeight="1" x14ac:dyDescent="0.4">
      <c r="A42" s="224"/>
      <c r="B42" s="221"/>
      <c r="C42" s="107" t="str">
        <f>IFERROR(INDEX(リスト!$AG$2:$AI$60,MATCH(C41,リスト!$AG$2:$AG$60,0),2),"")&amp;""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7"/>
      <c r="M42" s="198"/>
      <c r="N42" s="203"/>
      <c r="O42" s="204"/>
    </row>
    <row r="43" spans="1:15" ht="30" customHeight="1" x14ac:dyDescent="0.4">
      <c r="A43" s="224"/>
      <c r="B43" s="222"/>
      <c r="C43" s="129" t="str">
        <f>IFERROR(INDEX(リスト!$AG$2:$AI$60,MATCH(C41,リスト!$AG$2:$AG$60,0),3),"")&amp;""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199"/>
      <c r="M43" s="200"/>
      <c r="N43" s="205"/>
      <c r="O43" s="206"/>
    </row>
    <row r="44" spans="1:15" ht="30" customHeight="1" x14ac:dyDescent="0.4">
      <c r="A44" s="224"/>
      <c r="B44" s="220">
        <v>25</v>
      </c>
      <c r="C44" s="192" t="str">
        <f>INDEX(提出情報テーブル[#All],MATCH(B44,提出情報テーブル[[#All],[枝番]],0),MATCH(提出情報テーブル[[#Headers],[提出する情報項目
（プルダウンより選択）]],提出情報テーブル[#Headers],0))&amp;""</f>
        <v/>
      </c>
      <c r="D44" s="192"/>
      <c r="E44" s="192"/>
      <c r="F44" s="192"/>
      <c r="G44" s="193"/>
      <c r="H44" s="194" t="str">
        <f>INDEX(提出情報テーブル[#All],MATCH(B44,提出情報テーブル[[#All],[枝番]],0),MATCH(提出情報テーブル[[#Headers],[提出を行う者の名称
（記入欄）]],提出情報テーブル[#Headers],0))&amp;""</f>
        <v/>
      </c>
      <c r="I44" s="131"/>
      <c r="J44" s="131"/>
      <c r="K44" s="132"/>
      <c r="L44" s="195" t="str">
        <f>TEXT(INDEX(提出情報テーブル[#All],MATCH(B44,提出情報テーブル[[#All],[枝番]],0),MATCH(提出情報テーブル[[#Headers],[提出予定日
（記入欄）]],提出情報テーブル[#Headers],0))&amp;"","yyyy/m/d")</f>
        <v/>
      </c>
      <c r="M44" s="196"/>
      <c r="N44" s="201" t="s">
        <v>4</v>
      </c>
      <c r="O44" s="202"/>
    </row>
    <row r="45" spans="1:15" ht="30" customHeight="1" x14ac:dyDescent="0.4">
      <c r="A45" s="224"/>
      <c r="B45" s="221"/>
      <c r="C45" s="107" t="str">
        <f>IFERROR(INDEX(リスト!$AG$2:$AI$60,MATCH(C44,リスト!$AG$2:$AG$60,0),2),"")&amp;""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7"/>
      <c r="M45" s="198"/>
      <c r="N45" s="203"/>
      <c r="O45" s="204"/>
    </row>
    <row r="46" spans="1:15" ht="30" customHeight="1" x14ac:dyDescent="0.4">
      <c r="A46" s="224"/>
      <c r="B46" s="222"/>
      <c r="C46" s="129" t="str">
        <f>IFERROR(INDEX(リスト!$AG$2:$AI$60,MATCH(C44,リスト!$AG$2:$AG$60,0),3),"")&amp;""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199"/>
      <c r="M46" s="200"/>
      <c r="N46" s="205"/>
      <c r="O46" s="206"/>
    </row>
    <row r="47" spans="1:15" ht="30" customHeight="1" x14ac:dyDescent="0.4">
      <c r="A47" s="224"/>
      <c r="B47" s="220">
        <v>26</v>
      </c>
      <c r="C47" s="192" t="str">
        <f>INDEX(提出情報テーブル[#All],MATCH(B47,提出情報テーブル[[#All],[枝番]],0),MATCH(提出情報テーブル[[#Headers],[提出する情報項目
（プルダウンより選択）]],提出情報テーブル[#Headers],0))&amp;""</f>
        <v/>
      </c>
      <c r="D47" s="192"/>
      <c r="E47" s="192"/>
      <c r="F47" s="192"/>
      <c r="G47" s="193"/>
      <c r="H47" s="194" t="str">
        <f>INDEX(提出情報テーブル[#All],MATCH(B47,提出情報テーブル[[#All],[枝番]],0),MATCH(提出情報テーブル[[#Headers],[提出を行う者の名称
（記入欄）]],提出情報テーブル[#Headers],0))&amp;""</f>
        <v/>
      </c>
      <c r="I47" s="131"/>
      <c r="J47" s="131"/>
      <c r="K47" s="132"/>
      <c r="L47" s="195" t="str">
        <f>TEXT(INDEX(提出情報テーブル[#All],MATCH(B47,提出情報テーブル[[#All],[枝番]],0),MATCH(提出情報テーブル[[#Headers],[提出予定日
（記入欄）]],提出情報テーブル[#Headers],0))&amp;"","yyyy/m/d")</f>
        <v/>
      </c>
      <c r="M47" s="196"/>
      <c r="N47" s="201" t="s">
        <v>4</v>
      </c>
      <c r="O47" s="202"/>
    </row>
    <row r="48" spans="1:15" ht="30" customHeight="1" x14ac:dyDescent="0.4">
      <c r="A48" s="224"/>
      <c r="B48" s="221"/>
      <c r="C48" s="107" t="str">
        <f>IFERROR(INDEX(リスト!$AG$2:$AI$60,MATCH(C47,リスト!$AG$2:$AG$60,0),2),"")&amp;""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7"/>
      <c r="M48" s="198"/>
      <c r="N48" s="203"/>
      <c r="O48" s="204"/>
    </row>
    <row r="49" spans="1:15" ht="30" customHeight="1" x14ac:dyDescent="0.4">
      <c r="A49" s="224"/>
      <c r="B49" s="222"/>
      <c r="C49" s="129" t="str">
        <f>IFERROR(INDEX(リスト!$AG$2:$AI$60,MATCH(C47,リスト!$AG$2:$AG$60,0),3),"")&amp;""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199"/>
      <c r="M49" s="200"/>
      <c r="N49" s="205"/>
      <c r="O49" s="206"/>
    </row>
    <row r="50" spans="1:15" ht="30" customHeight="1" x14ac:dyDescent="0.4">
      <c r="A50" s="224"/>
      <c r="B50" s="220">
        <v>27</v>
      </c>
      <c r="C50" s="192" t="str">
        <f>INDEX(提出情報テーブル[#All],MATCH(B50,提出情報テーブル[[#All],[枝番]],0),MATCH(提出情報テーブル[[#Headers],[提出する情報項目
（プルダウンより選択）]],提出情報テーブル[#Headers],0))&amp;""</f>
        <v/>
      </c>
      <c r="D50" s="192"/>
      <c r="E50" s="192"/>
      <c r="F50" s="192"/>
      <c r="G50" s="193"/>
      <c r="H50" s="194" t="str">
        <f>INDEX(提出情報テーブル[#All],MATCH(B50,提出情報テーブル[[#All],[枝番]],0),MATCH(提出情報テーブル[[#Headers],[提出を行う者の名称
（記入欄）]],提出情報テーブル[#Headers],0))&amp;""</f>
        <v/>
      </c>
      <c r="I50" s="131"/>
      <c r="J50" s="131"/>
      <c r="K50" s="132"/>
      <c r="L50" s="195" t="str">
        <f>TEXT(INDEX(提出情報テーブル[#All],MATCH(B50,提出情報テーブル[[#All],[枝番]],0),MATCH(提出情報テーブル[[#Headers],[提出予定日
（記入欄）]],提出情報テーブル[#Headers],0))&amp;"","yyyy/m/d")</f>
        <v/>
      </c>
      <c r="M50" s="196"/>
      <c r="N50" s="201" t="s">
        <v>4</v>
      </c>
      <c r="O50" s="202"/>
    </row>
    <row r="51" spans="1:15" ht="30" customHeight="1" x14ac:dyDescent="0.4">
      <c r="A51" s="224"/>
      <c r="B51" s="221"/>
      <c r="C51" s="107" t="str">
        <f>IFERROR(INDEX(リスト!$AG$2:$AI$60,MATCH(C50,リスト!$AG$2:$AG$60,0),2),"")&amp;""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7"/>
      <c r="M51" s="198"/>
      <c r="N51" s="203"/>
      <c r="O51" s="204"/>
    </row>
    <row r="52" spans="1:15" ht="30" customHeight="1" x14ac:dyDescent="0.4">
      <c r="A52" s="224"/>
      <c r="B52" s="222"/>
      <c r="C52" s="129" t="str">
        <f>IFERROR(INDEX(リスト!$AG$2:$AI$60,MATCH(C50,リスト!$AG$2:$AG$60,0),3),"")&amp;""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199"/>
      <c r="M52" s="200"/>
      <c r="N52" s="205"/>
      <c r="O52" s="206"/>
    </row>
    <row r="53" spans="1:15" ht="30" customHeight="1" x14ac:dyDescent="0.4">
      <c r="A53" s="224"/>
      <c r="B53" s="220">
        <v>28</v>
      </c>
      <c r="C53" s="192" t="str">
        <f>INDEX(提出情報テーブル[#All],MATCH(B53,提出情報テーブル[[#All],[枝番]],0),MATCH(提出情報テーブル[[#Headers],[提出する情報項目
（プルダウンより選択）]],提出情報テーブル[#Headers],0))&amp;""</f>
        <v/>
      </c>
      <c r="D53" s="192"/>
      <c r="E53" s="192"/>
      <c r="F53" s="192"/>
      <c r="G53" s="193"/>
      <c r="H53" s="194" t="str">
        <f>INDEX(提出情報テーブル[#All],MATCH(B53,提出情報テーブル[[#All],[枝番]],0),MATCH(提出情報テーブル[[#Headers],[提出を行う者の名称
（記入欄）]],提出情報テーブル[#Headers],0))&amp;""</f>
        <v/>
      </c>
      <c r="I53" s="131"/>
      <c r="J53" s="131"/>
      <c r="K53" s="132"/>
      <c r="L53" s="195" t="str">
        <f>TEXT(INDEX(提出情報テーブル[#All],MATCH(B53,提出情報テーブル[[#All],[枝番]],0),MATCH(提出情報テーブル[[#Headers],[提出予定日
（記入欄）]],提出情報テーブル[#Headers],0))&amp;"","yyyy/m/d")</f>
        <v/>
      </c>
      <c r="M53" s="196"/>
      <c r="N53" s="201" t="s">
        <v>4</v>
      </c>
      <c r="O53" s="202"/>
    </row>
    <row r="54" spans="1:15" ht="30" customHeight="1" x14ac:dyDescent="0.4">
      <c r="A54" s="224"/>
      <c r="B54" s="221"/>
      <c r="C54" s="107" t="str">
        <f>IFERROR(INDEX(リスト!$AG$2:$AI$60,MATCH(C53,リスト!$AG$2:$AG$60,0),2),"")&amp;""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7"/>
      <c r="M54" s="198"/>
      <c r="N54" s="203"/>
      <c r="O54" s="204"/>
    </row>
    <row r="55" spans="1:15" ht="30" customHeight="1" x14ac:dyDescent="0.4">
      <c r="A55" s="224"/>
      <c r="B55" s="222"/>
      <c r="C55" s="129" t="str">
        <f>IFERROR(INDEX(リスト!$AG$2:$AI$60,MATCH(C53,リスト!$AG$2:$AG$60,0),3),"")&amp;""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199"/>
      <c r="M55" s="200"/>
      <c r="N55" s="205"/>
      <c r="O55" s="206"/>
    </row>
    <row r="56" spans="1:15" ht="30" customHeight="1" x14ac:dyDescent="0.4">
      <c r="A56" s="224"/>
      <c r="B56" s="220">
        <v>29</v>
      </c>
      <c r="C56" s="192" t="str">
        <f>INDEX(提出情報テーブル[#All],MATCH(B56,提出情報テーブル[[#All],[枝番]],0),MATCH(提出情報テーブル[[#Headers],[提出する情報項目
（プルダウンより選択）]],提出情報テーブル[#Headers],0))&amp;""</f>
        <v/>
      </c>
      <c r="D56" s="192"/>
      <c r="E56" s="192"/>
      <c r="F56" s="192"/>
      <c r="G56" s="193"/>
      <c r="H56" s="194" t="str">
        <f>INDEX(提出情報テーブル[#All],MATCH(B56,提出情報テーブル[[#All],[枝番]],0),MATCH(提出情報テーブル[[#Headers],[提出を行う者の名称
（記入欄）]],提出情報テーブル[#Headers],0))&amp;""</f>
        <v/>
      </c>
      <c r="I56" s="131"/>
      <c r="J56" s="131"/>
      <c r="K56" s="132"/>
      <c r="L56" s="195" t="str">
        <f>TEXT(INDEX(提出情報テーブル[#All],MATCH(B56,提出情報テーブル[[#All],[枝番]],0),MATCH(提出情報テーブル[[#Headers],[提出予定日
（記入欄）]],提出情報テーブル[#Headers],0))&amp;"","yyyy/m/d")</f>
        <v/>
      </c>
      <c r="M56" s="196"/>
      <c r="N56" s="201" t="s">
        <v>4</v>
      </c>
      <c r="O56" s="202"/>
    </row>
    <row r="57" spans="1:15" ht="30" customHeight="1" x14ac:dyDescent="0.4">
      <c r="A57" s="224"/>
      <c r="B57" s="221"/>
      <c r="C57" s="107" t="str">
        <f>IFERROR(INDEX(リスト!$AG$2:$AI$60,MATCH(C56,リスト!$AG$2:$AG$60,0),2),"")&amp;""</f>
        <v/>
      </c>
      <c r="D57" s="108"/>
      <c r="E57" s="109" t="str">
        <f>INDEX(提出情報テーブル[#All],MATCH(B56,提出情報テーブル[[#All],[枝番]],0),MATCH(提出情報テーブル[[#Headers],[追加記入事項①
（記入欄）]],提出情報テーブル[#Headers],0))&amp;""</f>
        <v/>
      </c>
      <c r="F57" s="110"/>
      <c r="G57" s="111"/>
      <c r="H57" s="133"/>
      <c r="I57" s="134"/>
      <c r="J57" s="134"/>
      <c r="K57" s="135"/>
      <c r="L57" s="197"/>
      <c r="M57" s="198"/>
      <c r="N57" s="203"/>
      <c r="O57" s="204"/>
    </row>
    <row r="58" spans="1:15" ht="30" customHeight="1" x14ac:dyDescent="0.4">
      <c r="A58" s="224"/>
      <c r="B58" s="222"/>
      <c r="C58" s="129" t="str">
        <f>IFERROR(INDEX(リスト!$AG$2:$AI$60,MATCH(C56,リスト!$AG$2:$AG$60,0),3),"")&amp;""</f>
        <v/>
      </c>
      <c r="D58" s="130"/>
      <c r="E58" s="137" t="str">
        <f>INDEX(提出情報テーブル[#All],MATCH(B56,提出情報テーブル[[#All],[枝番]],0),MATCH(提出情報テーブル[[#Headers],[追加記入事項②
（記入欄）]],提出情報テーブル[#Headers],0))&amp;""</f>
        <v/>
      </c>
      <c r="F58" s="137"/>
      <c r="G58" s="138"/>
      <c r="H58" s="136"/>
      <c r="I58" s="137"/>
      <c r="J58" s="137"/>
      <c r="K58" s="138"/>
      <c r="L58" s="199"/>
      <c r="M58" s="200"/>
      <c r="N58" s="205"/>
      <c r="O58" s="206"/>
    </row>
    <row r="59" spans="1:15" ht="30" customHeight="1" x14ac:dyDescent="0.4">
      <c r="A59" s="224"/>
      <c r="B59" s="220">
        <v>30</v>
      </c>
      <c r="C59" s="192" t="str">
        <f>INDEX(提出情報テーブル[#All],MATCH(B59,提出情報テーブル[[#All],[枝番]],0),MATCH(提出情報テーブル[[#Headers],[提出する情報項目
（プルダウンより選択）]],提出情報テーブル[#Headers],0))&amp;""</f>
        <v/>
      </c>
      <c r="D59" s="192"/>
      <c r="E59" s="192"/>
      <c r="F59" s="192"/>
      <c r="G59" s="193"/>
      <c r="H59" s="194" t="str">
        <f>INDEX(提出情報テーブル[#All],MATCH(B59,提出情報テーブル[[#All],[枝番]],0),MATCH(提出情報テーブル[[#Headers],[提出を行う者の名称
（記入欄）]],提出情報テーブル[#Headers],0))&amp;""</f>
        <v/>
      </c>
      <c r="I59" s="131"/>
      <c r="J59" s="131"/>
      <c r="K59" s="132"/>
      <c r="L59" s="195" t="str">
        <f>TEXT(INDEX(提出情報テーブル[#All],MATCH(B59,提出情報テーブル[[#All],[枝番]],0),MATCH(提出情報テーブル[[#Headers],[提出予定日
（記入欄）]],提出情報テーブル[#Headers],0))&amp;"","yyyy/m/d")</f>
        <v/>
      </c>
      <c r="M59" s="196"/>
      <c r="N59" s="201" t="s">
        <v>4</v>
      </c>
      <c r="O59" s="202"/>
    </row>
    <row r="60" spans="1:15" ht="30" customHeight="1" x14ac:dyDescent="0.4">
      <c r="A60" s="224"/>
      <c r="B60" s="221"/>
      <c r="C60" s="107" t="str">
        <f>IFERROR(INDEX(リスト!$AG$2:$AI$60,MATCH(C59,リスト!$AG$2:$AG$60,0),2),"")&amp;""</f>
        <v/>
      </c>
      <c r="D60" s="108"/>
      <c r="E60" s="109" t="str">
        <f>INDEX(提出情報テーブル[#All],MATCH(B59,提出情報テーブル[[#All],[枝番]],0),MATCH(提出情報テーブル[[#Headers],[追加記入事項①
（記入欄）]],提出情報テーブル[#Headers],0))&amp;""</f>
        <v/>
      </c>
      <c r="F60" s="110"/>
      <c r="G60" s="111"/>
      <c r="H60" s="133"/>
      <c r="I60" s="134"/>
      <c r="J60" s="134"/>
      <c r="K60" s="135"/>
      <c r="L60" s="197"/>
      <c r="M60" s="198"/>
      <c r="N60" s="203"/>
      <c r="O60" s="204"/>
    </row>
    <row r="61" spans="1:15" ht="30" customHeight="1" x14ac:dyDescent="0.4">
      <c r="A61" s="224"/>
      <c r="B61" s="222"/>
      <c r="C61" s="129" t="str">
        <f>IFERROR(INDEX(リスト!$AG$2:$AI$60,MATCH(C59,リスト!$AG$2:$AG$60,0),3),"")&amp;""</f>
        <v/>
      </c>
      <c r="D61" s="130"/>
      <c r="E61" s="137" t="str">
        <f>INDEX(提出情報テーブル[#All],MATCH(B59,提出情報テーブル[[#All],[枝番]],0),MATCH(提出情報テーブル[[#Headers],[追加記入事項②
（記入欄）]],提出情報テーブル[#Headers],0))&amp;""</f>
        <v/>
      </c>
      <c r="F61" s="137"/>
      <c r="G61" s="138"/>
      <c r="H61" s="136"/>
      <c r="I61" s="137"/>
      <c r="J61" s="137"/>
      <c r="K61" s="138"/>
      <c r="L61" s="199"/>
      <c r="M61" s="200"/>
      <c r="N61" s="205"/>
      <c r="O61" s="206"/>
    </row>
    <row r="62" spans="1:15" ht="30" customHeight="1" x14ac:dyDescent="0.4">
      <c r="A62" s="224"/>
      <c r="B62" s="220">
        <v>31</v>
      </c>
      <c r="C62" s="192" t="str">
        <f>INDEX(提出情報テーブル[#All],MATCH(B62,提出情報テーブル[[#All],[枝番]],0),MATCH(提出情報テーブル[[#Headers],[提出する情報項目
（プルダウンより選択）]],提出情報テーブル[#Headers],0))&amp;""</f>
        <v/>
      </c>
      <c r="D62" s="192"/>
      <c r="E62" s="192"/>
      <c r="F62" s="192"/>
      <c r="G62" s="193"/>
      <c r="H62" s="194" t="str">
        <f>INDEX(提出情報テーブル[#All],MATCH(B62,提出情報テーブル[[#All],[枝番]],0),MATCH(提出情報テーブル[[#Headers],[提出を行う者の名称
（記入欄）]],提出情報テーブル[#Headers],0))&amp;""</f>
        <v/>
      </c>
      <c r="I62" s="131"/>
      <c r="J62" s="131"/>
      <c r="K62" s="132"/>
      <c r="L62" s="195" t="str">
        <f>TEXT(INDEX(提出情報テーブル[#All],MATCH(B62,提出情報テーブル[[#All],[枝番]],0),MATCH(提出情報テーブル[[#Headers],[提出予定日
（記入欄）]],提出情報テーブル[#Headers],0))&amp;"","yyyy/m/d")</f>
        <v/>
      </c>
      <c r="M62" s="196"/>
      <c r="N62" s="201" t="s">
        <v>4</v>
      </c>
      <c r="O62" s="202"/>
    </row>
    <row r="63" spans="1:15" ht="30" customHeight="1" x14ac:dyDescent="0.4">
      <c r="A63" s="224"/>
      <c r="B63" s="221"/>
      <c r="C63" s="107" t="str">
        <f>IFERROR(INDEX(リスト!$AG$2:$AI$60,MATCH(C62,リスト!$AG$2:$AG$60,0),2),"")&amp;""</f>
        <v/>
      </c>
      <c r="D63" s="108"/>
      <c r="E63" s="109" t="str">
        <f>INDEX(提出情報テーブル[#All],MATCH(B62,提出情報テーブル[[#All],[枝番]],0),MATCH(提出情報テーブル[[#Headers],[追加記入事項①
（記入欄）]],提出情報テーブル[#Headers],0))&amp;""</f>
        <v/>
      </c>
      <c r="F63" s="110"/>
      <c r="G63" s="111"/>
      <c r="H63" s="133"/>
      <c r="I63" s="134"/>
      <c r="J63" s="134"/>
      <c r="K63" s="135"/>
      <c r="L63" s="197"/>
      <c r="M63" s="198"/>
      <c r="N63" s="203"/>
      <c r="O63" s="204"/>
    </row>
    <row r="64" spans="1:15" ht="30" customHeight="1" x14ac:dyDescent="0.4">
      <c r="A64" s="224"/>
      <c r="B64" s="222"/>
      <c r="C64" s="129" t="str">
        <f>IFERROR(INDEX(リスト!$AG$2:$AI$60,MATCH(C62,リスト!$AG$2:$AG$60,0),3),"")&amp;""</f>
        <v/>
      </c>
      <c r="D64" s="130"/>
      <c r="E64" s="137" t="str">
        <f>INDEX(提出情報テーブル[#All],MATCH(B62,提出情報テーブル[[#All],[枝番]],0),MATCH(提出情報テーブル[[#Headers],[追加記入事項②
（記入欄）]],提出情報テーブル[#Headers],0))&amp;""</f>
        <v/>
      </c>
      <c r="F64" s="137"/>
      <c r="G64" s="138"/>
      <c r="H64" s="136"/>
      <c r="I64" s="137"/>
      <c r="J64" s="137"/>
      <c r="K64" s="138"/>
      <c r="L64" s="199"/>
      <c r="M64" s="200"/>
      <c r="N64" s="205"/>
      <c r="O64" s="206"/>
    </row>
    <row r="65" spans="1:15" ht="30" customHeight="1" x14ac:dyDescent="0.4">
      <c r="A65" s="224"/>
      <c r="B65" s="220">
        <v>32</v>
      </c>
      <c r="C65" s="192" t="str">
        <f>INDEX(提出情報テーブル[#All],MATCH(B65,提出情報テーブル[[#All],[枝番]],0),MATCH(提出情報テーブル[[#Headers],[提出する情報項目
（プルダウンより選択）]],提出情報テーブル[#Headers],0))&amp;""</f>
        <v/>
      </c>
      <c r="D65" s="192"/>
      <c r="E65" s="192"/>
      <c r="F65" s="192"/>
      <c r="G65" s="193"/>
      <c r="H65" s="194" t="str">
        <f>INDEX(提出情報テーブル[#All],MATCH(B65,提出情報テーブル[[#All],[枝番]],0),MATCH(提出情報テーブル[[#Headers],[提出を行う者の名称
（記入欄）]],提出情報テーブル[#Headers],0))&amp;""</f>
        <v/>
      </c>
      <c r="I65" s="131"/>
      <c r="J65" s="131"/>
      <c r="K65" s="132"/>
      <c r="L65" s="195" t="str">
        <f>TEXT(INDEX(提出情報テーブル[#All],MATCH(B65,提出情報テーブル[[#All],[枝番]],0),MATCH(提出情報テーブル[[#Headers],[提出予定日
（記入欄）]],提出情報テーブル[#Headers],0))&amp;"","yyyy/m/d")</f>
        <v/>
      </c>
      <c r="M65" s="196"/>
      <c r="N65" s="201" t="s">
        <v>4</v>
      </c>
      <c r="O65" s="202"/>
    </row>
    <row r="66" spans="1:15" ht="30" customHeight="1" x14ac:dyDescent="0.4">
      <c r="A66" s="224"/>
      <c r="B66" s="221"/>
      <c r="C66" s="107" t="str">
        <f>IFERROR(INDEX(リスト!$AG$2:$AI$60,MATCH(C65,リスト!$AG$2:$AG$60,0),2),"")&amp;""</f>
        <v/>
      </c>
      <c r="D66" s="108"/>
      <c r="E66" s="109" t="str">
        <f>INDEX(提出情報テーブル[#All],MATCH(B65,提出情報テーブル[[#All],[枝番]],0),MATCH(提出情報テーブル[[#Headers],[追加記入事項①
（記入欄）]],提出情報テーブル[#Headers],0))&amp;""</f>
        <v/>
      </c>
      <c r="F66" s="110"/>
      <c r="G66" s="111"/>
      <c r="H66" s="133"/>
      <c r="I66" s="134"/>
      <c r="J66" s="134"/>
      <c r="K66" s="135"/>
      <c r="L66" s="197"/>
      <c r="M66" s="198"/>
      <c r="N66" s="203"/>
      <c r="O66" s="204"/>
    </row>
    <row r="67" spans="1:15" ht="30" customHeight="1" x14ac:dyDescent="0.4">
      <c r="A67" s="224"/>
      <c r="B67" s="222"/>
      <c r="C67" s="129" t="str">
        <f>IFERROR(INDEX(リスト!$AG$2:$AI$60,MATCH(C65,リスト!$AG$2:$AG$60,0),3),"")&amp;""</f>
        <v/>
      </c>
      <c r="D67" s="130"/>
      <c r="E67" s="137" t="str">
        <f>INDEX(提出情報テーブル[#All],MATCH(B65,提出情報テーブル[[#All],[枝番]],0),MATCH(提出情報テーブル[[#Headers],[追加記入事項②
（記入欄）]],提出情報テーブル[#Headers],0))&amp;""</f>
        <v/>
      </c>
      <c r="F67" s="137"/>
      <c r="G67" s="138"/>
      <c r="H67" s="136"/>
      <c r="I67" s="137"/>
      <c r="J67" s="137"/>
      <c r="K67" s="138"/>
      <c r="L67" s="199"/>
      <c r="M67" s="200"/>
      <c r="N67" s="205"/>
      <c r="O67" s="206"/>
    </row>
    <row r="68" spans="1:15" ht="30" customHeight="1" x14ac:dyDescent="0.4">
      <c r="A68" s="224"/>
      <c r="B68" s="220">
        <v>33</v>
      </c>
      <c r="C68" s="192" t="str">
        <f>INDEX(提出情報テーブル[#All],MATCH(B68,提出情報テーブル[[#All],[枝番]],0),MATCH(提出情報テーブル[[#Headers],[提出する情報項目
（プルダウンより選択）]],提出情報テーブル[#Headers],0))&amp;""</f>
        <v/>
      </c>
      <c r="D68" s="192"/>
      <c r="E68" s="192"/>
      <c r="F68" s="192"/>
      <c r="G68" s="193"/>
      <c r="H68" s="194" t="str">
        <f>INDEX(提出情報テーブル[#All],MATCH(B68,提出情報テーブル[[#All],[枝番]],0),MATCH(提出情報テーブル[[#Headers],[提出を行う者の名称
（記入欄）]],提出情報テーブル[#Headers],0))&amp;""</f>
        <v/>
      </c>
      <c r="I68" s="131"/>
      <c r="J68" s="131"/>
      <c r="K68" s="132"/>
      <c r="L68" s="195" t="str">
        <f>TEXT(INDEX(提出情報テーブル[#All],MATCH(B68,提出情報テーブル[[#All],[枝番]],0),MATCH(提出情報テーブル[[#Headers],[提出予定日
（記入欄）]],提出情報テーブル[#Headers],0))&amp;"","yyyy/m/d")</f>
        <v/>
      </c>
      <c r="M68" s="196"/>
      <c r="N68" s="201" t="s">
        <v>4</v>
      </c>
      <c r="O68" s="202"/>
    </row>
    <row r="69" spans="1:15" ht="30" customHeight="1" x14ac:dyDescent="0.4">
      <c r="A69" s="224"/>
      <c r="B69" s="221"/>
      <c r="C69" s="107" t="str">
        <f>IFERROR(INDEX(リスト!$AG$2:$AI$60,MATCH(C68,リスト!$AG$2:$AG$60,0),2),"")&amp;""</f>
        <v/>
      </c>
      <c r="D69" s="108"/>
      <c r="E69" s="109" t="str">
        <f>INDEX(提出情報テーブル[#All],MATCH(B68,提出情報テーブル[[#All],[枝番]],0),MATCH(提出情報テーブル[[#Headers],[追加記入事項①
（記入欄）]],提出情報テーブル[#Headers],0))&amp;""</f>
        <v/>
      </c>
      <c r="F69" s="110"/>
      <c r="G69" s="111"/>
      <c r="H69" s="133"/>
      <c r="I69" s="134"/>
      <c r="J69" s="134"/>
      <c r="K69" s="135"/>
      <c r="L69" s="197"/>
      <c r="M69" s="198"/>
      <c r="N69" s="203"/>
      <c r="O69" s="204"/>
    </row>
    <row r="70" spans="1:15" ht="30" customHeight="1" x14ac:dyDescent="0.4">
      <c r="A70" s="224"/>
      <c r="B70" s="222"/>
      <c r="C70" s="129" t="str">
        <f>IFERROR(INDEX(リスト!$AG$2:$AI$60,MATCH(C68,リスト!$AG$2:$AG$60,0),3),"")&amp;""</f>
        <v/>
      </c>
      <c r="D70" s="130"/>
      <c r="E70" s="137" t="str">
        <f>INDEX(提出情報テーブル[#All],MATCH(B68,提出情報テーブル[[#All],[枝番]],0),MATCH(提出情報テーブル[[#Headers],[追加記入事項②
（記入欄）]],提出情報テーブル[#Headers],0))&amp;""</f>
        <v/>
      </c>
      <c r="F70" s="137"/>
      <c r="G70" s="138"/>
      <c r="H70" s="136"/>
      <c r="I70" s="137"/>
      <c r="J70" s="137"/>
      <c r="K70" s="138"/>
      <c r="L70" s="199"/>
      <c r="M70" s="200"/>
      <c r="N70" s="205"/>
      <c r="O70" s="206"/>
    </row>
    <row r="71" spans="1:15" ht="30" customHeight="1" x14ac:dyDescent="0.4">
      <c r="A71" s="224"/>
      <c r="B71" s="220">
        <v>34</v>
      </c>
      <c r="C71" s="192" t="str">
        <f>INDEX(提出情報テーブル[#All],MATCH(B71,提出情報テーブル[[#All],[枝番]],0),MATCH(提出情報テーブル[[#Headers],[提出する情報項目
（プルダウンより選択）]],提出情報テーブル[#Headers],0))&amp;""</f>
        <v/>
      </c>
      <c r="D71" s="192"/>
      <c r="E71" s="192"/>
      <c r="F71" s="192"/>
      <c r="G71" s="193"/>
      <c r="H71" s="194" t="str">
        <f>INDEX(提出情報テーブル[#All],MATCH(B71,提出情報テーブル[[#All],[枝番]],0),MATCH(提出情報テーブル[[#Headers],[提出を行う者の名称
（記入欄）]],提出情報テーブル[#Headers],0))&amp;""</f>
        <v/>
      </c>
      <c r="I71" s="131"/>
      <c r="J71" s="131"/>
      <c r="K71" s="132"/>
      <c r="L71" s="195" t="str">
        <f>TEXT(INDEX(提出情報テーブル[#All],MATCH(B71,提出情報テーブル[[#All],[枝番]],0),MATCH(提出情報テーブル[[#Headers],[提出予定日
（記入欄）]],提出情報テーブル[#Headers],0))&amp;"","yyyy/m/d")</f>
        <v/>
      </c>
      <c r="M71" s="196"/>
      <c r="N71" s="201" t="s">
        <v>4</v>
      </c>
      <c r="O71" s="202"/>
    </row>
    <row r="72" spans="1:15" ht="30" customHeight="1" x14ac:dyDescent="0.4">
      <c r="A72" s="224"/>
      <c r="B72" s="221"/>
      <c r="C72" s="107" t="str">
        <f>IFERROR(INDEX(リスト!$AG$2:$AI$60,MATCH(C71,リスト!$AG$2:$AG$60,0),2),"")&amp;""</f>
        <v/>
      </c>
      <c r="D72" s="108"/>
      <c r="E72" s="109" t="str">
        <f>INDEX(提出情報テーブル[#All],MATCH(B71,提出情報テーブル[[#All],[枝番]],0),MATCH(提出情報テーブル[[#Headers],[追加記入事項①
（記入欄）]],提出情報テーブル[#Headers],0))&amp;""</f>
        <v/>
      </c>
      <c r="F72" s="110"/>
      <c r="G72" s="111"/>
      <c r="H72" s="133"/>
      <c r="I72" s="134"/>
      <c r="J72" s="134"/>
      <c r="K72" s="135"/>
      <c r="L72" s="197"/>
      <c r="M72" s="198"/>
      <c r="N72" s="203"/>
      <c r="O72" s="204"/>
    </row>
    <row r="73" spans="1:15" ht="30" customHeight="1" x14ac:dyDescent="0.4">
      <c r="A73" s="224"/>
      <c r="B73" s="222"/>
      <c r="C73" s="129" t="str">
        <f>IFERROR(INDEX(リスト!$AG$2:$AI$60,MATCH(C71,リスト!$AG$2:$AG$60,0),3),"")&amp;""</f>
        <v/>
      </c>
      <c r="D73" s="130"/>
      <c r="E73" s="137" t="str">
        <f>INDEX(提出情報テーブル[#All],MATCH(B71,提出情報テーブル[[#All],[枝番]],0),MATCH(提出情報テーブル[[#Headers],[追加記入事項②
（記入欄）]],提出情報テーブル[#Headers],0))&amp;""</f>
        <v/>
      </c>
      <c r="F73" s="137"/>
      <c r="G73" s="138"/>
      <c r="H73" s="136"/>
      <c r="I73" s="137"/>
      <c r="J73" s="137"/>
      <c r="K73" s="138"/>
      <c r="L73" s="199"/>
      <c r="M73" s="200"/>
      <c r="N73" s="205"/>
      <c r="O73" s="206"/>
    </row>
    <row r="74" spans="1:15" ht="30" customHeight="1" x14ac:dyDescent="0.4">
      <c r="A74" s="224"/>
      <c r="B74" s="220">
        <v>35</v>
      </c>
      <c r="C74" s="192" t="str">
        <f>INDEX(提出情報テーブル[#All],MATCH(B74,提出情報テーブル[[#All],[枝番]],0),MATCH(提出情報テーブル[[#Headers],[提出する情報項目
（プルダウンより選択）]],提出情報テーブル[#Headers],0))&amp;""</f>
        <v/>
      </c>
      <c r="D74" s="192"/>
      <c r="E74" s="192"/>
      <c r="F74" s="192"/>
      <c r="G74" s="193"/>
      <c r="H74" s="194" t="str">
        <f>INDEX(提出情報テーブル[#All],MATCH(B74,提出情報テーブル[[#All],[枝番]],0),MATCH(提出情報テーブル[[#Headers],[提出を行う者の名称
（記入欄）]],提出情報テーブル[#Headers],0))&amp;""</f>
        <v/>
      </c>
      <c r="I74" s="131"/>
      <c r="J74" s="131"/>
      <c r="K74" s="132"/>
      <c r="L74" s="195" t="str">
        <f>TEXT(INDEX(提出情報テーブル[#All],MATCH(B74,提出情報テーブル[[#All],[枝番]],0),MATCH(提出情報テーブル[[#Headers],[提出予定日
（記入欄）]],提出情報テーブル[#Headers],0))&amp;"","yyyy/m/d")</f>
        <v/>
      </c>
      <c r="M74" s="196"/>
      <c r="N74" s="201" t="s">
        <v>4</v>
      </c>
      <c r="O74" s="202"/>
    </row>
    <row r="75" spans="1:15" ht="30" customHeight="1" x14ac:dyDescent="0.4">
      <c r="A75" s="224"/>
      <c r="B75" s="221"/>
      <c r="C75" s="107" t="str">
        <f>IFERROR(INDEX(リスト!$AG$2:$AI$60,MATCH(C74,リスト!$AG$2:$AG$60,0),2),"")&amp;""</f>
        <v/>
      </c>
      <c r="D75" s="108"/>
      <c r="E75" s="109" t="str">
        <f>INDEX(提出情報テーブル[#All],MATCH(B74,提出情報テーブル[[#All],[枝番]],0),MATCH(提出情報テーブル[[#Headers],[追加記入事項①
（記入欄）]],提出情報テーブル[#Headers],0))&amp;""</f>
        <v/>
      </c>
      <c r="F75" s="110"/>
      <c r="G75" s="111"/>
      <c r="H75" s="133"/>
      <c r="I75" s="134"/>
      <c r="J75" s="134"/>
      <c r="K75" s="135"/>
      <c r="L75" s="197"/>
      <c r="M75" s="198"/>
      <c r="N75" s="203"/>
      <c r="O75" s="204"/>
    </row>
    <row r="76" spans="1:15" ht="30" customHeight="1" x14ac:dyDescent="0.4">
      <c r="A76" s="224"/>
      <c r="B76" s="222"/>
      <c r="C76" s="129" t="str">
        <f>IFERROR(INDEX(リスト!$AG$2:$AI$60,MATCH(C74,リスト!$AG$2:$AG$60,0),3),"")&amp;""</f>
        <v/>
      </c>
      <c r="D76" s="130"/>
      <c r="E76" s="137" t="str">
        <f>INDEX(提出情報テーブル[#All],MATCH(B74,提出情報テーブル[[#All],[枝番]],0),MATCH(提出情報テーブル[[#Headers],[追加記入事項②
（記入欄）]],提出情報テーブル[#Headers],0))&amp;""</f>
        <v/>
      </c>
      <c r="F76" s="137"/>
      <c r="G76" s="138"/>
      <c r="H76" s="136"/>
      <c r="I76" s="137"/>
      <c r="J76" s="137"/>
      <c r="K76" s="138"/>
      <c r="L76" s="199"/>
      <c r="M76" s="200"/>
      <c r="N76" s="205"/>
      <c r="O76" s="206"/>
    </row>
    <row r="77" spans="1:15" ht="30" customHeight="1" x14ac:dyDescent="0.4">
      <c r="A77" s="224"/>
      <c r="B77" s="220">
        <v>36</v>
      </c>
      <c r="C77" s="192" t="str">
        <f>INDEX(提出情報テーブル[#All],MATCH(B77,提出情報テーブル[[#All],[枝番]],0),MATCH(提出情報テーブル[[#Headers],[提出する情報項目
（プルダウンより選択）]],提出情報テーブル[#Headers],0))&amp;""</f>
        <v/>
      </c>
      <c r="D77" s="192"/>
      <c r="E77" s="192"/>
      <c r="F77" s="192"/>
      <c r="G77" s="193"/>
      <c r="H77" s="194" t="str">
        <f>INDEX(提出情報テーブル[#All],MATCH(B77,提出情報テーブル[[#All],[枝番]],0),MATCH(提出情報テーブル[[#Headers],[提出を行う者の名称
（記入欄）]],提出情報テーブル[#Headers],0))&amp;""</f>
        <v/>
      </c>
      <c r="I77" s="131"/>
      <c r="J77" s="131"/>
      <c r="K77" s="132"/>
      <c r="L77" s="195" t="str">
        <f>TEXT(INDEX(提出情報テーブル[#All],MATCH(B77,提出情報テーブル[[#All],[枝番]],0),MATCH(提出情報テーブル[[#Headers],[提出予定日
（記入欄）]],提出情報テーブル[#Headers],0))&amp;"","yyyy/m/d")</f>
        <v/>
      </c>
      <c r="M77" s="196"/>
      <c r="N77" s="201" t="s">
        <v>4</v>
      </c>
      <c r="O77" s="202"/>
    </row>
    <row r="78" spans="1:15" ht="30" customHeight="1" x14ac:dyDescent="0.4">
      <c r="A78" s="224"/>
      <c r="B78" s="221"/>
      <c r="C78" s="107" t="str">
        <f>IFERROR(INDEX(リスト!$AG$2:$AI$60,MATCH(C77,リスト!$AG$2:$AG$60,0),2),"")&amp;""</f>
        <v/>
      </c>
      <c r="D78" s="108"/>
      <c r="E78" s="109" t="str">
        <f>INDEX(提出情報テーブル[#All],MATCH(B77,提出情報テーブル[[#All],[枝番]],0),MATCH(提出情報テーブル[[#Headers],[追加記入事項①
（記入欄）]],提出情報テーブル[#Headers],0))&amp;""</f>
        <v/>
      </c>
      <c r="F78" s="110"/>
      <c r="G78" s="111"/>
      <c r="H78" s="133"/>
      <c r="I78" s="134"/>
      <c r="J78" s="134"/>
      <c r="K78" s="135"/>
      <c r="L78" s="197"/>
      <c r="M78" s="198"/>
      <c r="N78" s="203"/>
      <c r="O78" s="204"/>
    </row>
    <row r="79" spans="1:15" ht="30" customHeight="1" x14ac:dyDescent="0.4">
      <c r="A79" s="224"/>
      <c r="B79" s="222"/>
      <c r="C79" s="129" t="str">
        <f>IFERROR(INDEX(リスト!$AG$2:$AI$60,MATCH(C77,リスト!$AG$2:$AG$60,0),3),"")&amp;""</f>
        <v/>
      </c>
      <c r="D79" s="130"/>
      <c r="E79" s="137" t="str">
        <f>INDEX(提出情報テーブル[#All],MATCH(B77,提出情報テーブル[[#All],[枝番]],0),MATCH(提出情報テーブル[[#Headers],[追加記入事項②
（記入欄）]],提出情報テーブル[#Headers],0))&amp;""</f>
        <v/>
      </c>
      <c r="F79" s="137"/>
      <c r="G79" s="138"/>
      <c r="H79" s="136"/>
      <c r="I79" s="137"/>
      <c r="J79" s="137"/>
      <c r="K79" s="138"/>
      <c r="L79" s="199"/>
      <c r="M79" s="200"/>
      <c r="N79" s="205"/>
      <c r="O79" s="206"/>
    </row>
    <row r="80" spans="1:15" ht="30" customHeight="1" x14ac:dyDescent="0.4">
      <c r="A80" s="224"/>
      <c r="B80" s="220">
        <v>37</v>
      </c>
      <c r="C80" s="192" t="str">
        <f>INDEX(提出情報テーブル[#All],MATCH(B80,提出情報テーブル[[#All],[枝番]],0),MATCH(提出情報テーブル[[#Headers],[提出する情報項目
（プルダウンより選択）]],提出情報テーブル[#Headers],0))&amp;""</f>
        <v/>
      </c>
      <c r="D80" s="192"/>
      <c r="E80" s="192"/>
      <c r="F80" s="192"/>
      <c r="G80" s="193"/>
      <c r="H80" s="194" t="str">
        <f>INDEX(提出情報テーブル[#All],MATCH(B80,提出情報テーブル[[#All],[枝番]],0),MATCH(提出情報テーブル[[#Headers],[提出を行う者の名称
（記入欄）]],提出情報テーブル[#Headers],0))&amp;""</f>
        <v/>
      </c>
      <c r="I80" s="131"/>
      <c r="J80" s="131"/>
      <c r="K80" s="132"/>
      <c r="L80" s="195" t="str">
        <f>TEXT(INDEX(提出情報テーブル[#All],MATCH(B80,提出情報テーブル[[#All],[枝番]],0),MATCH(提出情報テーブル[[#Headers],[提出予定日
（記入欄）]],提出情報テーブル[#Headers],0))&amp;"","yyyy/m/d")</f>
        <v/>
      </c>
      <c r="M80" s="196"/>
      <c r="N80" s="201" t="s">
        <v>4</v>
      </c>
      <c r="O80" s="202"/>
    </row>
    <row r="81" spans="1:15" ht="30" customHeight="1" x14ac:dyDescent="0.4">
      <c r="A81" s="224"/>
      <c r="B81" s="221"/>
      <c r="C81" s="107" t="str">
        <f>IFERROR(INDEX(リスト!$AG$2:$AI$60,MATCH(C80,リスト!$AG$2:$AG$60,0),2),"")&amp;""</f>
        <v/>
      </c>
      <c r="D81" s="108"/>
      <c r="E81" s="109" t="str">
        <f>INDEX(提出情報テーブル[#All],MATCH(B80,提出情報テーブル[[#All],[枝番]],0),MATCH(提出情報テーブル[[#Headers],[追加記入事項①
（記入欄）]],提出情報テーブル[#Headers],0))&amp;""</f>
        <v/>
      </c>
      <c r="F81" s="110"/>
      <c r="G81" s="111"/>
      <c r="H81" s="133"/>
      <c r="I81" s="134"/>
      <c r="J81" s="134"/>
      <c r="K81" s="135"/>
      <c r="L81" s="197"/>
      <c r="M81" s="198"/>
      <c r="N81" s="203"/>
      <c r="O81" s="204"/>
    </row>
    <row r="82" spans="1:15" ht="30" customHeight="1" x14ac:dyDescent="0.4">
      <c r="A82" s="224"/>
      <c r="B82" s="222"/>
      <c r="C82" s="129" t="str">
        <f>IFERROR(INDEX(リスト!$AG$2:$AI$60,MATCH(C80,リスト!$AG$2:$AG$60,0),3),"")&amp;""</f>
        <v/>
      </c>
      <c r="D82" s="130"/>
      <c r="E82" s="137" t="str">
        <f>INDEX(提出情報テーブル[#All],MATCH(B80,提出情報テーブル[[#All],[枝番]],0),MATCH(提出情報テーブル[[#Headers],[追加記入事項②
（記入欄）]],提出情報テーブル[#Headers],0))&amp;""</f>
        <v/>
      </c>
      <c r="F82" s="137"/>
      <c r="G82" s="138"/>
      <c r="H82" s="136"/>
      <c r="I82" s="137"/>
      <c r="J82" s="137"/>
      <c r="K82" s="138"/>
      <c r="L82" s="199"/>
      <c r="M82" s="200"/>
      <c r="N82" s="205"/>
      <c r="O82" s="206"/>
    </row>
    <row r="83" spans="1:15" ht="30" customHeight="1" x14ac:dyDescent="0.4">
      <c r="A83" s="224"/>
      <c r="B83" s="220">
        <v>38</v>
      </c>
      <c r="C83" s="192" t="str">
        <f>INDEX(提出情報テーブル[#All],MATCH(B83,提出情報テーブル[[#All],[枝番]],0),MATCH(提出情報テーブル[[#Headers],[提出する情報項目
（プルダウンより選択）]],提出情報テーブル[#Headers],0))&amp;""</f>
        <v/>
      </c>
      <c r="D83" s="192"/>
      <c r="E83" s="192"/>
      <c r="F83" s="192"/>
      <c r="G83" s="193"/>
      <c r="H83" s="194" t="str">
        <f>INDEX(提出情報テーブル[#All],MATCH(B83,提出情報テーブル[[#All],[枝番]],0),MATCH(提出情報テーブル[[#Headers],[提出を行う者の名称
（記入欄）]],提出情報テーブル[#Headers],0))&amp;""</f>
        <v/>
      </c>
      <c r="I83" s="131"/>
      <c r="J83" s="131"/>
      <c r="K83" s="132"/>
      <c r="L83" s="195" t="str">
        <f>TEXT(INDEX(提出情報テーブル[#All],MATCH(B83,提出情報テーブル[[#All],[枝番]],0),MATCH(提出情報テーブル[[#Headers],[提出予定日
（記入欄）]],提出情報テーブル[#Headers],0))&amp;"","yyyy/m/d")</f>
        <v/>
      </c>
      <c r="M83" s="196"/>
      <c r="N83" s="201" t="s">
        <v>4</v>
      </c>
      <c r="O83" s="202"/>
    </row>
    <row r="84" spans="1:15" ht="30" customHeight="1" x14ac:dyDescent="0.4">
      <c r="A84" s="224"/>
      <c r="B84" s="221"/>
      <c r="C84" s="107" t="str">
        <f>IFERROR(INDEX(リスト!$AG$2:$AI$60,MATCH(C83,リスト!$AG$2:$AG$60,0),2),"")&amp;""</f>
        <v/>
      </c>
      <c r="D84" s="108"/>
      <c r="E84" s="109" t="str">
        <f>INDEX(提出情報テーブル[#All],MATCH(B83,提出情報テーブル[[#All],[枝番]],0),MATCH(提出情報テーブル[[#Headers],[追加記入事項①
（記入欄）]],提出情報テーブル[#Headers],0))&amp;""</f>
        <v/>
      </c>
      <c r="F84" s="110"/>
      <c r="G84" s="111"/>
      <c r="H84" s="133"/>
      <c r="I84" s="134"/>
      <c r="J84" s="134"/>
      <c r="K84" s="135"/>
      <c r="L84" s="197"/>
      <c r="M84" s="198"/>
      <c r="N84" s="203"/>
      <c r="O84" s="204"/>
    </row>
    <row r="85" spans="1:15" ht="30" customHeight="1" x14ac:dyDescent="0.4">
      <c r="A85" s="224"/>
      <c r="B85" s="222"/>
      <c r="C85" s="129" t="str">
        <f>IFERROR(INDEX(リスト!$AG$2:$AI$60,MATCH(C83,リスト!$AG$2:$AG$60,0),3),"")&amp;""</f>
        <v/>
      </c>
      <c r="D85" s="130"/>
      <c r="E85" s="137" t="str">
        <f>INDEX(提出情報テーブル[#All],MATCH(B83,提出情報テーブル[[#All],[枝番]],0),MATCH(提出情報テーブル[[#Headers],[追加記入事項②
（記入欄）]],提出情報テーブル[#Headers],0))&amp;""</f>
        <v/>
      </c>
      <c r="F85" s="137"/>
      <c r="G85" s="138"/>
      <c r="H85" s="136"/>
      <c r="I85" s="137"/>
      <c r="J85" s="137"/>
      <c r="K85" s="138"/>
      <c r="L85" s="199"/>
      <c r="M85" s="200"/>
      <c r="N85" s="205"/>
      <c r="O85" s="206"/>
    </row>
    <row r="86" spans="1:15" ht="30" customHeight="1" x14ac:dyDescent="0.4">
      <c r="A86" s="224"/>
      <c r="B86" s="220">
        <v>39</v>
      </c>
      <c r="C86" s="192" t="str">
        <f>INDEX(提出情報テーブル[#All],MATCH(B86,提出情報テーブル[[#All],[枝番]],0),MATCH(提出情報テーブル[[#Headers],[提出する情報項目
（プルダウンより選択）]],提出情報テーブル[#Headers],0))&amp;""</f>
        <v/>
      </c>
      <c r="D86" s="192"/>
      <c r="E86" s="192"/>
      <c r="F86" s="192"/>
      <c r="G86" s="193"/>
      <c r="H86" s="194" t="str">
        <f>INDEX(提出情報テーブル[#All],MATCH(B86,提出情報テーブル[[#All],[枝番]],0),MATCH(提出情報テーブル[[#Headers],[提出を行う者の名称
（記入欄）]],提出情報テーブル[#Headers],0))&amp;""</f>
        <v/>
      </c>
      <c r="I86" s="131"/>
      <c r="J86" s="131"/>
      <c r="K86" s="132"/>
      <c r="L86" s="195" t="str">
        <f>TEXT(INDEX(提出情報テーブル[#All],MATCH(B86,提出情報テーブル[[#All],[枝番]],0),MATCH(提出情報テーブル[[#Headers],[提出予定日
（記入欄）]],提出情報テーブル[#Headers],0))&amp;"","yyyy/m/d")</f>
        <v/>
      </c>
      <c r="M86" s="196"/>
      <c r="N86" s="201" t="s">
        <v>4</v>
      </c>
      <c r="O86" s="202"/>
    </row>
    <row r="87" spans="1:15" ht="30" customHeight="1" x14ac:dyDescent="0.4">
      <c r="A87" s="224"/>
      <c r="B87" s="221"/>
      <c r="C87" s="107" t="str">
        <f>IFERROR(INDEX(リスト!$AG$2:$AI$60,MATCH(C86,リスト!$AG$2:$AG$60,0),2),"")&amp;""</f>
        <v/>
      </c>
      <c r="D87" s="108"/>
      <c r="E87" s="109" t="str">
        <f>INDEX(提出情報テーブル[#All],MATCH(B86,提出情報テーブル[[#All],[枝番]],0),MATCH(提出情報テーブル[[#Headers],[追加記入事項①
（記入欄）]],提出情報テーブル[#Headers],0))&amp;""</f>
        <v/>
      </c>
      <c r="F87" s="110"/>
      <c r="G87" s="111"/>
      <c r="H87" s="133"/>
      <c r="I87" s="134"/>
      <c r="J87" s="134"/>
      <c r="K87" s="135"/>
      <c r="L87" s="197"/>
      <c r="M87" s="198"/>
      <c r="N87" s="203"/>
      <c r="O87" s="204"/>
    </row>
    <row r="88" spans="1:15" ht="30" customHeight="1" x14ac:dyDescent="0.4">
      <c r="A88" s="224"/>
      <c r="B88" s="222"/>
      <c r="C88" s="129" t="str">
        <f>IFERROR(INDEX(リスト!$AG$2:$AI$60,MATCH(C86,リスト!$AG$2:$AG$60,0),3),"")&amp;""</f>
        <v/>
      </c>
      <c r="D88" s="130"/>
      <c r="E88" s="137" t="str">
        <f>INDEX(提出情報テーブル[#All],MATCH(B86,提出情報テーブル[[#All],[枝番]],0),MATCH(提出情報テーブル[[#Headers],[追加記入事項②
（記入欄）]],提出情報テーブル[#Headers],0))&amp;""</f>
        <v/>
      </c>
      <c r="F88" s="137"/>
      <c r="G88" s="138"/>
      <c r="H88" s="136"/>
      <c r="I88" s="137"/>
      <c r="J88" s="137"/>
      <c r="K88" s="138"/>
      <c r="L88" s="199"/>
      <c r="M88" s="200"/>
      <c r="N88" s="205"/>
      <c r="O88" s="206"/>
    </row>
    <row r="89" spans="1:15" ht="30" customHeight="1" x14ac:dyDescent="0.4">
      <c r="A89" s="224"/>
      <c r="B89" s="220">
        <v>40</v>
      </c>
      <c r="C89" s="192" t="str">
        <f>INDEX(提出情報テーブル[#All],MATCH(B89,提出情報テーブル[[#All],[枝番]],0),MATCH(提出情報テーブル[[#Headers],[提出する情報項目
（プルダウンより選択）]],提出情報テーブル[#Headers],0))&amp;""</f>
        <v/>
      </c>
      <c r="D89" s="192"/>
      <c r="E89" s="192"/>
      <c r="F89" s="192"/>
      <c r="G89" s="193"/>
      <c r="H89" s="194" t="str">
        <f>INDEX(提出情報テーブル[#All],MATCH(B89,提出情報テーブル[[#All],[枝番]],0),MATCH(提出情報テーブル[[#Headers],[提出を行う者の名称
（記入欄）]],提出情報テーブル[#Headers],0))&amp;""</f>
        <v/>
      </c>
      <c r="I89" s="131"/>
      <c r="J89" s="131"/>
      <c r="K89" s="132"/>
      <c r="L89" s="195" t="str">
        <f>TEXT(INDEX(提出情報テーブル[#All],MATCH(B89,提出情報テーブル[[#All],[枝番]],0),MATCH(提出情報テーブル[[#Headers],[提出予定日
（記入欄）]],提出情報テーブル[#Headers],0))&amp;"","yyyy/m/d")</f>
        <v/>
      </c>
      <c r="M89" s="196"/>
      <c r="N89" s="201" t="s">
        <v>4</v>
      </c>
      <c r="O89" s="202"/>
    </row>
    <row r="90" spans="1:15" ht="30" customHeight="1" x14ac:dyDescent="0.4">
      <c r="A90" s="224"/>
      <c r="B90" s="221"/>
      <c r="C90" s="107" t="str">
        <f>IFERROR(INDEX(リスト!$AG$2:$AI$60,MATCH(C89,リスト!$AG$2:$AG$60,0),2),"")&amp;""</f>
        <v/>
      </c>
      <c r="D90" s="108"/>
      <c r="E90" s="109" t="str">
        <f>INDEX(提出情報テーブル[#All],MATCH(B89,提出情報テーブル[[#All],[枝番]],0),MATCH(提出情報テーブル[[#Headers],[追加記入事項①
（記入欄）]],提出情報テーブル[#Headers],0))&amp;""</f>
        <v/>
      </c>
      <c r="F90" s="110"/>
      <c r="G90" s="111"/>
      <c r="H90" s="133"/>
      <c r="I90" s="134"/>
      <c r="J90" s="134"/>
      <c r="K90" s="135"/>
      <c r="L90" s="197"/>
      <c r="M90" s="198"/>
      <c r="N90" s="203"/>
      <c r="O90" s="204"/>
    </row>
    <row r="91" spans="1:15" ht="30" customHeight="1" x14ac:dyDescent="0.4">
      <c r="A91" s="224"/>
      <c r="B91" s="222"/>
      <c r="C91" s="129" t="str">
        <f>IFERROR(INDEX(リスト!$AG$2:$AI$60,MATCH(C89,リスト!$AG$2:$AG$60,0),3),"")&amp;""</f>
        <v/>
      </c>
      <c r="D91" s="130"/>
      <c r="E91" s="137" t="str">
        <f>INDEX(提出情報テーブル[#All],MATCH(B89,提出情報テーブル[[#All],[枝番]],0),MATCH(提出情報テーブル[[#Headers],[追加記入事項②
（記入欄）]],提出情報テーブル[#Headers],0))&amp;""</f>
        <v/>
      </c>
      <c r="F91" s="137"/>
      <c r="G91" s="138"/>
      <c r="H91" s="136"/>
      <c r="I91" s="137"/>
      <c r="J91" s="137"/>
      <c r="K91" s="138"/>
      <c r="L91" s="199"/>
      <c r="M91" s="200"/>
      <c r="N91" s="205"/>
      <c r="O91" s="206"/>
    </row>
    <row r="92" spans="1:15" ht="30" customHeight="1" x14ac:dyDescent="0.4">
      <c r="A92" s="224"/>
      <c r="B92" s="220">
        <v>41</v>
      </c>
      <c r="C92" s="192" t="str">
        <f>INDEX(提出情報テーブル[#All],MATCH(B92,提出情報テーブル[[#All],[枝番]],0),MATCH(提出情報テーブル[[#Headers],[提出する情報項目
（プルダウンより選択）]],提出情報テーブル[#Headers],0))&amp;""</f>
        <v/>
      </c>
      <c r="D92" s="192"/>
      <c r="E92" s="192"/>
      <c r="F92" s="192"/>
      <c r="G92" s="193"/>
      <c r="H92" s="194" t="str">
        <f>INDEX(提出情報テーブル[#All],MATCH(B92,提出情報テーブル[[#All],[枝番]],0),MATCH(提出情報テーブル[[#Headers],[提出を行う者の名称
（記入欄）]],提出情報テーブル[#Headers],0))&amp;""</f>
        <v/>
      </c>
      <c r="I92" s="131"/>
      <c r="J92" s="131"/>
      <c r="K92" s="132"/>
      <c r="L92" s="195" t="str">
        <f>TEXT(INDEX(提出情報テーブル[#All],MATCH(B92,提出情報テーブル[[#All],[枝番]],0),MATCH(提出情報テーブル[[#Headers],[提出予定日
（記入欄）]],提出情報テーブル[#Headers],0))&amp;"","yyyy/m/d")</f>
        <v/>
      </c>
      <c r="M92" s="196"/>
      <c r="N92" s="201" t="s">
        <v>4</v>
      </c>
      <c r="O92" s="202"/>
    </row>
    <row r="93" spans="1:15" ht="30" customHeight="1" x14ac:dyDescent="0.4">
      <c r="A93" s="224"/>
      <c r="B93" s="221"/>
      <c r="C93" s="107" t="str">
        <f>IFERROR(INDEX(リスト!$AG$2:$AI$60,MATCH(C92,リスト!$AG$2:$AG$60,0),2),"")&amp;""</f>
        <v/>
      </c>
      <c r="D93" s="108"/>
      <c r="E93" s="109" t="str">
        <f>INDEX(提出情報テーブル[#All],MATCH(B92,提出情報テーブル[[#All],[枝番]],0),MATCH(提出情報テーブル[[#Headers],[追加記入事項①
（記入欄）]],提出情報テーブル[#Headers],0))&amp;""</f>
        <v/>
      </c>
      <c r="F93" s="110"/>
      <c r="G93" s="111"/>
      <c r="H93" s="133"/>
      <c r="I93" s="134"/>
      <c r="J93" s="134"/>
      <c r="K93" s="135"/>
      <c r="L93" s="197"/>
      <c r="M93" s="198"/>
      <c r="N93" s="203"/>
      <c r="O93" s="204"/>
    </row>
    <row r="94" spans="1:15" ht="30" customHeight="1" x14ac:dyDescent="0.4">
      <c r="A94" s="224"/>
      <c r="B94" s="222"/>
      <c r="C94" s="129" t="str">
        <f>IFERROR(INDEX(リスト!$AG$2:$AI$60,MATCH(C92,リスト!$AG$2:$AG$60,0),3),"")&amp;""</f>
        <v/>
      </c>
      <c r="D94" s="130"/>
      <c r="E94" s="137" t="str">
        <f>INDEX(提出情報テーブル[#All],MATCH(B92,提出情報テーブル[[#All],[枝番]],0),MATCH(提出情報テーブル[[#Headers],[追加記入事項②
（記入欄）]],提出情報テーブル[#Headers],0))&amp;""</f>
        <v/>
      </c>
      <c r="F94" s="137"/>
      <c r="G94" s="138"/>
      <c r="H94" s="136"/>
      <c r="I94" s="137"/>
      <c r="J94" s="137"/>
      <c r="K94" s="138"/>
      <c r="L94" s="199"/>
      <c r="M94" s="200"/>
      <c r="N94" s="205"/>
      <c r="O94" s="206"/>
    </row>
    <row r="95" spans="1:15" ht="30" customHeight="1" x14ac:dyDescent="0.4">
      <c r="A95" s="224"/>
      <c r="B95" s="220">
        <v>42</v>
      </c>
      <c r="C95" s="192" t="str">
        <f>INDEX(提出情報テーブル[#All],MATCH(B95,提出情報テーブル[[#All],[枝番]],0),MATCH(提出情報テーブル[[#Headers],[提出する情報項目
（プルダウンより選択）]],提出情報テーブル[#Headers],0))&amp;""</f>
        <v/>
      </c>
      <c r="D95" s="192"/>
      <c r="E95" s="192"/>
      <c r="F95" s="192"/>
      <c r="G95" s="193"/>
      <c r="H95" s="194" t="str">
        <f>INDEX(提出情報テーブル[#All],MATCH(B95,提出情報テーブル[[#All],[枝番]],0),MATCH(提出情報テーブル[[#Headers],[提出を行う者の名称
（記入欄）]],提出情報テーブル[#Headers],0))&amp;""</f>
        <v/>
      </c>
      <c r="I95" s="131"/>
      <c r="J95" s="131"/>
      <c r="K95" s="132"/>
      <c r="L95" s="195" t="str">
        <f>TEXT(INDEX(提出情報テーブル[#All],MATCH(B95,提出情報テーブル[[#All],[枝番]],0),MATCH(提出情報テーブル[[#Headers],[提出予定日
（記入欄）]],提出情報テーブル[#Headers],0))&amp;"","yyyy/m/d")</f>
        <v/>
      </c>
      <c r="M95" s="196"/>
      <c r="N95" s="201" t="s">
        <v>4</v>
      </c>
      <c r="O95" s="202"/>
    </row>
    <row r="96" spans="1:15" ht="30" customHeight="1" x14ac:dyDescent="0.4">
      <c r="A96" s="224"/>
      <c r="B96" s="221"/>
      <c r="C96" s="107" t="str">
        <f>IFERROR(INDEX(リスト!$AG$2:$AI$60,MATCH(C95,リスト!$AG$2:$AG$60,0),2),"")&amp;""</f>
        <v/>
      </c>
      <c r="D96" s="108"/>
      <c r="E96" s="109" t="str">
        <f>INDEX(提出情報テーブル[#All],MATCH(B95,提出情報テーブル[[#All],[枝番]],0),MATCH(提出情報テーブル[[#Headers],[追加記入事項①
（記入欄）]],提出情報テーブル[#Headers],0))&amp;""</f>
        <v/>
      </c>
      <c r="F96" s="110"/>
      <c r="G96" s="111"/>
      <c r="H96" s="133"/>
      <c r="I96" s="134"/>
      <c r="J96" s="134"/>
      <c r="K96" s="135"/>
      <c r="L96" s="197"/>
      <c r="M96" s="198"/>
      <c r="N96" s="203"/>
      <c r="O96" s="204"/>
    </row>
    <row r="97" spans="1:15" ht="30" customHeight="1" x14ac:dyDescent="0.4">
      <c r="A97" s="224"/>
      <c r="B97" s="222"/>
      <c r="C97" s="129" t="str">
        <f>IFERROR(INDEX(リスト!$AG$2:$AI$60,MATCH(C95,リスト!$AG$2:$AG$60,0),3),"")&amp;""</f>
        <v/>
      </c>
      <c r="D97" s="130"/>
      <c r="E97" s="137" t="str">
        <f>INDEX(提出情報テーブル[#All],MATCH(B95,提出情報テーブル[[#All],[枝番]],0),MATCH(提出情報テーブル[[#Headers],[追加記入事項②
（記入欄）]],提出情報テーブル[#Headers],0))&amp;""</f>
        <v/>
      </c>
      <c r="F97" s="137"/>
      <c r="G97" s="138"/>
      <c r="H97" s="136"/>
      <c r="I97" s="137"/>
      <c r="J97" s="137"/>
      <c r="K97" s="138"/>
      <c r="L97" s="199"/>
      <c r="M97" s="200"/>
      <c r="N97" s="205"/>
      <c r="O97" s="206"/>
    </row>
    <row r="98" spans="1:15" ht="30" customHeight="1" x14ac:dyDescent="0.4">
      <c r="A98" s="224"/>
      <c r="B98" s="220">
        <v>43</v>
      </c>
      <c r="C98" s="192" t="str">
        <f>INDEX(提出情報テーブル[#All],MATCH(B98,提出情報テーブル[[#All],[枝番]],0),MATCH(提出情報テーブル[[#Headers],[提出する情報項目
（プルダウンより選択）]],提出情報テーブル[#Headers],0))&amp;""</f>
        <v/>
      </c>
      <c r="D98" s="192"/>
      <c r="E98" s="192"/>
      <c r="F98" s="192"/>
      <c r="G98" s="193"/>
      <c r="H98" s="194" t="str">
        <f>INDEX(提出情報テーブル[#All],MATCH(B98,提出情報テーブル[[#All],[枝番]],0),MATCH(提出情報テーブル[[#Headers],[提出を行う者の名称
（記入欄）]],提出情報テーブル[#Headers],0))&amp;""</f>
        <v/>
      </c>
      <c r="I98" s="131"/>
      <c r="J98" s="131"/>
      <c r="K98" s="132"/>
      <c r="L98" s="195" t="str">
        <f>TEXT(INDEX(提出情報テーブル[#All],MATCH(B98,提出情報テーブル[[#All],[枝番]],0),MATCH(提出情報テーブル[[#Headers],[提出予定日
（記入欄）]],提出情報テーブル[#Headers],0))&amp;"","yyyy/m/d")</f>
        <v/>
      </c>
      <c r="M98" s="196"/>
      <c r="N98" s="201" t="s">
        <v>4</v>
      </c>
      <c r="O98" s="202"/>
    </row>
    <row r="99" spans="1:15" ht="30" customHeight="1" x14ac:dyDescent="0.4">
      <c r="A99" s="224"/>
      <c r="B99" s="221"/>
      <c r="C99" s="107" t="str">
        <f>IFERROR(INDEX(リスト!$AG$2:$AI$60,MATCH(C98,リスト!$AG$2:$AG$60,0),2),"")&amp;""</f>
        <v/>
      </c>
      <c r="D99" s="108"/>
      <c r="E99" s="109" t="str">
        <f>INDEX(提出情報テーブル[#All],MATCH(B98,提出情報テーブル[[#All],[枝番]],0),MATCH(提出情報テーブル[[#Headers],[追加記入事項①
（記入欄）]],提出情報テーブル[#Headers],0))&amp;""</f>
        <v/>
      </c>
      <c r="F99" s="110"/>
      <c r="G99" s="111"/>
      <c r="H99" s="133"/>
      <c r="I99" s="134"/>
      <c r="J99" s="134"/>
      <c r="K99" s="135"/>
      <c r="L99" s="197"/>
      <c r="M99" s="198"/>
      <c r="N99" s="203"/>
      <c r="O99" s="204"/>
    </row>
    <row r="100" spans="1:15" ht="30" customHeight="1" x14ac:dyDescent="0.4">
      <c r="A100" s="224"/>
      <c r="B100" s="222"/>
      <c r="C100" s="129" t="str">
        <f>IFERROR(INDEX(リスト!$AG$2:$AI$60,MATCH(C98,リスト!$AG$2:$AG$60,0),3),"")&amp;""</f>
        <v/>
      </c>
      <c r="D100" s="130"/>
      <c r="E100" s="137" t="str">
        <f>INDEX(提出情報テーブル[#All],MATCH(B98,提出情報テーブル[[#All],[枝番]],0),MATCH(提出情報テーブル[[#Headers],[追加記入事項②
（記入欄）]],提出情報テーブル[#Headers],0))&amp;""</f>
        <v/>
      </c>
      <c r="F100" s="137"/>
      <c r="G100" s="138"/>
      <c r="H100" s="136"/>
      <c r="I100" s="137"/>
      <c r="J100" s="137"/>
      <c r="K100" s="138"/>
      <c r="L100" s="199"/>
      <c r="M100" s="200"/>
      <c r="N100" s="205"/>
      <c r="O100" s="206"/>
    </row>
    <row r="101" spans="1:15" ht="30" customHeight="1" x14ac:dyDescent="0.4">
      <c r="A101" s="224"/>
      <c r="B101" s="220">
        <v>44</v>
      </c>
      <c r="C101" s="192" t="str">
        <f>INDEX(提出情報テーブル[#All],MATCH(B101,提出情報テーブル[[#All],[枝番]],0),MATCH(提出情報テーブル[[#Headers],[提出する情報項目
（プルダウンより選択）]],提出情報テーブル[#Headers],0))&amp;""</f>
        <v/>
      </c>
      <c r="D101" s="192"/>
      <c r="E101" s="192"/>
      <c r="F101" s="192"/>
      <c r="G101" s="193"/>
      <c r="H101" s="194" t="str">
        <f>INDEX(提出情報テーブル[#All],MATCH(B101,提出情報テーブル[[#All],[枝番]],0),MATCH(提出情報テーブル[[#Headers],[提出を行う者の名称
（記入欄）]],提出情報テーブル[#Headers],0))&amp;""</f>
        <v/>
      </c>
      <c r="I101" s="131"/>
      <c r="J101" s="131"/>
      <c r="K101" s="132"/>
      <c r="L101" s="195" t="str">
        <f>TEXT(INDEX(提出情報テーブル[#All],MATCH(B101,提出情報テーブル[[#All],[枝番]],0),MATCH(提出情報テーブル[[#Headers],[提出予定日
（記入欄）]],提出情報テーブル[#Headers],0))&amp;"","yyyy/m/d")</f>
        <v/>
      </c>
      <c r="M101" s="196"/>
      <c r="N101" s="201" t="s">
        <v>4</v>
      </c>
      <c r="O101" s="202"/>
    </row>
    <row r="102" spans="1:15" ht="30" customHeight="1" x14ac:dyDescent="0.4">
      <c r="A102" s="224"/>
      <c r="B102" s="221"/>
      <c r="C102" s="107" t="str">
        <f>IFERROR(INDEX(リスト!$AG$2:$AI$60,MATCH(C101,リスト!$AG$2:$AG$60,0),2),"")&amp;""</f>
        <v/>
      </c>
      <c r="D102" s="108"/>
      <c r="E102" s="109" t="str">
        <f>INDEX(提出情報テーブル[#All],MATCH(B101,提出情報テーブル[[#All],[枝番]],0),MATCH(提出情報テーブル[[#Headers],[追加記入事項①
（記入欄）]],提出情報テーブル[#Headers],0))&amp;""</f>
        <v/>
      </c>
      <c r="F102" s="110"/>
      <c r="G102" s="111"/>
      <c r="H102" s="133"/>
      <c r="I102" s="134"/>
      <c r="J102" s="134"/>
      <c r="K102" s="135"/>
      <c r="L102" s="197"/>
      <c r="M102" s="198"/>
      <c r="N102" s="203"/>
      <c r="O102" s="204"/>
    </row>
    <row r="103" spans="1:15" ht="30" customHeight="1" x14ac:dyDescent="0.4">
      <c r="A103" s="224"/>
      <c r="B103" s="222"/>
      <c r="C103" s="129" t="str">
        <f>IFERROR(INDEX(リスト!$AG$2:$AI$60,MATCH(C101,リスト!$AG$2:$AG$60,0),3),"")&amp;""</f>
        <v/>
      </c>
      <c r="D103" s="130"/>
      <c r="E103" s="137" t="str">
        <f>INDEX(提出情報テーブル[#All],MATCH(B101,提出情報テーブル[[#All],[枝番]],0),MATCH(提出情報テーブル[[#Headers],[追加記入事項②
（記入欄）]],提出情報テーブル[#Headers],0))&amp;""</f>
        <v/>
      </c>
      <c r="F103" s="137"/>
      <c r="G103" s="138"/>
      <c r="H103" s="136"/>
      <c r="I103" s="137"/>
      <c r="J103" s="137"/>
      <c r="K103" s="138"/>
      <c r="L103" s="199"/>
      <c r="M103" s="200"/>
      <c r="N103" s="205"/>
      <c r="O103" s="206"/>
    </row>
    <row r="104" spans="1:15" ht="30" customHeight="1" x14ac:dyDescent="0.4">
      <c r="A104" s="224"/>
      <c r="B104" s="220">
        <v>45</v>
      </c>
      <c r="C104" s="192" t="str">
        <f>INDEX(提出情報テーブル[#All],MATCH(B104,提出情報テーブル[[#All],[枝番]],0),MATCH(提出情報テーブル[[#Headers],[提出する情報項目
（プルダウンより選択）]],提出情報テーブル[#Headers],0))&amp;""</f>
        <v/>
      </c>
      <c r="D104" s="192"/>
      <c r="E104" s="192"/>
      <c r="F104" s="192"/>
      <c r="G104" s="193"/>
      <c r="H104" s="194" t="str">
        <f>INDEX(提出情報テーブル[#All],MATCH(B104,提出情報テーブル[[#All],[枝番]],0),MATCH(提出情報テーブル[[#Headers],[提出を行う者の名称
（記入欄）]],提出情報テーブル[#Headers],0))&amp;""</f>
        <v/>
      </c>
      <c r="I104" s="131"/>
      <c r="J104" s="131"/>
      <c r="K104" s="132"/>
      <c r="L104" s="195" t="str">
        <f>TEXT(INDEX(提出情報テーブル[#All],MATCH(B104,提出情報テーブル[[#All],[枝番]],0),MATCH(提出情報テーブル[[#Headers],[提出予定日
（記入欄）]],提出情報テーブル[#Headers],0))&amp;"","yyyy/m/d")</f>
        <v/>
      </c>
      <c r="M104" s="196"/>
      <c r="N104" s="201" t="s">
        <v>4</v>
      </c>
      <c r="O104" s="202"/>
    </row>
    <row r="105" spans="1:15" ht="30" customHeight="1" x14ac:dyDescent="0.4">
      <c r="A105" s="224"/>
      <c r="B105" s="221"/>
      <c r="C105" s="107" t="str">
        <f>IFERROR(INDEX(リスト!$AG$2:$AI$60,MATCH(C104,リスト!$AG$2:$AG$60,0),2),"")&amp;""</f>
        <v/>
      </c>
      <c r="D105" s="108"/>
      <c r="E105" s="109" t="str">
        <f>INDEX(提出情報テーブル[#All],MATCH(B104,提出情報テーブル[[#All],[枝番]],0),MATCH(提出情報テーブル[[#Headers],[追加記入事項①
（記入欄）]],提出情報テーブル[#Headers],0))&amp;""</f>
        <v/>
      </c>
      <c r="F105" s="110"/>
      <c r="G105" s="111"/>
      <c r="H105" s="133"/>
      <c r="I105" s="134"/>
      <c r="J105" s="134"/>
      <c r="K105" s="135"/>
      <c r="L105" s="197"/>
      <c r="M105" s="198"/>
      <c r="N105" s="203"/>
      <c r="O105" s="204"/>
    </row>
    <row r="106" spans="1:15" ht="30" customHeight="1" x14ac:dyDescent="0.4">
      <c r="A106" s="224"/>
      <c r="B106" s="222"/>
      <c r="C106" s="129" t="str">
        <f>IFERROR(INDEX(リスト!$AG$2:$AI$60,MATCH(C104,リスト!$AG$2:$AG$60,0),3),"")&amp;""</f>
        <v/>
      </c>
      <c r="D106" s="130"/>
      <c r="E106" s="137" t="str">
        <f>INDEX(提出情報テーブル[#All],MATCH(B104,提出情報テーブル[[#All],[枝番]],0),MATCH(提出情報テーブル[[#Headers],[追加記入事項②
（記入欄）]],提出情報テーブル[#Headers],0))&amp;""</f>
        <v/>
      </c>
      <c r="F106" s="137"/>
      <c r="G106" s="138"/>
      <c r="H106" s="136"/>
      <c r="I106" s="137"/>
      <c r="J106" s="137"/>
      <c r="K106" s="138"/>
      <c r="L106" s="199"/>
      <c r="M106" s="200"/>
      <c r="N106" s="205"/>
      <c r="O106" s="206"/>
    </row>
    <row r="107" spans="1:15" ht="30" customHeight="1" x14ac:dyDescent="0.4">
      <c r="A107" s="224"/>
      <c r="B107" s="220">
        <v>46</v>
      </c>
      <c r="C107" s="192" t="str">
        <f>INDEX(提出情報テーブル[#All],MATCH(B107,提出情報テーブル[[#All],[枝番]],0),MATCH(提出情報テーブル[[#Headers],[提出する情報項目
（プルダウンより選択）]],提出情報テーブル[#Headers],0))&amp;""</f>
        <v/>
      </c>
      <c r="D107" s="192"/>
      <c r="E107" s="192"/>
      <c r="F107" s="192"/>
      <c r="G107" s="193"/>
      <c r="H107" s="194" t="str">
        <f>INDEX(提出情報テーブル[#All],MATCH(B107,提出情報テーブル[[#All],[枝番]],0),MATCH(提出情報テーブル[[#Headers],[提出を行う者の名称
（記入欄）]],提出情報テーブル[#Headers],0))&amp;""</f>
        <v/>
      </c>
      <c r="I107" s="131"/>
      <c r="J107" s="131"/>
      <c r="K107" s="132"/>
      <c r="L107" s="195" t="str">
        <f>TEXT(INDEX(提出情報テーブル[#All],MATCH(B107,提出情報テーブル[[#All],[枝番]],0),MATCH(提出情報テーブル[[#Headers],[提出予定日
（記入欄）]],提出情報テーブル[#Headers],0))&amp;"","yyyy/m/d")</f>
        <v/>
      </c>
      <c r="M107" s="196"/>
      <c r="N107" s="201" t="s">
        <v>4</v>
      </c>
      <c r="O107" s="202"/>
    </row>
    <row r="108" spans="1:15" ht="30" customHeight="1" x14ac:dyDescent="0.4">
      <c r="A108" s="224"/>
      <c r="B108" s="221"/>
      <c r="C108" s="107" t="str">
        <f>IFERROR(INDEX(リスト!$AG$2:$AI$60,MATCH(C107,リスト!$AG$2:$AG$60,0),2),"")&amp;""</f>
        <v/>
      </c>
      <c r="D108" s="108"/>
      <c r="E108" s="109" t="str">
        <f>INDEX(提出情報テーブル[#All],MATCH(B107,提出情報テーブル[[#All],[枝番]],0),MATCH(提出情報テーブル[[#Headers],[追加記入事項①
（記入欄）]],提出情報テーブル[#Headers],0))&amp;""</f>
        <v/>
      </c>
      <c r="F108" s="110"/>
      <c r="G108" s="111"/>
      <c r="H108" s="133"/>
      <c r="I108" s="134"/>
      <c r="J108" s="134"/>
      <c r="K108" s="135"/>
      <c r="L108" s="197"/>
      <c r="M108" s="198"/>
      <c r="N108" s="203"/>
      <c r="O108" s="204"/>
    </row>
    <row r="109" spans="1:15" ht="30" customHeight="1" x14ac:dyDescent="0.4">
      <c r="A109" s="224"/>
      <c r="B109" s="222"/>
      <c r="C109" s="129" t="str">
        <f>IFERROR(INDEX(リスト!$AG$2:$AI$60,MATCH(C107,リスト!$AG$2:$AG$60,0),3),"")&amp;""</f>
        <v/>
      </c>
      <c r="D109" s="130"/>
      <c r="E109" s="137" t="str">
        <f>INDEX(提出情報テーブル[#All],MATCH(B107,提出情報テーブル[[#All],[枝番]],0),MATCH(提出情報テーブル[[#Headers],[追加記入事項②
（記入欄）]],提出情報テーブル[#Headers],0))&amp;""</f>
        <v/>
      </c>
      <c r="F109" s="137"/>
      <c r="G109" s="138"/>
      <c r="H109" s="136"/>
      <c r="I109" s="137"/>
      <c r="J109" s="137"/>
      <c r="K109" s="138"/>
      <c r="L109" s="199"/>
      <c r="M109" s="200"/>
      <c r="N109" s="205"/>
      <c r="O109" s="206"/>
    </row>
    <row r="110" spans="1:15" ht="30" customHeight="1" x14ac:dyDescent="0.4">
      <c r="A110" s="224"/>
      <c r="B110" s="220">
        <v>47</v>
      </c>
      <c r="C110" s="192" t="str">
        <f>INDEX(提出情報テーブル[#All],MATCH(B110,提出情報テーブル[[#All],[枝番]],0),MATCH(提出情報テーブル[[#Headers],[提出する情報項目
（プルダウンより選択）]],提出情報テーブル[#Headers],0))&amp;""</f>
        <v/>
      </c>
      <c r="D110" s="192"/>
      <c r="E110" s="192"/>
      <c r="F110" s="192"/>
      <c r="G110" s="193"/>
      <c r="H110" s="194" t="str">
        <f>INDEX(提出情報テーブル[#All],MATCH(B110,提出情報テーブル[[#All],[枝番]],0),MATCH(提出情報テーブル[[#Headers],[提出を行う者の名称
（記入欄）]],提出情報テーブル[#Headers],0))&amp;""</f>
        <v/>
      </c>
      <c r="I110" s="131"/>
      <c r="J110" s="131"/>
      <c r="K110" s="132"/>
      <c r="L110" s="195" t="str">
        <f>TEXT(INDEX(提出情報テーブル[#All],MATCH(B110,提出情報テーブル[[#All],[枝番]],0),MATCH(提出情報テーブル[[#Headers],[提出予定日
（記入欄）]],提出情報テーブル[#Headers],0))&amp;"","yyyy/m/d")</f>
        <v/>
      </c>
      <c r="M110" s="196"/>
      <c r="N110" s="201" t="s">
        <v>4</v>
      </c>
      <c r="O110" s="202"/>
    </row>
    <row r="111" spans="1:15" ht="30" customHeight="1" x14ac:dyDescent="0.4">
      <c r="A111" s="224"/>
      <c r="B111" s="221"/>
      <c r="C111" s="107" t="str">
        <f>IFERROR(INDEX(リスト!$AG$2:$AI$60,MATCH(C110,リスト!$AG$2:$AG$60,0),2),"")&amp;""</f>
        <v/>
      </c>
      <c r="D111" s="108"/>
      <c r="E111" s="109" t="str">
        <f>INDEX(提出情報テーブル[#All],MATCH(B110,提出情報テーブル[[#All],[枝番]],0),MATCH(提出情報テーブル[[#Headers],[追加記入事項①
（記入欄）]],提出情報テーブル[#Headers],0))&amp;""</f>
        <v/>
      </c>
      <c r="F111" s="110"/>
      <c r="G111" s="111"/>
      <c r="H111" s="133"/>
      <c r="I111" s="134"/>
      <c r="J111" s="134"/>
      <c r="K111" s="135"/>
      <c r="L111" s="197"/>
      <c r="M111" s="198"/>
      <c r="N111" s="203"/>
      <c r="O111" s="204"/>
    </row>
    <row r="112" spans="1:15" ht="30" customHeight="1" x14ac:dyDescent="0.4">
      <c r="A112" s="224"/>
      <c r="B112" s="222"/>
      <c r="C112" s="129" t="str">
        <f>IFERROR(INDEX(リスト!$AG$2:$AI$60,MATCH(C110,リスト!$AG$2:$AG$60,0),3),"")&amp;""</f>
        <v/>
      </c>
      <c r="D112" s="130"/>
      <c r="E112" s="137" t="str">
        <f>INDEX(提出情報テーブル[#All],MATCH(B110,提出情報テーブル[[#All],[枝番]],0),MATCH(提出情報テーブル[[#Headers],[追加記入事項②
（記入欄）]],提出情報テーブル[#Headers],0))&amp;""</f>
        <v/>
      </c>
      <c r="F112" s="137"/>
      <c r="G112" s="138"/>
      <c r="H112" s="136"/>
      <c r="I112" s="137"/>
      <c r="J112" s="137"/>
      <c r="K112" s="138"/>
      <c r="L112" s="199"/>
      <c r="M112" s="200"/>
      <c r="N112" s="205"/>
      <c r="O112" s="206"/>
    </row>
    <row r="113" spans="1:15" ht="30" customHeight="1" x14ac:dyDescent="0.4">
      <c r="A113" s="224"/>
      <c r="B113" s="220">
        <v>48</v>
      </c>
      <c r="C113" s="192" t="str">
        <f>INDEX(提出情報テーブル[#All],MATCH(B113,提出情報テーブル[[#All],[枝番]],0),MATCH(提出情報テーブル[[#Headers],[提出する情報項目
（プルダウンより選択）]],提出情報テーブル[#Headers],0))&amp;""</f>
        <v/>
      </c>
      <c r="D113" s="192"/>
      <c r="E113" s="192"/>
      <c r="F113" s="192"/>
      <c r="G113" s="193"/>
      <c r="H113" s="194" t="str">
        <f>INDEX(提出情報テーブル[#All],MATCH(B113,提出情報テーブル[[#All],[枝番]],0),MATCH(提出情報テーブル[[#Headers],[提出を行う者の名称
（記入欄）]],提出情報テーブル[#Headers],0))&amp;""</f>
        <v/>
      </c>
      <c r="I113" s="131"/>
      <c r="J113" s="131"/>
      <c r="K113" s="132"/>
      <c r="L113" s="195" t="str">
        <f>TEXT(INDEX(提出情報テーブル[#All],MATCH(B113,提出情報テーブル[[#All],[枝番]],0),MATCH(提出情報テーブル[[#Headers],[提出予定日
（記入欄）]],提出情報テーブル[#Headers],0))&amp;"","yyyy/m/d")</f>
        <v/>
      </c>
      <c r="M113" s="196"/>
      <c r="N113" s="201" t="s">
        <v>4</v>
      </c>
      <c r="O113" s="202"/>
    </row>
    <row r="114" spans="1:15" ht="30" customHeight="1" x14ac:dyDescent="0.4">
      <c r="A114" s="224"/>
      <c r="B114" s="221"/>
      <c r="C114" s="107" t="str">
        <f>IFERROR(INDEX(リスト!$AG$2:$AI$60,MATCH(C113,リスト!$AG$2:$AG$60,0),2),"")&amp;""</f>
        <v/>
      </c>
      <c r="D114" s="108"/>
      <c r="E114" s="109" t="str">
        <f>INDEX(提出情報テーブル[#All],MATCH(B113,提出情報テーブル[[#All],[枝番]],0),MATCH(提出情報テーブル[[#Headers],[追加記入事項①
（記入欄）]],提出情報テーブル[#Headers],0))&amp;""</f>
        <v/>
      </c>
      <c r="F114" s="110"/>
      <c r="G114" s="111"/>
      <c r="H114" s="133"/>
      <c r="I114" s="134"/>
      <c r="J114" s="134"/>
      <c r="K114" s="135"/>
      <c r="L114" s="197"/>
      <c r="M114" s="198"/>
      <c r="N114" s="203"/>
      <c r="O114" s="204"/>
    </row>
    <row r="115" spans="1:15" ht="30" customHeight="1" x14ac:dyDescent="0.4">
      <c r="A115" s="224"/>
      <c r="B115" s="222"/>
      <c r="C115" s="129" t="str">
        <f>IFERROR(INDEX(リスト!$AG$2:$AI$60,MATCH(C113,リスト!$AG$2:$AG$60,0),3),"")&amp;""</f>
        <v/>
      </c>
      <c r="D115" s="130"/>
      <c r="E115" s="137" t="str">
        <f>INDEX(提出情報テーブル[#All],MATCH(B113,提出情報テーブル[[#All],[枝番]],0),MATCH(提出情報テーブル[[#Headers],[追加記入事項②
（記入欄）]],提出情報テーブル[#Headers],0))&amp;""</f>
        <v/>
      </c>
      <c r="F115" s="137"/>
      <c r="G115" s="138"/>
      <c r="H115" s="136"/>
      <c r="I115" s="137"/>
      <c r="J115" s="137"/>
      <c r="K115" s="138"/>
      <c r="L115" s="199"/>
      <c r="M115" s="200"/>
      <c r="N115" s="205"/>
      <c r="O115" s="206"/>
    </row>
    <row r="116" spans="1:15" ht="30" customHeight="1" x14ac:dyDescent="0.4">
      <c r="A116" s="224"/>
      <c r="B116" s="220">
        <v>49</v>
      </c>
      <c r="C116" s="192" t="str">
        <f>INDEX(提出情報テーブル[#All],MATCH(B116,提出情報テーブル[[#All],[枝番]],0),MATCH(提出情報テーブル[[#Headers],[提出する情報項目
（プルダウンより選択）]],提出情報テーブル[#Headers],0))&amp;""</f>
        <v/>
      </c>
      <c r="D116" s="192"/>
      <c r="E116" s="192"/>
      <c r="F116" s="192"/>
      <c r="G116" s="193"/>
      <c r="H116" s="194" t="str">
        <f>INDEX(提出情報テーブル[#All],MATCH(B116,提出情報テーブル[[#All],[枝番]],0),MATCH(提出情報テーブル[[#Headers],[提出を行う者の名称
（記入欄）]],提出情報テーブル[#Headers],0))&amp;""</f>
        <v/>
      </c>
      <c r="I116" s="131"/>
      <c r="J116" s="131"/>
      <c r="K116" s="132"/>
      <c r="L116" s="195" t="str">
        <f>TEXT(INDEX(提出情報テーブル[#All],MATCH(B116,提出情報テーブル[[#All],[枝番]],0),MATCH(提出情報テーブル[[#Headers],[提出予定日
（記入欄）]],提出情報テーブル[#Headers],0))&amp;"","yyyy/m/d")</f>
        <v/>
      </c>
      <c r="M116" s="196"/>
      <c r="N116" s="201" t="s">
        <v>4</v>
      </c>
      <c r="O116" s="202"/>
    </row>
    <row r="117" spans="1:15" ht="30" customHeight="1" x14ac:dyDescent="0.4">
      <c r="A117" s="224"/>
      <c r="B117" s="221"/>
      <c r="C117" s="107" t="str">
        <f>IFERROR(INDEX(リスト!$AG$2:$AI$60,MATCH(C116,リスト!$AG$2:$AG$60,0),2),"")&amp;""</f>
        <v/>
      </c>
      <c r="D117" s="108"/>
      <c r="E117" s="109" t="str">
        <f>INDEX(提出情報テーブル[#All],MATCH(B116,提出情報テーブル[[#All],[枝番]],0),MATCH(提出情報テーブル[[#Headers],[追加記入事項①
（記入欄）]],提出情報テーブル[#Headers],0))&amp;""</f>
        <v/>
      </c>
      <c r="F117" s="110"/>
      <c r="G117" s="111"/>
      <c r="H117" s="133"/>
      <c r="I117" s="134"/>
      <c r="J117" s="134"/>
      <c r="K117" s="135"/>
      <c r="L117" s="197"/>
      <c r="M117" s="198"/>
      <c r="N117" s="203"/>
      <c r="O117" s="204"/>
    </row>
    <row r="118" spans="1:15" ht="30" customHeight="1" x14ac:dyDescent="0.4">
      <c r="A118" s="224"/>
      <c r="B118" s="222"/>
      <c r="C118" s="129" t="str">
        <f>IFERROR(INDEX(リスト!$AG$2:$AI$60,MATCH(C116,リスト!$AG$2:$AG$60,0),3),"")&amp;""</f>
        <v/>
      </c>
      <c r="D118" s="130"/>
      <c r="E118" s="137" t="str">
        <f>INDEX(提出情報テーブル[#All],MATCH(B116,提出情報テーブル[[#All],[枝番]],0),MATCH(提出情報テーブル[[#Headers],[追加記入事項②
（記入欄）]],提出情報テーブル[#Headers],0))&amp;""</f>
        <v/>
      </c>
      <c r="F118" s="137"/>
      <c r="G118" s="138"/>
      <c r="H118" s="136"/>
      <c r="I118" s="137"/>
      <c r="J118" s="137"/>
      <c r="K118" s="138"/>
      <c r="L118" s="199"/>
      <c r="M118" s="200"/>
      <c r="N118" s="205"/>
      <c r="O118" s="206"/>
    </row>
    <row r="119" spans="1:15" ht="30" customHeight="1" x14ac:dyDescent="0.4">
      <c r="A119" s="224"/>
      <c r="B119" s="220">
        <v>50</v>
      </c>
      <c r="C119" s="192" t="str">
        <f>INDEX(提出情報テーブル[#All],MATCH(B119,提出情報テーブル[[#All],[枝番]],0),MATCH(提出情報テーブル[[#Headers],[提出する情報項目
（プルダウンより選択）]],提出情報テーブル[#Headers],0))&amp;""</f>
        <v/>
      </c>
      <c r="D119" s="192"/>
      <c r="E119" s="192"/>
      <c r="F119" s="192"/>
      <c r="G119" s="193"/>
      <c r="H119" s="194" t="str">
        <f>INDEX(提出情報テーブル[#All],MATCH(B119,提出情報テーブル[[#All],[枝番]],0),MATCH(提出情報テーブル[[#Headers],[提出を行う者の名称
（記入欄）]],提出情報テーブル[#Headers],0))&amp;""</f>
        <v/>
      </c>
      <c r="I119" s="131"/>
      <c r="J119" s="131"/>
      <c r="K119" s="132"/>
      <c r="L119" s="195" t="str">
        <f>TEXT(INDEX(提出情報テーブル[#All],MATCH(B119,提出情報テーブル[[#All],[枝番]],0),MATCH(提出情報テーブル[[#Headers],[提出予定日
（記入欄）]],提出情報テーブル[#Headers],0))&amp;"","yyyy/m/d")</f>
        <v/>
      </c>
      <c r="M119" s="196"/>
      <c r="N119" s="201" t="s">
        <v>4</v>
      </c>
      <c r="O119" s="202"/>
    </row>
    <row r="120" spans="1:15" ht="30" customHeight="1" x14ac:dyDescent="0.4">
      <c r="A120" s="224"/>
      <c r="B120" s="221"/>
      <c r="C120" s="107" t="str">
        <f>IFERROR(INDEX(リスト!$AG$2:$AI$60,MATCH(C119,リスト!$AG$2:$AG$60,0),2),"")&amp;""</f>
        <v/>
      </c>
      <c r="D120" s="108"/>
      <c r="E120" s="109" t="str">
        <f>INDEX(提出情報テーブル[#All],MATCH(B119,提出情報テーブル[[#All],[枝番]],0),MATCH(提出情報テーブル[[#Headers],[追加記入事項①
（記入欄）]],提出情報テーブル[#Headers],0))&amp;""</f>
        <v/>
      </c>
      <c r="F120" s="110"/>
      <c r="G120" s="111"/>
      <c r="H120" s="133"/>
      <c r="I120" s="134"/>
      <c r="J120" s="134"/>
      <c r="K120" s="135"/>
      <c r="L120" s="197"/>
      <c r="M120" s="198"/>
      <c r="N120" s="203"/>
      <c r="O120" s="204"/>
    </row>
    <row r="121" spans="1:15" ht="30" customHeight="1" x14ac:dyDescent="0.4">
      <c r="A121" s="224"/>
      <c r="B121" s="222"/>
      <c r="C121" s="129" t="str">
        <f>IFERROR(INDEX(リスト!$AG$2:$AI$60,MATCH(C119,リスト!$AG$2:$AG$60,0),3),"")&amp;""</f>
        <v/>
      </c>
      <c r="D121" s="130"/>
      <c r="E121" s="137" t="str">
        <f>INDEX(提出情報テーブル[#All],MATCH(B119,提出情報テーブル[[#All],[枝番]],0),MATCH(提出情報テーブル[[#Headers],[追加記入事項②
（記入欄）]],提出情報テーブル[#Headers],0))&amp;""</f>
        <v/>
      </c>
      <c r="F121" s="137"/>
      <c r="G121" s="138"/>
      <c r="H121" s="136"/>
      <c r="I121" s="137"/>
      <c r="J121" s="137"/>
      <c r="K121" s="138"/>
      <c r="L121" s="199"/>
      <c r="M121" s="200"/>
      <c r="N121" s="205"/>
      <c r="O121" s="206"/>
    </row>
    <row r="122" spans="1:15" ht="30" customHeight="1" x14ac:dyDescent="0.4">
      <c r="A122" s="224"/>
      <c r="B122" s="220">
        <v>51</v>
      </c>
      <c r="C122" s="192" t="str">
        <f>INDEX(提出情報テーブル[#All],MATCH(B122,提出情報テーブル[[#All],[枝番]],0),MATCH(提出情報テーブル[[#Headers],[提出する情報項目
（プルダウンより選択）]],提出情報テーブル[#Headers],0))&amp;""</f>
        <v/>
      </c>
      <c r="D122" s="192"/>
      <c r="E122" s="192"/>
      <c r="F122" s="192"/>
      <c r="G122" s="193"/>
      <c r="H122" s="194" t="str">
        <f>INDEX(提出情報テーブル[#All],MATCH(B122,提出情報テーブル[[#All],[枝番]],0),MATCH(提出情報テーブル[[#Headers],[提出を行う者の名称
（記入欄）]],提出情報テーブル[#Headers],0))&amp;""</f>
        <v/>
      </c>
      <c r="I122" s="131"/>
      <c r="J122" s="131"/>
      <c r="K122" s="132"/>
      <c r="L122" s="195" t="str">
        <f>TEXT(INDEX(提出情報テーブル[#All],MATCH(B122,提出情報テーブル[[#All],[枝番]],0),MATCH(提出情報テーブル[[#Headers],[提出予定日
（記入欄）]],提出情報テーブル[#Headers],0))&amp;"","yyyy/m/d")</f>
        <v/>
      </c>
      <c r="M122" s="196"/>
      <c r="N122" s="201" t="s">
        <v>4</v>
      </c>
      <c r="O122" s="202"/>
    </row>
    <row r="123" spans="1:15" ht="30" customHeight="1" x14ac:dyDescent="0.4">
      <c r="A123" s="224"/>
      <c r="B123" s="221"/>
      <c r="C123" s="107" t="str">
        <f>IFERROR(INDEX(リスト!$AG$2:$AI$60,MATCH(C122,リスト!$AG$2:$AG$60,0),2),"")&amp;""</f>
        <v/>
      </c>
      <c r="D123" s="108"/>
      <c r="E123" s="109" t="str">
        <f>INDEX(提出情報テーブル[#All],MATCH(B122,提出情報テーブル[[#All],[枝番]],0),MATCH(提出情報テーブル[[#Headers],[追加記入事項①
（記入欄）]],提出情報テーブル[#Headers],0))&amp;""</f>
        <v/>
      </c>
      <c r="F123" s="110"/>
      <c r="G123" s="111"/>
      <c r="H123" s="133"/>
      <c r="I123" s="134"/>
      <c r="J123" s="134"/>
      <c r="K123" s="135"/>
      <c r="L123" s="197"/>
      <c r="M123" s="198"/>
      <c r="N123" s="203"/>
      <c r="O123" s="204"/>
    </row>
    <row r="124" spans="1:15" ht="30" customHeight="1" x14ac:dyDescent="0.4">
      <c r="A124" s="224"/>
      <c r="B124" s="222"/>
      <c r="C124" s="129" t="str">
        <f>IFERROR(INDEX(リスト!$AG$2:$AI$60,MATCH(C122,リスト!$AG$2:$AG$60,0),3),"")&amp;""</f>
        <v/>
      </c>
      <c r="D124" s="130"/>
      <c r="E124" s="137" t="str">
        <f>INDEX(提出情報テーブル[#All],MATCH(B122,提出情報テーブル[[#All],[枝番]],0),MATCH(提出情報テーブル[[#Headers],[追加記入事項②
（記入欄）]],提出情報テーブル[#Headers],0))&amp;""</f>
        <v/>
      </c>
      <c r="F124" s="137"/>
      <c r="G124" s="138"/>
      <c r="H124" s="136"/>
      <c r="I124" s="137"/>
      <c r="J124" s="137"/>
      <c r="K124" s="138"/>
      <c r="L124" s="199"/>
      <c r="M124" s="200"/>
      <c r="N124" s="205"/>
      <c r="O124" s="206"/>
    </row>
    <row r="125" spans="1:15" ht="30" customHeight="1" x14ac:dyDescent="0.4">
      <c r="A125" s="224"/>
      <c r="B125" s="220">
        <v>52</v>
      </c>
      <c r="C125" s="192" t="str">
        <f>INDEX(提出情報テーブル[#All],MATCH(B125,提出情報テーブル[[#All],[枝番]],0),MATCH(提出情報テーブル[[#Headers],[提出する情報項目
（プルダウンより選択）]],提出情報テーブル[#Headers],0))&amp;""</f>
        <v/>
      </c>
      <c r="D125" s="192"/>
      <c r="E125" s="192"/>
      <c r="F125" s="192"/>
      <c r="G125" s="193"/>
      <c r="H125" s="194" t="str">
        <f>INDEX(提出情報テーブル[#All],MATCH(B125,提出情報テーブル[[#All],[枝番]],0),MATCH(提出情報テーブル[[#Headers],[提出を行う者の名称
（記入欄）]],提出情報テーブル[#Headers],0))&amp;""</f>
        <v/>
      </c>
      <c r="I125" s="131"/>
      <c r="J125" s="131"/>
      <c r="K125" s="132"/>
      <c r="L125" s="195" t="str">
        <f>TEXT(INDEX(提出情報テーブル[#All],MATCH(B125,提出情報テーブル[[#All],[枝番]],0),MATCH(提出情報テーブル[[#Headers],[提出予定日
（記入欄）]],提出情報テーブル[#Headers],0))&amp;"","yyyy/m/d")</f>
        <v/>
      </c>
      <c r="M125" s="196"/>
      <c r="N125" s="201" t="s">
        <v>4</v>
      </c>
      <c r="O125" s="202"/>
    </row>
    <row r="126" spans="1:15" ht="30" customHeight="1" x14ac:dyDescent="0.4">
      <c r="A126" s="224"/>
      <c r="B126" s="221"/>
      <c r="C126" s="107" t="str">
        <f>IFERROR(INDEX(リスト!$AG$2:$AI$60,MATCH(C125,リスト!$AG$2:$AG$60,0),2),"")&amp;""</f>
        <v/>
      </c>
      <c r="D126" s="108"/>
      <c r="E126" s="109" t="str">
        <f>INDEX(提出情報テーブル[#All],MATCH(B125,提出情報テーブル[[#All],[枝番]],0),MATCH(提出情報テーブル[[#Headers],[追加記入事項①
（記入欄）]],提出情報テーブル[#Headers],0))&amp;""</f>
        <v/>
      </c>
      <c r="F126" s="110"/>
      <c r="G126" s="111"/>
      <c r="H126" s="133"/>
      <c r="I126" s="134"/>
      <c r="J126" s="134"/>
      <c r="K126" s="135"/>
      <c r="L126" s="197"/>
      <c r="M126" s="198"/>
      <c r="N126" s="203"/>
      <c r="O126" s="204"/>
    </row>
    <row r="127" spans="1:15" ht="30" customHeight="1" x14ac:dyDescent="0.4">
      <c r="A127" s="224"/>
      <c r="B127" s="222"/>
      <c r="C127" s="129" t="str">
        <f>IFERROR(INDEX(リスト!$AG$2:$AI$60,MATCH(C125,リスト!$AG$2:$AG$60,0),3),"")&amp;""</f>
        <v/>
      </c>
      <c r="D127" s="130"/>
      <c r="E127" s="137" t="str">
        <f>INDEX(提出情報テーブル[#All],MATCH(B125,提出情報テーブル[[#All],[枝番]],0),MATCH(提出情報テーブル[[#Headers],[追加記入事項②
（記入欄）]],提出情報テーブル[#Headers],0))&amp;""</f>
        <v/>
      </c>
      <c r="F127" s="137"/>
      <c r="G127" s="138"/>
      <c r="H127" s="136"/>
      <c r="I127" s="137"/>
      <c r="J127" s="137"/>
      <c r="K127" s="138"/>
      <c r="L127" s="199"/>
      <c r="M127" s="200"/>
      <c r="N127" s="205"/>
      <c r="O127" s="206"/>
    </row>
    <row r="128" spans="1:15" ht="30" customHeight="1" x14ac:dyDescent="0.4">
      <c r="A128" s="224"/>
      <c r="B128" s="220">
        <v>53</v>
      </c>
      <c r="C128" s="192" t="str">
        <f>INDEX(提出情報テーブル[#All],MATCH(B128,提出情報テーブル[[#All],[枝番]],0),MATCH(提出情報テーブル[[#Headers],[提出する情報項目
（プルダウンより選択）]],提出情報テーブル[#Headers],0))&amp;""</f>
        <v/>
      </c>
      <c r="D128" s="192"/>
      <c r="E128" s="192"/>
      <c r="F128" s="192"/>
      <c r="G128" s="193"/>
      <c r="H128" s="194" t="str">
        <f>INDEX(提出情報テーブル[#All],MATCH(B128,提出情報テーブル[[#All],[枝番]],0),MATCH(提出情報テーブル[[#Headers],[提出を行う者の名称
（記入欄）]],提出情報テーブル[#Headers],0))&amp;""</f>
        <v/>
      </c>
      <c r="I128" s="131"/>
      <c r="J128" s="131"/>
      <c r="K128" s="132"/>
      <c r="L128" s="195" t="str">
        <f>TEXT(INDEX(提出情報テーブル[#All],MATCH(B128,提出情報テーブル[[#All],[枝番]],0),MATCH(提出情報テーブル[[#Headers],[提出予定日
（記入欄）]],提出情報テーブル[#Headers],0))&amp;"","yyyy/m/d")</f>
        <v/>
      </c>
      <c r="M128" s="196"/>
      <c r="N128" s="201" t="s">
        <v>4</v>
      </c>
      <c r="O128" s="202"/>
    </row>
    <row r="129" spans="1:15" ht="30" customHeight="1" x14ac:dyDescent="0.4">
      <c r="A129" s="224"/>
      <c r="B129" s="221"/>
      <c r="C129" s="107" t="str">
        <f>IFERROR(INDEX(リスト!$AG$2:$AI$60,MATCH(C128,リスト!$AG$2:$AG$60,0),2),"")&amp;""</f>
        <v/>
      </c>
      <c r="D129" s="108"/>
      <c r="E129" s="109" t="str">
        <f>INDEX(提出情報テーブル[#All],MATCH(B128,提出情報テーブル[[#All],[枝番]],0),MATCH(提出情報テーブル[[#Headers],[追加記入事項①
（記入欄）]],提出情報テーブル[#Headers],0))&amp;""</f>
        <v/>
      </c>
      <c r="F129" s="110"/>
      <c r="G129" s="111"/>
      <c r="H129" s="133"/>
      <c r="I129" s="134"/>
      <c r="J129" s="134"/>
      <c r="K129" s="135"/>
      <c r="L129" s="197"/>
      <c r="M129" s="198"/>
      <c r="N129" s="203"/>
      <c r="O129" s="204"/>
    </row>
    <row r="130" spans="1:15" ht="30" customHeight="1" x14ac:dyDescent="0.4">
      <c r="A130" s="224"/>
      <c r="B130" s="222"/>
      <c r="C130" s="129" t="str">
        <f>IFERROR(INDEX(リスト!$AG$2:$AI$60,MATCH(C128,リスト!$AG$2:$AG$60,0),3),"")&amp;""</f>
        <v/>
      </c>
      <c r="D130" s="130"/>
      <c r="E130" s="137" t="str">
        <f>INDEX(提出情報テーブル[#All],MATCH(B128,提出情報テーブル[[#All],[枝番]],0),MATCH(提出情報テーブル[[#Headers],[追加記入事項②
（記入欄）]],提出情報テーブル[#Headers],0))&amp;""</f>
        <v/>
      </c>
      <c r="F130" s="137"/>
      <c r="G130" s="138"/>
      <c r="H130" s="136"/>
      <c r="I130" s="137"/>
      <c r="J130" s="137"/>
      <c r="K130" s="138"/>
      <c r="L130" s="199"/>
      <c r="M130" s="200"/>
      <c r="N130" s="205"/>
      <c r="O130" s="206"/>
    </row>
    <row r="131" spans="1:15" ht="30" customHeight="1" x14ac:dyDescent="0.4">
      <c r="A131" s="224"/>
      <c r="B131" s="220">
        <v>54</v>
      </c>
      <c r="C131" s="192" t="str">
        <f>INDEX(提出情報テーブル[#All],MATCH(B131,提出情報テーブル[[#All],[枝番]],0),MATCH(提出情報テーブル[[#Headers],[提出する情報項目
（プルダウンより選択）]],提出情報テーブル[#Headers],0))&amp;""</f>
        <v/>
      </c>
      <c r="D131" s="192"/>
      <c r="E131" s="192"/>
      <c r="F131" s="192"/>
      <c r="G131" s="193"/>
      <c r="H131" s="194" t="str">
        <f>INDEX(提出情報テーブル[#All],MATCH(B131,提出情報テーブル[[#All],[枝番]],0),MATCH(提出情報テーブル[[#Headers],[提出を行う者の名称
（記入欄）]],提出情報テーブル[#Headers],0))&amp;""</f>
        <v/>
      </c>
      <c r="I131" s="131"/>
      <c r="J131" s="131"/>
      <c r="K131" s="132"/>
      <c r="L131" s="195" t="str">
        <f>TEXT(INDEX(提出情報テーブル[#All],MATCH(B131,提出情報テーブル[[#All],[枝番]],0),MATCH(提出情報テーブル[[#Headers],[提出予定日
（記入欄）]],提出情報テーブル[#Headers],0))&amp;"","yyyy/m/d")</f>
        <v/>
      </c>
      <c r="M131" s="196"/>
      <c r="N131" s="201" t="s">
        <v>4</v>
      </c>
      <c r="O131" s="202"/>
    </row>
    <row r="132" spans="1:15" ht="30" customHeight="1" x14ac:dyDescent="0.4">
      <c r="A132" s="224"/>
      <c r="B132" s="221"/>
      <c r="C132" s="107" t="str">
        <f>IFERROR(INDEX(リスト!$AG$2:$AI$60,MATCH(C131,リスト!$AG$2:$AG$60,0),2),"")&amp;""</f>
        <v/>
      </c>
      <c r="D132" s="108"/>
      <c r="E132" s="109" t="str">
        <f>INDEX(提出情報テーブル[#All],MATCH(B131,提出情報テーブル[[#All],[枝番]],0),MATCH(提出情報テーブル[[#Headers],[追加記入事項①
（記入欄）]],提出情報テーブル[#Headers],0))&amp;""</f>
        <v/>
      </c>
      <c r="F132" s="110"/>
      <c r="G132" s="111"/>
      <c r="H132" s="133"/>
      <c r="I132" s="134"/>
      <c r="J132" s="134"/>
      <c r="K132" s="135"/>
      <c r="L132" s="197"/>
      <c r="M132" s="198"/>
      <c r="N132" s="203"/>
      <c r="O132" s="204"/>
    </row>
    <row r="133" spans="1:15" ht="30" customHeight="1" x14ac:dyDescent="0.4">
      <c r="A133" s="224"/>
      <c r="B133" s="222"/>
      <c r="C133" s="129" t="str">
        <f>IFERROR(INDEX(リスト!$AG$2:$AI$60,MATCH(C131,リスト!$AG$2:$AG$60,0),3),"")&amp;""</f>
        <v/>
      </c>
      <c r="D133" s="130"/>
      <c r="E133" s="137" t="str">
        <f>INDEX(提出情報テーブル[#All],MATCH(B131,提出情報テーブル[[#All],[枝番]],0),MATCH(提出情報テーブル[[#Headers],[追加記入事項②
（記入欄）]],提出情報テーブル[#Headers],0))&amp;""</f>
        <v/>
      </c>
      <c r="F133" s="137"/>
      <c r="G133" s="138"/>
      <c r="H133" s="136"/>
      <c r="I133" s="137"/>
      <c r="J133" s="137"/>
      <c r="K133" s="138"/>
      <c r="L133" s="199"/>
      <c r="M133" s="200"/>
      <c r="N133" s="205"/>
      <c r="O133" s="206"/>
    </row>
    <row r="134" spans="1:15" ht="30" customHeight="1" x14ac:dyDescent="0.4">
      <c r="A134" s="224"/>
      <c r="B134" s="220">
        <v>55</v>
      </c>
      <c r="C134" s="192" t="str">
        <f>INDEX(提出情報テーブル[#All],MATCH(B134,提出情報テーブル[[#All],[枝番]],0),MATCH(提出情報テーブル[[#Headers],[提出する情報項目
（プルダウンより選択）]],提出情報テーブル[#Headers],0))&amp;""</f>
        <v/>
      </c>
      <c r="D134" s="192"/>
      <c r="E134" s="192"/>
      <c r="F134" s="192"/>
      <c r="G134" s="193"/>
      <c r="H134" s="194" t="str">
        <f>INDEX(提出情報テーブル[#All],MATCH(B134,提出情報テーブル[[#All],[枝番]],0),MATCH(提出情報テーブル[[#Headers],[提出を行う者の名称
（記入欄）]],提出情報テーブル[#Headers],0))&amp;""</f>
        <v/>
      </c>
      <c r="I134" s="131"/>
      <c r="J134" s="131"/>
      <c r="K134" s="132"/>
      <c r="L134" s="195" t="str">
        <f>TEXT(INDEX(提出情報テーブル[#All],MATCH(B134,提出情報テーブル[[#All],[枝番]],0),MATCH(提出情報テーブル[[#Headers],[提出予定日
（記入欄）]],提出情報テーブル[#Headers],0))&amp;"","yyyy/m/d")</f>
        <v/>
      </c>
      <c r="M134" s="196"/>
      <c r="N134" s="201" t="s">
        <v>4</v>
      </c>
      <c r="O134" s="202"/>
    </row>
    <row r="135" spans="1:15" ht="30" customHeight="1" x14ac:dyDescent="0.4">
      <c r="A135" s="224"/>
      <c r="B135" s="221"/>
      <c r="C135" s="107" t="str">
        <f>IFERROR(INDEX(リスト!$AG$2:$AI$60,MATCH(C134,リスト!$AG$2:$AG$60,0),2),"")&amp;""</f>
        <v/>
      </c>
      <c r="D135" s="108"/>
      <c r="E135" s="109" t="str">
        <f>INDEX(提出情報テーブル[#All],MATCH(B134,提出情報テーブル[[#All],[枝番]],0),MATCH(提出情報テーブル[[#Headers],[追加記入事項①
（記入欄）]],提出情報テーブル[#Headers],0))&amp;""</f>
        <v/>
      </c>
      <c r="F135" s="110"/>
      <c r="G135" s="111"/>
      <c r="H135" s="133"/>
      <c r="I135" s="134"/>
      <c r="J135" s="134"/>
      <c r="K135" s="135"/>
      <c r="L135" s="197"/>
      <c r="M135" s="198"/>
      <c r="N135" s="203"/>
      <c r="O135" s="204"/>
    </row>
    <row r="136" spans="1:15" ht="30" customHeight="1" x14ac:dyDescent="0.4">
      <c r="A136" s="224"/>
      <c r="B136" s="222"/>
      <c r="C136" s="129" t="str">
        <f>IFERROR(INDEX(リスト!$AG$2:$AI$60,MATCH(C134,リスト!$AG$2:$AG$60,0),3),"")&amp;""</f>
        <v/>
      </c>
      <c r="D136" s="130"/>
      <c r="E136" s="137" t="str">
        <f>INDEX(提出情報テーブル[#All],MATCH(B134,提出情報テーブル[[#All],[枝番]],0),MATCH(提出情報テーブル[[#Headers],[追加記入事項②
（記入欄）]],提出情報テーブル[#Headers],0))&amp;""</f>
        <v/>
      </c>
      <c r="F136" s="137"/>
      <c r="G136" s="138"/>
      <c r="H136" s="136"/>
      <c r="I136" s="137"/>
      <c r="J136" s="137"/>
      <c r="K136" s="138"/>
      <c r="L136" s="199"/>
      <c r="M136" s="200"/>
      <c r="N136" s="205"/>
      <c r="O136" s="206"/>
    </row>
    <row r="137" spans="1:15" ht="30" customHeight="1" x14ac:dyDescent="0.4">
      <c r="A137" s="224"/>
      <c r="B137" s="220">
        <v>56</v>
      </c>
      <c r="C137" s="192" t="str">
        <f>INDEX(提出情報テーブル[#All],MATCH(B137,提出情報テーブル[[#All],[枝番]],0),MATCH(提出情報テーブル[[#Headers],[提出する情報項目
（プルダウンより選択）]],提出情報テーブル[#Headers],0))&amp;""</f>
        <v/>
      </c>
      <c r="D137" s="192"/>
      <c r="E137" s="192"/>
      <c r="F137" s="192"/>
      <c r="G137" s="193"/>
      <c r="H137" s="194" t="str">
        <f>INDEX(提出情報テーブル[#All],MATCH(B137,提出情報テーブル[[#All],[枝番]],0),MATCH(提出情報テーブル[[#Headers],[提出を行う者の名称
（記入欄）]],提出情報テーブル[#Headers],0))&amp;""</f>
        <v/>
      </c>
      <c r="I137" s="131"/>
      <c r="J137" s="131"/>
      <c r="K137" s="132"/>
      <c r="L137" s="195" t="str">
        <f>TEXT(INDEX(提出情報テーブル[#All],MATCH(B137,提出情報テーブル[[#All],[枝番]],0),MATCH(提出情報テーブル[[#Headers],[提出予定日
（記入欄）]],提出情報テーブル[#Headers],0))&amp;"","yyyy/m/d")</f>
        <v/>
      </c>
      <c r="M137" s="196"/>
      <c r="N137" s="201" t="s">
        <v>4</v>
      </c>
      <c r="O137" s="202"/>
    </row>
    <row r="138" spans="1:15" ht="30" customHeight="1" x14ac:dyDescent="0.4">
      <c r="A138" s="224"/>
      <c r="B138" s="221"/>
      <c r="C138" s="107" t="str">
        <f>IFERROR(INDEX(リスト!$AG$2:$AI$60,MATCH(C137,リスト!$AG$2:$AG$60,0),2),"")&amp;""</f>
        <v/>
      </c>
      <c r="D138" s="108"/>
      <c r="E138" s="109" t="str">
        <f>INDEX(提出情報テーブル[#All],MATCH(B137,提出情報テーブル[[#All],[枝番]],0),MATCH(提出情報テーブル[[#Headers],[追加記入事項①
（記入欄）]],提出情報テーブル[#Headers],0))&amp;""</f>
        <v/>
      </c>
      <c r="F138" s="110"/>
      <c r="G138" s="111"/>
      <c r="H138" s="133"/>
      <c r="I138" s="134"/>
      <c r="J138" s="134"/>
      <c r="K138" s="135"/>
      <c r="L138" s="197"/>
      <c r="M138" s="198"/>
      <c r="N138" s="203"/>
      <c r="O138" s="204"/>
    </row>
    <row r="139" spans="1:15" ht="30" customHeight="1" x14ac:dyDescent="0.4">
      <c r="A139" s="224"/>
      <c r="B139" s="222"/>
      <c r="C139" s="129" t="str">
        <f>IFERROR(INDEX(リスト!$AG$2:$AI$60,MATCH(C137,リスト!$AG$2:$AG$60,0),3),"")&amp;""</f>
        <v/>
      </c>
      <c r="D139" s="130"/>
      <c r="E139" s="137" t="str">
        <f>INDEX(提出情報テーブル[#All],MATCH(B137,提出情報テーブル[[#All],[枝番]],0),MATCH(提出情報テーブル[[#Headers],[追加記入事項②
（記入欄）]],提出情報テーブル[#Headers],0))&amp;""</f>
        <v/>
      </c>
      <c r="F139" s="137"/>
      <c r="G139" s="138"/>
      <c r="H139" s="136"/>
      <c r="I139" s="137"/>
      <c r="J139" s="137"/>
      <c r="K139" s="138"/>
      <c r="L139" s="199"/>
      <c r="M139" s="200"/>
      <c r="N139" s="205"/>
      <c r="O139" s="206"/>
    </row>
    <row r="140" spans="1:15" ht="30" customHeight="1" x14ac:dyDescent="0.4">
      <c r="A140" s="224"/>
      <c r="B140" s="220">
        <v>57</v>
      </c>
      <c r="C140" s="192" t="str">
        <f>INDEX(提出情報テーブル[#All],MATCH(B140,提出情報テーブル[[#All],[枝番]],0),MATCH(提出情報テーブル[[#Headers],[提出する情報項目
（プルダウンより選択）]],提出情報テーブル[#Headers],0))&amp;""</f>
        <v/>
      </c>
      <c r="D140" s="192"/>
      <c r="E140" s="192"/>
      <c r="F140" s="192"/>
      <c r="G140" s="193"/>
      <c r="H140" s="194" t="str">
        <f>INDEX(提出情報テーブル[#All],MATCH(B140,提出情報テーブル[[#All],[枝番]],0),MATCH(提出情報テーブル[[#Headers],[提出を行う者の名称
（記入欄）]],提出情報テーブル[#Headers],0))&amp;""</f>
        <v/>
      </c>
      <c r="I140" s="131"/>
      <c r="J140" s="131"/>
      <c r="K140" s="132"/>
      <c r="L140" s="195" t="str">
        <f>TEXT(INDEX(提出情報テーブル[#All],MATCH(B140,提出情報テーブル[[#All],[枝番]],0),MATCH(提出情報テーブル[[#Headers],[提出予定日
（記入欄）]],提出情報テーブル[#Headers],0))&amp;"","yyyy/m/d")</f>
        <v/>
      </c>
      <c r="M140" s="196"/>
      <c r="N140" s="201" t="s">
        <v>4</v>
      </c>
      <c r="O140" s="202"/>
    </row>
    <row r="141" spans="1:15" ht="30" customHeight="1" x14ac:dyDescent="0.4">
      <c r="A141" s="224"/>
      <c r="B141" s="221"/>
      <c r="C141" s="107" t="str">
        <f>IFERROR(INDEX(リスト!$AG$2:$AI$60,MATCH(C140,リスト!$AG$2:$AG$60,0),2),"")&amp;""</f>
        <v/>
      </c>
      <c r="D141" s="108"/>
      <c r="E141" s="109" t="str">
        <f>INDEX(提出情報テーブル[#All],MATCH(B140,提出情報テーブル[[#All],[枝番]],0),MATCH(提出情報テーブル[[#Headers],[追加記入事項①
（記入欄）]],提出情報テーブル[#Headers],0))&amp;""</f>
        <v/>
      </c>
      <c r="F141" s="110"/>
      <c r="G141" s="111"/>
      <c r="H141" s="133"/>
      <c r="I141" s="134"/>
      <c r="J141" s="134"/>
      <c r="K141" s="135"/>
      <c r="L141" s="197"/>
      <c r="M141" s="198"/>
      <c r="N141" s="203"/>
      <c r="O141" s="204"/>
    </row>
    <row r="142" spans="1:15" ht="30" customHeight="1" x14ac:dyDescent="0.4">
      <c r="A142" s="224"/>
      <c r="B142" s="222"/>
      <c r="C142" s="129" t="str">
        <f>IFERROR(INDEX(リスト!$AG$2:$AI$60,MATCH(C140,リスト!$AG$2:$AG$60,0),3),"")&amp;""</f>
        <v/>
      </c>
      <c r="D142" s="130"/>
      <c r="E142" s="137" t="str">
        <f>INDEX(提出情報テーブル[#All],MATCH(B140,提出情報テーブル[[#All],[枝番]],0),MATCH(提出情報テーブル[[#Headers],[追加記入事項②
（記入欄）]],提出情報テーブル[#Headers],0))&amp;""</f>
        <v/>
      </c>
      <c r="F142" s="137"/>
      <c r="G142" s="138"/>
      <c r="H142" s="136"/>
      <c r="I142" s="137"/>
      <c r="J142" s="137"/>
      <c r="K142" s="138"/>
      <c r="L142" s="199"/>
      <c r="M142" s="200"/>
      <c r="N142" s="205"/>
      <c r="O142" s="206"/>
    </row>
    <row r="143" spans="1:15" ht="30" customHeight="1" x14ac:dyDescent="0.4">
      <c r="A143" s="224"/>
      <c r="B143" s="220">
        <v>58</v>
      </c>
      <c r="C143" s="192" t="str">
        <f>INDEX(提出情報テーブル[#All],MATCH(B143,提出情報テーブル[[#All],[枝番]],0),MATCH(提出情報テーブル[[#Headers],[提出する情報項目
（プルダウンより選択）]],提出情報テーブル[#Headers],0))&amp;""</f>
        <v/>
      </c>
      <c r="D143" s="192"/>
      <c r="E143" s="192"/>
      <c r="F143" s="192"/>
      <c r="G143" s="193"/>
      <c r="H143" s="194" t="str">
        <f>INDEX(提出情報テーブル[#All],MATCH(B143,提出情報テーブル[[#All],[枝番]],0),MATCH(提出情報テーブル[[#Headers],[提出を行う者の名称
（記入欄）]],提出情報テーブル[#Headers],0))&amp;""</f>
        <v/>
      </c>
      <c r="I143" s="131"/>
      <c r="J143" s="131"/>
      <c r="K143" s="132"/>
      <c r="L143" s="195" t="str">
        <f>TEXT(INDEX(提出情報テーブル[#All],MATCH(B143,提出情報テーブル[[#All],[枝番]],0),MATCH(提出情報テーブル[[#Headers],[提出予定日
（記入欄）]],提出情報テーブル[#Headers],0))&amp;"","yyyy/m/d")</f>
        <v/>
      </c>
      <c r="M143" s="196"/>
      <c r="N143" s="201" t="s">
        <v>4</v>
      </c>
      <c r="O143" s="202"/>
    </row>
    <row r="144" spans="1:15" ht="30" customHeight="1" x14ac:dyDescent="0.4">
      <c r="A144" s="224"/>
      <c r="B144" s="221"/>
      <c r="C144" s="107" t="str">
        <f>IFERROR(INDEX(リスト!$AG$2:$AI$60,MATCH(C143,リスト!$AG$2:$AG$60,0),2),"")&amp;""</f>
        <v/>
      </c>
      <c r="D144" s="108"/>
      <c r="E144" s="109" t="str">
        <f>INDEX(提出情報テーブル[#All],MATCH(B143,提出情報テーブル[[#All],[枝番]],0),MATCH(提出情報テーブル[[#Headers],[追加記入事項①
（記入欄）]],提出情報テーブル[#Headers],0))&amp;""</f>
        <v/>
      </c>
      <c r="F144" s="110"/>
      <c r="G144" s="111"/>
      <c r="H144" s="133"/>
      <c r="I144" s="134"/>
      <c r="J144" s="134"/>
      <c r="K144" s="135"/>
      <c r="L144" s="197"/>
      <c r="M144" s="198"/>
      <c r="N144" s="203"/>
      <c r="O144" s="204"/>
    </row>
    <row r="145" spans="1:15" ht="30" customHeight="1" x14ac:dyDescent="0.4">
      <c r="A145" s="224"/>
      <c r="B145" s="222"/>
      <c r="C145" s="129" t="str">
        <f>IFERROR(INDEX(リスト!$AG$2:$AI$60,MATCH(C143,リスト!$AG$2:$AG$60,0),3),"")&amp;""</f>
        <v/>
      </c>
      <c r="D145" s="130"/>
      <c r="E145" s="137" t="str">
        <f>INDEX(提出情報テーブル[#All],MATCH(B143,提出情報テーブル[[#All],[枝番]],0),MATCH(提出情報テーブル[[#Headers],[追加記入事項②
（記入欄）]],提出情報テーブル[#Headers],0))&amp;""</f>
        <v/>
      </c>
      <c r="F145" s="137"/>
      <c r="G145" s="138"/>
      <c r="H145" s="136"/>
      <c r="I145" s="137"/>
      <c r="J145" s="137"/>
      <c r="K145" s="138"/>
      <c r="L145" s="199"/>
      <c r="M145" s="200"/>
      <c r="N145" s="205"/>
      <c r="O145" s="206"/>
    </row>
    <row r="146" spans="1:15" ht="30" customHeight="1" x14ac:dyDescent="0.4">
      <c r="A146" s="224"/>
      <c r="B146" s="220">
        <v>59</v>
      </c>
      <c r="C146" s="192" t="str">
        <f>INDEX(提出情報テーブル[#All],MATCH(B146,提出情報テーブル[[#All],[枝番]],0),MATCH(提出情報テーブル[[#Headers],[提出する情報項目
（プルダウンより選択）]],提出情報テーブル[#Headers],0))&amp;""</f>
        <v/>
      </c>
      <c r="D146" s="192"/>
      <c r="E146" s="192"/>
      <c r="F146" s="192"/>
      <c r="G146" s="193"/>
      <c r="H146" s="194" t="str">
        <f>INDEX(提出情報テーブル[#All],MATCH(B146,提出情報テーブル[[#All],[枝番]],0),MATCH(提出情報テーブル[[#Headers],[提出を行う者の名称
（記入欄）]],提出情報テーブル[#Headers],0))&amp;""</f>
        <v/>
      </c>
      <c r="I146" s="131"/>
      <c r="J146" s="131"/>
      <c r="K146" s="132"/>
      <c r="L146" s="195" t="str">
        <f>TEXT(INDEX(提出情報テーブル[#All],MATCH(B146,提出情報テーブル[[#All],[枝番]],0),MATCH(提出情報テーブル[[#Headers],[提出予定日
（記入欄）]],提出情報テーブル[#Headers],0))&amp;"","yyyy/m/d")</f>
        <v/>
      </c>
      <c r="M146" s="196"/>
      <c r="N146" s="201" t="s">
        <v>4</v>
      </c>
      <c r="O146" s="202"/>
    </row>
    <row r="147" spans="1:15" ht="30" customHeight="1" x14ac:dyDescent="0.4">
      <c r="A147" s="224"/>
      <c r="B147" s="221"/>
      <c r="C147" s="107" t="str">
        <f>IFERROR(INDEX(リスト!$AG$2:$AI$60,MATCH(C146,リスト!$AG$2:$AG$60,0),2),"")&amp;""</f>
        <v/>
      </c>
      <c r="D147" s="108"/>
      <c r="E147" s="109" t="str">
        <f>INDEX(提出情報テーブル[#All],MATCH(B146,提出情報テーブル[[#All],[枝番]],0),MATCH(提出情報テーブル[[#Headers],[追加記入事項①
（記入欄）]],提出情報テーブル[#Headers],0))&amp;""</f>
        <v/>
      </c>
      <c r="F147" s="110"/>
      <c r="G147" s="111"/>
      <c r="H147" s="133"/>
      <c r="I147" s="134"/>
      <c r="J147" s="134"/>
      <c r="K147" s="135"/>
      <c r="L147" s="197"/>
      <c r="M147" s="198"/>
      <c r="N147" s="203"/>
      <c r="O147" s="204"/>
    </row>
    <row r="148" spans="1:15" ht="30" customHeight="1" x14ac:dyDescent="0.4">
      <c r="A148" s="224"/>
      <c r="B148" s="222"/>
      <c r="C148" s="129" t="str">
        <f>IFERROR(INDEX(リスト!$AG$2:$AI$60,MATCH(C146,リスト!$AG$2:$AG$60,0),3),"")&amp;""</f>
        <v/>
      </c>
      <c r="D148" s="130"/>
      <c r="E148" s="137" t="str">
        <f>INDEX(提出情報テーブル[#All],MATCH(B146,提出情報テーブル[[#All],[枝番]],0),MATCH(提出情報テーブル[[#Headers],[追加記入事項②
（記入欄）]],提出情報テーブル[#Headers],0))&amp;""</f>
        <v/>
      </c>
      <c r="F148" s="137"/>
      <c r="G148" s="138"/>
      <c r="H148" s="136"/>
      <c r="I148" s="137"/>
      <c r="J148" s="137"/>
      <c r="K148" s="138"/>
      <c r="L148" s="199"/>
      <c r="M148" s="200"/>
      <c r="N148" s="205"/>
      <c r="O148" s="206"/>
    </row>
    <row r="149" spans="1:15" ht="30" customHeight="1" x14ac:dyDescent="0.4">
      <c r="A149" s="224"/>
      <c r="B149" s="220">
        <v>60</v>
      </c>
      <c r="C149" s="192" t="str">
        <f>INDEX(提出情報テーブル[#All],MATCH(B149,提出情報テーブル[[#All],[枝番]],0),MATCH(提出情報テーブル[[#Headers],[提出する情報項目
（プルダウンより選択）]],提出情報テーブル[#Headers],0))&amp;""</f>
        <v/>
      </c>
      <c r="D149" s="192"/>
      <c r="E149" s="192"/>
      <c r="F149" s="192"/>
      <c r="G149" s="193"/>
      <c r="H149" s="194" t="str">
        <f>INDEX(提出情報テーブル[#All],MATCH(B149,提出情報テーブル[[#All],[枝番]],0),MATCH(提出情報テーブル[[#Headers],[提出を行う者の名称
（記入欄）]],提出情報テーブル[#Headers],0))&amp;""</f>
        <v/>
      </c>
      <c r="I149" s="131"/>
      <c r="J149" s="131"/>
      <c r="K149" s="132"/>
      <c r="L149" s="195" t="str">
        <f>TEXT(INDEX(提出情報テーブル[#All],MATCH(B149,提出情報テーブル[[#All],[枝番]],0),MATCH(提出情報テーブル[[#Headers],[提出予定日
（記入欄）]],提出情報テーブル[#Headers],0))&amp;"","yyyy/m/d")</f>
        <v/>
      </c>
      <c r="M149" s="196"/>
      <c r="N149" s="201" t="s">
        <v>4</v>
      </c>
      <c r="O149" s="202"/>
    </row>
    <row r="150" spans="1:15" ht="30" customHeight="1" x14ac:dyDescent="0.4">
      <c r="A150" s="224"/>
      <c r="B150" s="221"/>
      <c r="C150" s="107" t="str">
        <f>IFERROR(INDEX(リスト!$AG$2:$AI$60,MATCH(C149,リスト!$AG$2:$AG$60,0),2),"")&amp;""</f>
        <v/>
      </c>
      <c r="D150" s="108"/>
      <c r="E150" s="109" t="str">
        <f>INDEX(提出情報テーブル[#All],MATCH(B149,提出情報テーブル[[#All],[枝番]],0),MATCH(提出情報テーブル[[#Headers],[追加記入事項①
（記入欄）]],提出情報テーブル[#Headers],0))&amp;""</f>
        <v/>
      </c>
      <c r="F150" s="110"/>
      <c r="G150" s="111"/>
      <c r="H150" s="133"/>
      <c r="I150" s="134"/>
      <c r="J150" s="134"/>
      <c r="K150" s="135"/>
      <c r="L150" s="197"/>
      <c r="M150" s="198"/>
      <c r="N150" s="203"/>
      <c r="O150" s="204"/>
    </row>
    <row r="151" spans="1:15" ht="30" customHeight="1" x14ac:dyDescent="0.4">
      <c r="A151" s="224"/>
      <c r="B151" s="222"/>
      <c r="C151" s="129" t="str">
        <f>IFERROR(INDEX(リスト!$AG$2:$AI$60,MATCH(C149,リスト!$AG$2:$AG$60,0),3),"")&amp;""</f>
        <v/>
      </c>
      <c r="D151" s="130"/>
      <c r="E151" s="137" t="str">
        <f>INDEX(提出情報テーブル[#All],MATCH(B149,提出情報テーブル[[#All],[枝番]],0),MATCH(提出情報テーブル[[#Headers],[追加記入事項②
（記入欄）]],提出情報テーブル[#Headers],0))&amp;""</f>
        <v/>
      </c>
      <c r="F151" s="137"/>
      <c r="G151" s="138"/>
      <c r="H151" s="136"/>
      <c r="I151" s="137"/>
      <c r="J151" s="137"/>
      <c r="K151" s="138"/>
      <c r="L151" s="199"/>
      <c r="M151" s="200"/>
      <c r="N151" s="205"/>
      <c r="O151" s="206"/>
    </row>
    <row r="152" spans="1:15" ht="30" customHeight="1" x14ac:dyDescent="0.4">
      <c r="A152" s="224"/>
      <c r="B152" s="220">
        <v>61</v>
      </c>
      <c r="C152" s="192" t="str">
        <f>INDEX(提出情報テーブル[#All],MATCH(B152,提出情報テーブル[[#All],[枝番]],0),MATCH(提出情報テーブル[[#Headers],[提出する情報項目
（プルダウンより選択）]],提出情報テーブル[#Headers],0))&amp;""</f>
        <v/>
      </c>
      <c r="D152" s="192"/>
      <c r="E152" s="192"/>
      <c r="F152" s="192"/>
      <c r="G152" s="193"/>
      <c r="H152" s="194" t="str">
        <f>INDEX(提出情報テーブル[#All],MATCH(B152,提出情報テーブル[[#All],[枝番]],0),MATCH(提出情報テーブル[[#Headers],[提出を行う者の名称
（記入欄）]],提出情報テーブル[#Headers],0))&amp;""</f>
        <v/>
      </c>
      <c r="I152" s="131"/>
      <c r="J152" s="131"/>
      <c r="K152" s="132"/>
      <c r="L152" s="195" t="str">
        <f>TEXT(INDEX(提出情報テーブル[#All],MATCH(B152,提出情報テーブル[[#All],[枝番]],0),MATCH(提出情報テーブル[[#Headers],[提出予定日
（記入欄）]],提出情報テーブル[#Headers],0))&amp;"","yyyy/m/d")</f>
        <v/>
      </c>
      <c r="M152" s="196"/>
      <c r="N152" s="201" t="s">
        <v>4</v>
      </c>
      <c r="O152" s="202"/>
    </row>
    <row r="153" spans="1:15" ht="30" customHeight="1" x14ac:dyDescent="0.4">
      <c r="A153" s="224"/>
      <c r="B153" s="221"/>
      <c r="C153" s="107" t="str">
        <f>IFERROR(INDEX(リスト!$AG$2:$AI$60,MATCH(C152,リスト!$AG$2:$AG$60,0),2),"")&amp;""</f>
        <v/>
      </c>
      <c r="D153" s="108"/>
      <c r="E153" s="109" t="str">
        <f>INDEX(提出情報テーブル[#All],MATCH(B152,提出情報テーブル[[#All],[枝番]],0),MATCH(提出情報テーブル[[#Headers],[追加記入事項①
（記入欄）]],提出情報テーブル[#Headers],0))&amp;""</f>
        <v/>
      </c>
      <c r="F153" s="110"/>
      <c r="G153" s="111"/>
      <c r="H153" s="133"/>
      <c r="I153" s="134"/>
      <c r="J153" s="134"/>
      <c r="K153" s="135"/>
      <c r="L153" s="197"/>
      <c r="M153" s="198"/>
      <c r="N153" s="203"/>
      <c r="O153" s="204"/>
    </row>
    <row r="154" spans="1:15" ht="30" customHeight="1" x14ac:dyDescent="0.4">
      <c r="A154" s="224"/>
      <c r="B154" s="222"/>
      <c r="C154" s="129" t="str">
        <f>IFERROR(INDEX(リスト!$AG$2:$AI$60,MATCH(C152,リスト!$AG$2:$AG$60,0),3),"")&amp;""</f>
        <v/>
      </c>
      <c r="D154" s="130"/>
      <c r="E154" s="137" t="str">
        <f>INDEX(提出情報テーブル[#All],MATCH(B152,提出情報テーブル[[#All],[枝番]],0),MATCH(提出情報テーブル[[#Headers],[追加記入事項②
（記入欄）]],提出情報テーブル[#Headers],0))&amp;""</f>
        <v/>
      </c>
      <c r="F154" s="137"/>
      <c r="G154" s="138"/>
      <c r="H154" s="136"/>
      <c r="I154" s="137"/>
      <c r="J154" s="137"/>
      <c r="K154" s="138"/>
      <c r="L154" s="199"/>
      <c r="M154" s="200"/>
      <c r="N154" s="205"/>
      <c r="O154" s="206"/>
    </row>
    <row r="155" spans="1:15" ht="30" customHeight="1" x14ac:dyDescent="0.4">
      <c r="A155" s="224"/>
      <c r="B155" s="220">
        <v>62</v>
      </c>
      <c r="C155" s="192" t="str">
        <f>INDEX(提出情報テーブル[#All],MATCH(B155,提出情報テーブル[[#All],[枝番]],0),MATCH(提出情報テーブル[[#Headers],[提出する情報項目
（プルダウンより選択）]],提出情報テーブル[#Headers],0))&amp;""</f>
        <v/>
      </c>
      <c r="D155" s="192"/>
      <c r="E155" s="192"/>
      <c r="F155" s="192"/>
      <c r="G155" s="193"/>
      <c r="H155" s="194" t="str">
        <f>INDEX(提出情報テーブル[#All],MATCH(B155,提出情報テーブル[[#All],[枝番]],0),MATCH(提出情報テーブル[[#Headers],[提出を行う者の名称
（記入欄）]],提出情報テーブル[#Headers],0))&amp;""</f>
        <v/>
      </c>
      <c r="I155" s="131"/>
      <c r="J155" s="131"/>
      <c r="K155" s="132"/>
      <c r="L155" s="195" t="str">
        <f>TEXT(INDEX(提出情報テーブル[#All],MATCH(B155,提出情報テーブル[[#All],[枝番]],0),MATCH(提出情報テーブル[[#Headers],[提出予定日
（記入欄）]],提出情報テーブル[#Headers],0))&amp;"","yyyy/m/d")</f>
        <v/>
      </c>
      <c r="M155" s="196"/>
      <c r="N155" s="201" t="s">
        <v>4</v>
      </c>
      <c r="O155" s="202"/>
    </row>
    <row r="156" spans="1:15" ht="30" customHeight="1" x14ac:dyDescent="0.4">
      <c r="A156" s="224"/>
      <c r="B156" s="221"/>
      <c r="C156" s="107" t="str">
        <f>IFERROR(INDEX(リスト!$AG$2:$AI$60,MATCH(C155,リスト!$AG$2:$AG$60,0),2),"")&amp;""</f>
        <v/>
      </c>
      <c r="D156" s="108"/>
      <c r="E156" s="109" t="str">
        <f>INDEX(提出情報テーブル[#All],MATCH(B155,提出情報テーブル[[#All],[枝番]],0),MATCH(提出情報テーブル[[#Headers],[追加記入事項①
（記入欄）]],提出情報テーブル[#Headers],0))&amp;""</f>
        <v/>
      </c>
      <c r="F156" s="110"/>
      <c r="G156" s="111"/>
      <c r="H156" s="133"/>
      <c r="I156" s="134"/>
      <c r="J156" s="134"/>
      <c r="K156" s="135"/>
      <c r="L156" s="197"/>
      <c r="M156" s="198"/>
      <c r="N156" s="203"/>
      <c r="O156" s="204"/>
    </row>
    <row r="157" spans="1:15" ht="30" customHeight="1" x14ac:dyDescent="0.4">
      <c r="A157" s="224"/>
      <c r="B157" s="222"/>
      <c r="C157" s="129" t="str">
        <f>IFERROR(INDEX(リスト!$AG$2:$AI$60,MATCH(C155,リスト!$AG$2:$AG$60,0),3),"")&amp;""</f>
        <v/>
      </c>
      <c r="D157" s="130"/>
      <c r="E157" s="137" t="str">
        <f>INDEX(提出情報テーブル[#All],MATCH(B155,提出情報テーブル[[#All],[枝番]],0),MATCH(提出情報テーブル[[#Headers],[追加記入事項②
（記入欄）]],提出情報テーブル[#Headers],0))&amp;""</f>
        <v/>
      </c>
      <c r="F157" s="137"/>
      <c r="G157" s="138"/>
      <c r="H157" s="136"/>
      <c r="I157" s="137"/>
      <c r="J157" s="137"/>
      <c r="K157" s="138"/>
      <c r="L157" s="199"/>
      <c r="M157" s="200"/>
      <c r="N157" s="205"/>
      <c r="O157" s="206"/>
    </row>
    <row r="158" spans="1:15" ht="30" customHeight="1" x14ac:dyDescent="0.4">
      <c r="A158" s="224"/>
      <c r="B158" s="220">
        <v>63</v>
      </c>
      <c r="C158" s="192" t="str">
        <f>INDEX(提出情報テーブル[#All],MATCH(B158,提出情報テーブル[[#All],[枝番]],0),MATCH(提出情報テーブル[[#Headers],[提出する情報項目
（プルダウンより選択）]],提出情報テーブル[#Headers],0))&amp;""</f>
        <v/>
      </c>
      <c r="D158" s="192"/>
      <c r="E158" s="192"/>
      <c r="F158" s="192"/>
      <c r="G158" s="193"/>
      <c r="H158" s="194" t="str">
        <f>INDEX(提出情報テーブル[#All],MATCH(B158,提出情報テーブル[[#All],[枝番]],0),MATCH(提出情報テーブル[[#Headers],[提出を行う者の名称
（記入欄）]],提出情報テーブル[#Headers],0))&amp;""</f>
        <v/>
      </c>
      <c r="I158" s="131"/>
      <c r="J158" s="131"/>
      <c r="K158" s="132"/>
      <c r="L158" s="195" t="str">
        <f>TEXT(INDEX(提出情報テーブル[#All],MATCH(B158,提出情報テーブル[[#All],[枝番]],0),MATCH(提出情報テーブル[[#Headers],[提出予定日
（記入欄）]],提出情報テーブル[#Headers],0))&amp;"","yyyy/m/d")</f>
        <v/>
      </c>
      <c r="M158" s="196"/>
      <c r="N158" s="201" t="s">
        <v>4</v>
      </c>
      <c r="O158" s="202"/>
    </row>
    <row r="159" spans="1:15" ht="30" customHeight="1" x14ac:dyDescent="0.4">
      <c r="A159" s="224"/>
      <c r="B159" s="221"/>
      <c r="C159" s="107" t="str">
        <f>IFERROR(INDEX(リスト!$AG$2:$AI$60,MATCH(C158,リスト!$AG$2:$AG$60,0),2),"")&amp;""</f>
        <v/>
      </c>
      <c r="D159" s="108"/>
      <c r="E159" s="109" t="str">
        <f>INDEX(提出情報テーブル[#All],MATCH(B158,提出情報テーブル[[#All],[枝番]],0),MATCH(提出情報テーブル[[#Headers],[追加記入事項①
（記入欄）]],提出情報テーブル[#Headers],0))&amp;""</f>
        <v/>
      </c>
      <c r="F159" s="110"/>
      <c r="G159" s="111"/>
      <c r="H159" s="133"/>
      <c r="I159" s="134"/>
      <c r="J159" s="134"/>
      <c r="K159" s="135"/>
      <c r="L159" s="197"/>
      <c r="M159" s="198"/>
      <c r="N159" s="203"/>
      <c r="O159" s="204"/>
    </row>
    <row r="160" spans="1:15" ht="30" customHeight="1" x14ac:dyDescent="0.4">
      <c r="A160" s="224"/>
      <c r="B160" s="222"/>
      <c r="C160" s="129" t="str">
        <f>IFERROR(INDEX(リスト!$AG$2:$AI$60,MATCH(C158,リスト!$AG$2:$AG$60,0),3),"")&amp;""</f>
        <v/>
      </c>
      <c r="D160" s="130"/>
      <c r="E160" s="137" t="str">
        <f>INDEX(提出情報テーブル[#All],MATCH(B158,提出情報テーブル[[#All],[枝番]],0),MATCH(提出情報テーブル[[#Headers],[追加記入事項②
（記入欄）]],提出情報テーブル[#Headers],0))&amp;""</f>
        <v/>
      </c>
      <c r="F160" s="137"/>
      <c r="G160" s="138"/>
      <c r="H160" s="136"/>
      <c r="I160" s="137"/>
      <c r="J160" s="137"/>
      <c r="K160" s="138"/>
      <c r="L160" s="199"/>
      <c r="M160" s="200"/>
      <c r="N160" s="205"/>
      <c r="O160" s="206"/>
    </row>
    <row r="161" spans="1:15" ht="30" customHeight="1" x14ac:dyDescent="0.4">
      <c r="A161" s="224"/>
      <c r="B161" s="220">
        <v>64</v>
      </c>
      <c r="C161" s="192" t="str">
        <f>INDEX(提出情報テーブル[#All],MATCH(B161,提出情報テーブル[[#All],[枝番]],0),MATCH(提出情報テーブル[[#Headers],[提出する情報項目
（プルダウンより選択）]],提出情報テーブル[#Headers],0))&amp;""</f>
        <v/>
      </c>
      <c r="D161" s="192"/>
      <c r="E161" s="192"/>
      <c r="F161" s="192"/>
      <c r="G161" s="193"/>
      <c r="H161" s="194" t="str">
        <f>INDEX(提出情報テーブル[#All],MATCH(B161,提出情報テーブル[[#All],[枝番]],0),MATCH(提出情報テーブル[[#Headers],[提出を行う者の名称
（記入欄）]],提出情報テーブル[#Headers],0))&amp;""</f>
        <v/>
      </c>
      <c r="I161" s="131"/>
      <c r="J161" s="131"/>
      <c r="K161" s="132"/>
      <c r="L161" s="195" t="str">
        <f>TEXT(INDEX(提出情報テーブル[#All],MATCH(B161,提出情報テーブル[[#All],[枝番]],0),MATCH(提出情報テーブル[[#Headers],[提出予定日
（記入欄）]],提出情報テーブル[#Headers],0))&amp;"","yyyy/m/d")</f>
        <v/>
      </c>
      <c r="M161" s="196"/>
      <c r="N161" s="201" t="s">
        <v>4</v>
      </c>
      <c r="O161" s="202"/>
    </row>
    <row r="162" spans="1:15" ht="30" customHeight="1" x14ac:dyDescent="0.4">
      <c r="A162" s="224"/>
      <c r="B162" s="221"/>
      <c r="C162" s="107" t="str">
        <f>IFERROR(INDEX(リスト!$AG$2:$AI$60,MATCH(C161,リスト!$AG$2:$AG$60,0),2),"")&amp;""</f>
        <v/>
      </c>
      <c r="D162" s="108"/>
      <c r="E162" s="109" t="str">
        <f>INDEX(提出情報テーブル[#All],MATCH(B161,提出情報テーブル[[#All],[枝番]],0),MATCH(提出情報テーブル[[#Headers],[追加記入事項①
（記入欄）]],提出情報テーブル[#Headers],0))&amp;""</f>
        <v/>
      </c>
      <c r="F162" s="110"/>
      <c r="G162" s="111"/>
      <c r="H162" s="133"/>
      <c r="I162" s="134"/>
      <c r="J162" s="134"/>
      <c r="K162" s="135"/>
      <c r="L162" s="197"/>
      <c r="M162" s="198"/>
      <c r="N162" s="203"/>
      <c r="O162" s="204"/>
    </row>
    <row r="163" spans="1:15" ht="30" customHeight="1" x14ac:dyDescent="0.4">
      <c r="A163" s="224"/>
      <c r="B163" s="222"/>
      <c r="C163" s="129" t="str">
        <f>IFERROR(INDEX(リスト!$AG$2:$AI$60,MATCH(C161,リスト!$AG$2:$AG$60,0),3),"")&amp;""</f>
        <v/>
      </c>
      <c r="D163" s="130"/>
      <c r="E163" s="137" t="str">
        <f>INDEX(提出情報テーブル[#All],MATCH(B161,提出情報テーブル[[#All],[枝番]],0),MATCH(提出情報テーブル[[#Headers],[追加記入事項②
（記入欄）]],提出情報テーブル[#Headers],0))&amp;""</f>
        <v/>
      </c>
      <c r="F163" s="137"/>
      <c r="G163" s="138"/>
      <c r="H163" s="136"/>
      <c r="I163" s="137"/>
      <c r="J163" s="137"/>
      <c r="K163" s="138"/>
      <c r="L163" s="199"/>
      <c r="M163" s="200"/>
      <c r="N163" s="205"/>
      <c r="O163" s="206"/>
    </row>
    <row r="164" spans="1:15" ht="30" customHeight="1" x14ac:dyDescent="0.4">
      <c r="A164" s="224"/>
      <c r="B164" s="220">
        <v>65</v>
      </c>
      <c r="C164" s="192" t="str">
        <f>INDEX(提出情報テーブル[#All],MATCH(B164,提出情報テーブル[[#All],[枝番]],0),MATCH(提出情報テーブル[[#Headers],[提出する情報項目
（プルダウンより選択）]],提出情報テーブル[#Headers],0))&amp;""</f>
        <v/>
      </c>
      <c r="D164" s="192"/>
      <c r="E164" s="192"/>
      <c r="F164" s="192"/>
      <c r="G164" s="193"/>
      <c r="H164" s="194" t="str">
        <f>INDEX(提出情報テーブル[#All],MATCH(B164,提出情報テーブル[[#All],[枝番]],0),MATCH(提出情報テーブル[[#Headers],[提出を行う者の名称
（記入欄）]],提出情報テーブル[#Headers],0))&amp;""</f>
        <v/>
      </c>
      <c r="I164" s="131"/>
      <c r="J164" s="131"/>
      <c r="K164" s="132"/>
      <c r="L164" s="195" t="str">
        <f>TEXT(INDEX(提出情報テーブル[#All],MATCH(B164,提出情報テーブル[[#All],[枝番]],0),MATCH(提出情報テーブル[[#Headers],[提出予定日
（記入欄）]],提出情報テーブル[#Headers],0))&amp;"","yyyy/m/d")</f>
        <v/>
      </c>
      <c r="M164" s="196"/>
      <c r="N164" s="201" t="s">
        <v>4</v>
      </c>
      <c r="O164" s="202"/>
    </row>
    <row r="165" spans="1:15" ht="30" customHeight="1" x14ac:dyDescent="0.4">
      <c r="A165" s="224"/>
      <c r="B165" s="221"/>
      <c r="C165" s="107" t="str">
        <f>IFERROR(INDEX(リスト!$AG$2:$AI$60,MATCH(C164,リスト!$AG$2:$AG$60,0),2),"")&amp;""</f>
        <v/>
      </c>
      <c r="D165" s="108"/>
      <c r="E165" s="109" t="str">
        <f>INDEX(提出情報テーブル[#All],MATCH(B164,提出情報テーブル[[#All],[枝番]],0),MATCH(提出情報テーブル[[#Headers],[追加記入事項①
（記入欄）]],提出情報テーブル[#Headers],0))&amp;""</f>
        <v/>
      </c>
      <c r="F165" s="110"/>
      <c r="G165" s="111"/>
      <c r="H165" s="133"/>
      <c r="I165" s="134"/>
      <c r="J165" s="134"/>
      <c r="K165" s="135"/>
      <c r="L165" s="197"/>
      <c r="M165" s="198"/>
      <c r="N165" s="203"/>
      <c r="O165" s="204"/>
    </row>
    <row r="166" spans="1:15" ht="30" customHeight="1" x14ac:dyDescent="0.4">
      <c r="A166" s="224"/>
      <c r="B166" s="222"/>
      <c r="C166" s="129" t="str">
        <f>IFERROR(INDEX(リスト!$AG$2:$AI$60,MATCH(C164,リスト!$AG$2:$AG$60,0),3),"")&amp;""</f>
        <v/>
      </c>
      <c r="D166" s="130"/>
      <c r="E166" s="137" t="str">
        <f>INDEX(提出情報テーブル[#All],MATCH(B164,提出情報テーブル[[#All],[枝番]],0),MATCH(提出情報テーブル[[#Headers],[追加記入事項②
（記入欄）]],提出情報テーブル[#Headers],0))&amp;""</f>
        <v/>
      </c>
      <c r="F166" s="137"/>
      <c r="G166" s="138"/>
      <c r="H166" s="136"/>
      <c r="I166" s="137"/>
      <c r="J166" s="137"/>
      <c r="K166" s="138"/>
      <c r="L166" s="199"/>
      <c r="M166" s="200"/>
      <c r="N166" s="205"/>
      <c r="O166" s="206"/>
    </row>
    <row r="167" spans="1:15" ht="30" customHeight="1" x14ac:dyDescent="0.4">
      <c r="A167" s="224"/>
      <c r="B167" s="220">
        <v>66</v>
      </c>
      <c r="C167" s="192" t="str">
        <f>INDEX(提出情報テーブル[#All],MATCH(B167,提出情報テーブル[[#All],[枝番]],0),MATCH(提出情報テーブル[[#Headers],[提出する情報項目
（プルダウンより選択）]],提出情報テーブル[#Headers],0))&amp;""</f>
        <v/>
      </c>
      <c r="D167" s="192"/>
      <c r="E167" s="192"/>
      <c r="F167" s="192"/>
      <c r="G167" s="193"/>
      <c r="H167" s="194" t="str">
        <f>INDEX(提出情報テーブル[#All],MATCH(B167,提出情報テーブル[[#All],[枝番]],0),MATCH(提出情報テーブル[[#Headers],[提出を行う者の名称
（記入欄）]],提出情報テーブル[#Headers],0))&amp;""</f>
        <v/>
      </c>
      <c r="I167" s="131"/>
      <c r="J167" s="131"/>
      <c r="K167" s="132"/>
      <c r="L167" s="195" t="str">
        <f>TEXT(INDEX(提出情報テーブル[#All],MATCH(B167,提出情報テーブル[[#All],[枝番]],0),MATCH(提出情報テーブル[[#Headers],[提出予定日
（記入欄）]],提出情報テーブル[#Headers],0))&amp;"","yyyy/m/d")</f>
        <v/>
      </c>
      <c r="M167" s="196"/>
      <c r="N167" s="201" t="s">
        <v>4</v>
      </c>
      <c r="O167" s="202"/>
    </row>
    <row r="168" spans="1:15" ht="30" customHeight="1" x14ac:dyDescent="0.4">
      <c r="A168" s="224"/>
      <c r="B168" s="221"/>
      <c r="C168" s="107" t="str">
        <f>IFERROR(INDEX(リスト!$AG$2:$AI$60,MATCH(C167,リスト!$AG$2:$AG$60,0),2),"")&amp;""</f>
        <v/>
      </c>
      <c r="D168" s="108"/>
      <c r="E168" s="109" t="str">
        <f>INDEX(提出情報テーブル[#All],MATCH(B167,提出情報テーブル[[#All],[枝番]],0),MATCH(提出情報テーブル[[#Headers],[追加記入事項①
（記入欄）]],提出情報テーブル[#Headers],0))&amp;""</f>
        <v/>
      </c>
      <c r="F168" s="110"/>
      <c r="G168" s="111"/>
      <c r="H168" s="133"/>
      <c r="I168" s="134"/>
      <c r="J168" s="134"/>
      <c r="K168" s="135"/>
      <c r="L168" s="197"/>
      <c r="M168" s="198"/>
      <c r="N168" s="203"/>
      <c r="O168" s="204"/>
    </row>
    <row r="169" spans="1:15" ht="30" customHeight="1" x14ac:dyDescent="0.4">
      <c r="A169" s="224"/>
      <c r="B169" s="222"/>
      <c r="C169" s="129" t="str">
        <f>IFERROR(INDEX(リスト!$AG$2:$AI$60,MATCH(C167,リスト!$AG$2:$AG$60,0),3),"")&amp;""</f>
        <v/>
      </c>
      <c r="D169" s="130"/>
      <c r="E169" s="137" t="str">
        <f>INDEX(提出情報テーブル[#All],MATCH(B167,提出情報テーブル[[#All],[枝番]],0),MATCH(提出情報テーブル[[#Headers],[追加記入事項②
（記入欄）]],提出情報テーブル[#Headers],0))&amp;""</f>
        <v/>
      </c>
      <c r="F169" s="137"/>
      <c r="G169" s="138"/>
      <c r="H169" s="136"/>
      <c r="I169" s="137"/>
      <c r="J169" s="137"/>
      <c r="K169" s="138"/>
      <c r="L169" s="199"/>
      <c r="M169" s="200"/>
      <c r="N169" s="205"/>
      <c r="O169" s="206"/>
    </row>
    <row r="170" spans="1:15" ht="30" customHeight="1" x14ac:dyDescent="0.4">
      <c r="A170" s="224"/>
      <c r="B170" s="220">
        <v>67</v>
      </c>
      <c r="C170" s="192" t="str">
        <f>INDEX(提出情報テーブル[#All],MATCH(B170,提出情報テーブル[[#All],[枝番]],0),MATCH(提出情報テーブル[[#Headers],[提出する情報項目
（プルダウンより選択）]],提出情報テーブル[#Headers],0))&amp;""</f>
        <v/>
      </c>
      <c r="D170" s="192"/>
      <c r="E170" s="192"/>
      <c r="F170" s="192"/>
      <c r="G170" s="193"/>
      <c r="H170" s="194" t="str">
        <f>INDEX(提出情報テーブル[#All],MATCH(B170,提出情報テーブル[[#All],[枝番]],0),MATCH(提出情報テーブル[[#Headers],[提出を行う者の名称
（記入欄）]],提出情報テーブル[#Headers],0))&amp;""</f>
        <v/>
      </c>
      <c r="I170" s="131"/>
      <c r="J170" s="131"/>
      <c r="K170" s="132"/>
      <c r="L170" s="195" t="str">
        <f>TEXT(INDEX(提出情報テーブル[#All],MATCH(B170,提出情報テーブル[[#All],[枝番]],0),MATCH(提出情報テーブル[[#Headers],[提出予定日
（記入欄）]],提出情報テーブル[#Headers],0))&amp;"","yyyy/m/d")</f>
        <v/>
      </c>
      <c r="M170" s="196"/>
      <c r="N170" s="201" t="s">
        <v>4</v>
      </c>
      <c r="O170" s="202"/>
    </row>
    <row r="171" spans="1:15" ht="30" customHeight="1" x14ac:dyDescent="0.4">
      <c r="A171" s="224"/>
      <c r="B171" s="221"/>
      <c r="C171" s="107" t="str">
        <f>IFERROR(INDEX(リスト!$AG$2:$AI$60,MATCH(C170,リスト!$AG$2:$AG$60,0),2),"")&amp;""</f>
        <v/>
      </c>
      <c r="D171" s="108"/>
      <c r="E171" s="109" t="str">
        <f>INDEX(提出情報テーブル[#All],MATCH(B170,提出情報テーブル[[#All],[枝番]],0),MATCH(提出情報テーブル[[#Headers],[追加記入事項①
（記入欄）]],提出情報テーブル[#Headers],0))&amp;""</f>
        <v/>
      </c>
      <c r="F171" s="110"/>
      <c r="G171" s="111"/>
      <c r="H171" s="133"/>
      <c r="I171" s="134"/>
      <c r="J171" s="134"/>
      <c r="K171" s="135"/>
      <c r="L171" s="197"/>
      <c r="M171" s="198"/>
      <c r="N171" s="203"/>
      <c r="O171" s="204"/>
    </row>
    <row r="172" spans="1:15" ht="30" customHeight="1" x14ac:dyDescent="0.4">
      <c r="A172" s="224"/>
      <c r="B172" s="222"/>
      <c r="C172" s="129" t="str">
        <f>IFERROR(INDEX(リスト!$AG$2:$AI$60,MATCH(C170,リスト!$AG$2:$AG$60,0),3),"")&amp;""</f>
        <v/>
      </c>
      <c r="D172" s="130"/>
      <c r="E172" s="137" t="str">
        <f>INDEX(提出情報テーブル[#All],MATCH(B170,提出情報テーブル[[#All],[枝番]],0),MATCH(提出情報テーブル[[#Headers],[追加記入事項②
（記入欄）]],提出情報テーブル[#Headers],0))&amp;""</f>
        <v/>
      </c>
      <c r="F172" s="137"/>
      <c r="G172" s="138"/>
      <c r="H172" s="136"/>
      <c r="I172" s="137"/>
      <c r="J172" s="137"/>
      <c r="K172" s="138"/>
      <c r="L172" s="199"/>
      <c r="M172" s="200"/>
      <c r="N172" s="205"/>
      <c r="O172" s="206"/>
    </row>
    <row r="173" spans="1:15" ht="30" customHeight="1" x14ac:dyDescent="0.4">
      <c r="A173" s="224"/>
      <c r="B173" s="220">
        <v>68</v>
      </c>
      <c r="C173" s="192" t="str">
        <f>INDEX(提出情報テーブル[#All],MATCH(B173,提出情報テーブル[[#All],[枝番]],0),MATCH(提出情報テーブル[[#Headers],[提出する情報項目
（プルダウンより選択）]],提出情報テーブル[#Headers],0))&amp;""</f>
        <v/>
      </c>
      <c r="D173" s="192"/>
      <c r="E173" s="192"/>
      <c r="F173" s="192"/>
      <c r="G173" s="193"/>
      <c r="H173" s="194" t="str">
        <f>INDEX(提出情報テーブル[#All],MATCH(B173,提出情報テーブル[[#All],[枝番]],0),MATCH(提出情報テーブル[[#Headers],[提出を行う者の名称
（記入欄）]],提出情報テーブル[#Headers],0))&amp;""</f>
        <v/>
      </c>
      <c r="I173" s="131"/>
      <c r="J173" s="131"/>
      <c r="K173" s="132"/>
      <c r="L173" s="195" t="str">
        <f>TEXT(INDEX(提出情報テーブル[#All],MATCH(B173,提出情報テーブル[[#All],[枝番]],0),MATCH(提出情報テーブル[[#Headers],[提出予定日
（記入欄）]],提出情報テーブル[#Headers],0))&amp;"","yyyy/m/d")</f>
        <v/>
      </c>
      <c r="M173" s="196"/>
      <c r="N173" s="201" t="s">
        <v>4</v>
      </c>
      <c r="O173" s="202"/>
    </row>
    <row r="174" spans="1:15" ht="30" customHeight="1" x14ac:dyDescent="0.4">
      <c r="A174" s="224"/>
      <c r="B174" s="221"/>
      <c r="C174" s="107" t="str">
        <f>IFERROR(INDEX(リスト!$AG$2:$AI$60,MATCH(C173,リスト!$AG$2:$AG$60,0),2),"")&amp;""</f>
        <v/>
      </c>
      <c r="D174" s="108"/>
      <c r="E174" s="109" t="str">
        <f>INDEX(提出情報テーブル[#All],MATCH(B173,提出情報テーブル[[#All],[枝番]],0),MATCH(提出情報テーブル[[#Headers],[追加記入事項①
（記入欄）]],提出情報テーブル[#Headers],0))&amp;""</f>
        <v/>
      </c>
      <c r="F174" s="110"/>
      <c r="G174" s="111"/>
      <c r="H174" s="133"/>
      <c r="I174" s="134"/>
      <c r="J174" s="134"/>
      <c r="K174" s="135"/>
      <c r="L174" s="197"/>
      <c r="M174" s="198"/>
      <c r="N174" s="203"/>
      <c r="O174" s="204"/>
    </row>
    <row r="175" spans="1:15" ht="30" customHeight="1" x14ac:dyDescent="0.4">
      <c r="A175" s="224"/>
      <c r="B175" s="222"/>
      <c r="C175" s="129" t="str">
        <f>IFERROR(INDEX(リスト!$AG$2:$AI$60,MATCH(C173,リスト!$AG$2:$AG$60,0),3),"")&amp;""</f>
        <v/>
      </c>
      <c r="D175" s="130"/>
      <c r="E175" s="137" t="str">
        <f>INDEX(提出情報テーブル[#All],MATCH(B173,提出情報テーブル[[#All],[枝番]],0),MATCH(提出情報テーブル[[#Headers],[追加記入事項②
（記入欄）]],提出情報テーブル[#Headers],0))&amp;""</f>
        <v/>
      </c>
      <c r="F175" s="137"/>
      <c r="G175" s="138"/>
      <c r="H175" s="136"/>
      <c r="I175" s="137"/>
      <c r="J175" s="137"/>
      <c r="K175" s="138"/>
      <c r="L175" s="199"/>
      <c r="M175" s="200"/>
      <c r="N175" s="205"/>
      <c r="O175" s="206"/>
    </row>
    <row r="176" spans="1:15" ht="30" customHeight="1" x14ac:dyDescent="0.4">
      <c r="A176" s="224"/>
      <c r="B176" s="220">
        <v>69</v>
      </c>
      <c r="C176" s="192" t="str">
        <f>INDEX(提出情報テーブル[#All],MATCH(B176,提出情報テーブル[[#All],[枝番]],0),MATCH(提出情報テーブル[[#Headers],[提出する情報項目
（プルダウンより選択）]],提出情報テーブル[#Headers],0))&amp;""</f>
        <v/>
      </c>
      <c r="D176" s="192"/>
      <c r="E176" s="192"/>
      <c r="F176" s="192"/>
      <c r="G176" s="193"/>
      <c r="H176" s="194" t="str">
        <f>INDEX(提出情報テーブル[#All],MATCH(B176,提出情報テーブル[[#All],[枝番]],0),MATCH(提出情報テーブル[[#Headers],[提出を行う者の名称
（記入欄）]],提出情報テーブル[#Headers],0))&amp;""</f>
        <v/>
      </c>
      <c r="I176" s="131"/>
      <c r="J176" s="131"/>
      <c r="K176" s="132"/>
      <c r="L176" s="195" t="str">
        <f>TEXT(INDEX(提出情報テーブル[#All],MATCH(B176,提出情報テーブル[[#All],[枝番]],0),MATCH(提出情報テーブル[[#Headers],[提出予定日
（記入欄）]],提出情報テーブル[#Headers],0))&amp;"","yyyy/m/d")</f>
        <v/>
      </c>
      <c r="M176" s="196"/>
      <c r="N176" s="201" t="s">
        <v>4</v>
      </c>
      <c r="O176" s="202"/>
    </row>
    <row r="177" spans="1:15" ht="30" customHeight="1" x14ac:dyDescent="0.4">
      <c r="A177" s="224"/>
      <c r="B177" s="221"/>
      <c r="C177" s="107" t="str">
        <f>IFERROR(INDEX(リスト!$AG$2:$AI$60,MATCH(C176,リスト!$AG$2:$AG$60,0),2),"")&amp;""</f>
        <v/>
      </c>
      <c r="D177" s="108"/>
      <c r="E177" s="109" t="str">
        <f>INDEX(提出情報テーブル[#All],MATCH(B176,提出情報テーブル[[#All],[枝番]],0),MATCH(提出情報テーブル[[#Headers],[追加記入事項①
（記入欄）]],提出情報テーブル[#Headers],0))&amp;""</f>
        <v/>
      </c>
      <c r="F177" s="110"/>
      <c r="G177" s="111"/>
      <c r="H177" s="133"/>
      <c r="I177" s="134"/>
      <c r="J177" s="134"/>
      <c r="K177" s="135"/>
      <c r="L177" s="197"/>
      <c r="M177" s="198"/>
      <c r="N177" s="203"/>
      <c r="O177" s="204"/>
    </row>
    <row r="178" spans="1:15" ht="30" customHeight="1" x14ac:dyDescent="0.4">
      <c r="A178" s="224"/>
      <c r="B178" s="222"/>
      <c r="C178" s="129" t="str">
        <f>IFERROR(INDEX(リスト!$AG$2:$AI$60,MATCH(C176,リスト!$AG$2:$AG$60,0),3),"")&amp;""</f>
        <v/>
      </c>
      <c r="D178" s="130"/>
      <c r="E178" s="137" t="str">
        <f>INDEX(提出情報テーブル[#All],MATCH(B176,提出情報テーブル[[#All],[枝番]],0),MATCH(提出情報テーブル[[#Headers],[追加記入事項②
（記入欄）]],提出情報テーブル[#Headers],0))&amp;""</f>
        <v/>
      </c>
      <c r="F178" s="137"/>
      <c r="G178" s="138"/>
      <c r="H178" s="136"/>
      <c r="I178" s="137"/>
      <c r="J178" s="137"/>
      <c r="K178" s="138"/>
      <c r="L178" s="199"/>
      <c r="M178" s="200"/>
      <c r="N178" s="205"/>
      <c r="O178" s="206"/>
    </row>
    <row r="179" spans="1:15" ht="30" customHeight="1" x14ac:dyDescent="0.4">
      <c r="A179" s="224"/>
      <c r="B179" s="220">
        <v>70</v>
      </c>
      <c r="C179" s="192" t="str">
        <f>INDEX(提出情報テーブル[#All],MATCH(B179,提出情報テーブル[[#All],[枝番]],0),MATCH(提出情報テーブル[[#Headers],[提出する情報項目
（プルダウンより選択）]],提出情報テーブル[#Headers],0))&amp;""</f>
        <v/>
      </c>
      <c r="D179" s="192"/>
      <c r="E179" s="192"/>
      <c r="F179" s="192"/>
      <c r="G179" s="193"/>
      <c r="H179" s="194" t="str">
        <f>INDEX(提出情報テーブル[#All],MATCH(B179,提出情報テーブル[[#All],[枝番]],0),MATCH(提出情報テーブル[[#Headers],[提出を行う者の名称
（記入欄）]],提出情報テーブル[#Headers],0))&amp;""</f>
        <v/>
      </c>
      <c r="I179" s="131"/>
      <c r="J179" s="131"/>
      <c r="K179" s="132"/>
      <c r="L179" s="195" t="str">
        <f>TEXT(INDEX(提出情報テーブル[#All],MATCH(B179,提出情報テーブル[[#All],[枝番]],0),MATCH(提出情報テーブル[[#Headers],[提出予定日
（記入欄）]],提出情報テーブル[#Headers],0))&amp;"","yyyy/m/d")</f>
        <v/>
      </c>
      <c r="M179" s="196"/>
      <c r="N179" s="201" t="s">
        <v>4</v>
      </c>
      <c r="O179" s="202"/>
    </row>
    <row r="180" spans="1:15" ht="30" customHeight="1" x14ac:dyDescent="0.4">
      <c r="A180" s="224"/>
      <c r="B180" s="221"/>
      <c r="C180" s="107" t="str">
        <f>IFERROR(INDEX(リスト!$AG$2:$AI$60,MATCH(C179,リスト!$AG$2:$AG$60,0),2),"")&amp;""</f>
        <v/>
      </c>
      <c r="D180" s="108"/>
      <c r="E180" s="109" t="str">
        <f>INDEX(提出情報テーブル[#All],MATCH(B179,提出情報テーブル[[#All],[枝番]],0),MATCH(提出情報テーブル[[#Headers],[追加記入事項①
（記入欄）]],提出情報テーブル[#Headers],0))&amp;""</f>
        <v/>
      </c>
      <c r="F180" s="110"/>
      <c r="G180" s="111"/>
      <c r="H180" s="133"/>
      <c r="I180" s="134"/>
      <c r="J180" s="134"/>
      <c r="K180" s="135"/>
      <c r="L180" s="197"/>
      <c r="M180" s="198"/>
      <c r="N180" s="203"/>
      <c r="O180" s="204"/>
    </row>
    <row r="181" spans="1:15" ht="30" customHeight="1" x14ac:dyDescent="0.4">
      <c r="A181" s="224"/>
      <c r="B181" s="222"/>
      <c r="C181" s="129" t="str">
        <f>IFERROR(INDEX(リスト!$AG$2:$AI$60,MATCH(C179,リスト!$AG$2:$AG$60,0),3),"")&amp;""</f>
        <v/>
      </c>
      <c r="D181" s="130"/>
      <c r="E181" s="137" t="str">
        <f>INDEX(提出情報テーブル[#All],MATCH(B179,提出情報テーブル[[#All],[枝番]],0),MATCH(提出情報テーブル[[#Headers],[追加記入事項②
（記入欄）]],提出情報テーブル[#Headers],0))&amp;""</f>
        <v/>
      </c>
      <c r="F181" s="137"/>
      <c r="G181" s="138"/>
      <c r="H181" s="136"/>
      <c r="I181" s="137"/>
      <c r="J181" s="137"/>
      <c r="K181" s="138"/>
      <c r="L181" s="199"/>
      <c r="M181" s="200"/>
      <c r="N181" s="205"/>
      <c r="O181" s="206"/>
    </row>
    <row r="182" spans="1:15" ht="30" customHeight="1" x14ac:dyDescent="0.4">
      <c r="A182" s="224"/>
      <c r="B182" s="220">
        <v>71</v>
      </c>
      <c r="C182" s="192" t="str">
        <f>INDEX(提出情報テーブル[#All],MATCH(B182,提出情報テーブル[[#All],[枝番]],0),MATCH(提出情報テーブル[[#Headers],[提出する情報項目
（プルダウンより選択）]],提出情報テーブル[#Headers],0))&amp;""</f>
        <v/>
      </c>
      <c r="D182" s="192"/>
      <c r="E182" s="192"/>
      <c r="F182" s="192"/>
      <c r="G182" s="193"/>
      <c r="H182" s="194" t="str">
        <f>INDEX(提出情報テーブル[#All],MATCH(B182,提出情報テーブル[[#All],[枝番]],0),MATCH(提出情報テーブル[[#Headers],[提出を行う者の名称
（記入欄）]],提出情報テーブル[#Headers],0))&amp;""</f>
        <v/>
      </c>
      <c r="I182" s="131"/>
      <c r="J182" s="131"/>
      <c r="K182" s="132"/>
      <c r="L182" s="195" t="str">
        <f>TEXT(INDEX(提出情報テーブル[#All],MATCH(B182,提出情報テーブル[[#All],[枝番]],0),MATCH(提出情報テーブル[[#Headers],[提出予定日
（記入欄）]],提出情報テーブル[#Headers],0))&amp;"","yyyy/m/d")</f>
        <v/>
      </c>
      <c r="M182" s="196"/>
      <c r="N182" s="201" t="s">
        <v>4</v>
      </c>
      <c r="O182" s="202"/>
    </row>
    <row r="183" spans="1:15" ht="30" customHeight="1" x14ac:dyDescent="0.4">
      <c r="A183" s="224"/>
      <c r="B183" s="221"/>
      <c r="C183" s="107" t="str">
        <f>IFERROR(INDEX(リスト!$AG$2:$AI$60,MATCH(C182,リスト!$AG$2:$AG$60,0),2),"")&amp;""</f>
        <v/>
      </c>
      <c r="D183" s="108"/>
      <c r="E183" s="109" t="str">
        <f>INDEX(提出情報テーブル[#All],MATCH(B182,提出情報テーブル[[#All],[枝番]],0),MATCH(提出情報テーブル[[#Headers],[追加記入事項①
（記入欄）]],提出情報テーブル[#Headers],0))&amp;""</f>
        <v/>
      </c>
      <c r="F183" s="110"/>
      <c r="G183" s="111"/>
      <c r="H183" s="133"/>
      <c r="I183" s="134"/>
      <c r="J183" s="134"/>
      <c r="K183" s="135"/>
      <c r="L183" s="197"/>
      <c r="M183" s="198"/>
      <c r="N183" s="203"/>
      <c r="O183" s="204"/>
    </row>
    <row r="184" spans="1:15" ht="30" customHeight="1" x14ac:dyDescent="0.4">
      <c r="A184" s="224"/>
      <c r="B184" s="222"/>
      <c r="C184" s="129" t="str">
        <f>IFERROR(INDEX(リスト!$AG$2:$AI$60,MATCH(C182,リスト!$AG$2:$AG$60,0),3),"")&amp;""</f>
        <v/>
      </c>
      <c r="D184" s="130"/>
      <c r="E184" s="137" t="str">
        <f>INDEX(提出情報テーブル[#All],MATCH(B182,提出情報テーブル[[#All],[枝番]],0),MATCH(提出情報テーブル[[#Headers],[追加記入事項②
（記入欄）]],提出情報テーブル[#Headers],0))&amp;""</f>
        <v/>
      </c>
      <c r="F184" s="137"/>
      <c r="G184" s="138"/>
      <c r="H184" s="136"/>
      <c r="I184" s="137"/>
      <c r="J184" s="137"/>
      <c r="K184" s="138"/>
      <c r="L184" s="199"/>
      <c r="M184" s="200"/>
      <c r="N184" s="205"/>
      <c r="O184" s="206"/>
    </row>
    <row r="185" spans="1:15" ht="30" customHeight="1" x14ac:dyDescent="0.4">
      <c r="A185" s="224"/>
      <c r="B185" s="220">
        <v>72</v>
      </c>
      <c r="C185" s="192" t="str">
        <f>INDEX(提出情報テーブル[#All],MATCH(B185,提出情報テーブル[[#All],[枝番]],0),MATCH(提出情報テーブル[[#Headers],[提出する情報項目
（プルダウンより選択）]],提出情報テーブル[#Headers],0))&amp;""</f>
        <v/>
      </c>
      <c r="D185" s="192"/>
      <c r="E185" s="192"/>
      <c r="F185" s="192"/>
      <c r="G185" s="193"/>
      <c r="H185" s="194" t="str">
        <f>INDEX(提出情報テーブル[#All],MATCH(B185,提出情報テーブル[[#All],[枝番]],0),MATCH(提出情報テーブル[[#Headers],[提出を行う者の名称
（記入欄）]],提出情報テーブル[#Headers],0))&amp;""</f>
        <v/>
      </c>
      <c r="I185" s="131"/>
      <c r="J185" s="131"/>
      <c r="K185" s="132"/>
      <c r="L185" s="195" t="str">
        <f>TEXT(INDEX(提出情報テーブル[#All],MATCH(B185,提出情報テーブル[[#All],[枝番]],0),MATCH(提出情報テーブル[[#Headers],[提出予定日
（記入欄）]],提出情報テーブル[#Headers],0))&amp;"","yyyy/m/d")</f>
        <v/>
      </c>
      <c r="M185" s="196"/>
      <c r="N185" s="201" t="s">
        <v>4</v>
      </c>
      <c r="O185" s="202"/>
    </row>
    <row r="186" spans="1:15" ht="30" customHeight="1" x14ac:dyDescent="0.4">
      <c r="A186" s="224"/>
      <c r="B186" s="221"/>
      <c r="C186" s="107" t="str">
        <f>IFERROR(INDEX(リスト!$AG$2:$AI$60,MATCH(C185,リスト!$AG$2:$AG$60,0),2),"")&amp;""</f>
        <v/>
      </c>
      <c r="D186" s="108"/>
      <c r="E186" s="109" t="str">
        <f>INDEX(提出情報テーブル[#All],MATCH(B185,提出情報テーブル[[#All],[枝番]],0),MATCH(提出情報テーブル[[#Headers],[追加記入事項①
（記入欄）]],提出情報テーブル[#Headers],0))&amp;""</f>
        <v/>
      </c>
      <c r="F186" s="110"/>
      <c r="G186" s="111"/>
      <c r="H186" s="133"/>
      <c r="I186" s="134"/>
      <c r="J186" s="134"/>
      <c r="K186" s="135"/>
      <c r="L186" s="197"/>
      <c r="M186" s="198"/>
      <c r="N186" s="203"/>
      <c r="O186" s="204"/>
    </row>
    <row r="187" spans="1:15" ht="30" customHeight="1" x14ac:dyDescent="0.4">
      <c r="A187" s="224"/>
      <c r="B187" s="222"/>
      <c r="C187" s="129" t="str">
        <f>IFERROR(INDEX(リスト!$AG$2:$AI$60,MATCH(C185,リスト!$AG$2:$AG$60,0),3),"")&amp;""</f>
        <v/>
      </c>
      <c r="D187" s="130"/>
      <c r="E187" s="137" t="str">
        <f>INDEX(提出情報テーブル[#All],MATCH(B185,提出情報テーブル[[#All],[枝番]],0),MATCH(提出情報テーブル[[#Headers],[追加記入事項②
（記入欄）]],提出情報テーブル[#Headers],0))&amp;""</f>
        <v/>
      </c>
      <c r="F187" s="137"/>
      <c r="G187" s="138"/>
      <c r="H187" s="136"/>
      <c r="I187" s="137"/>
      <c r="J187" s="137"/>
      <c r="K187" s="138"/>
      <c r="L187" s="199"/>
      <c r="M187" s="200"/>
      <c r="N187" s="205"/>
      <c r="O187" s="206"/>
    </row>
    <row r="188" spans="1:15" ht="30" customHeight="1" x14ac:dyDescent="0.4">
      <c r="A188" s="224"/>
      <c r="B188" s="220">
        <v>73</v>
      </c>
      <c r="C188" s="192" t="str">
        <f>INDEX(提出情報テーブル[#All],MATCH(B188,提出情報テーブル[[#All],[枝番]],0),MATCH(提出情報テーブル[[#Headers],[提出する情報項目
（プルダウンより選択）]],提出情報テーブル[#Headers],0))&amp;""</f>
        <v/>
      </c>
      <c r="D188" s="192"/>
      <c r="E188" s="192"/>
      <c r="F188" s="192"/>
      <c r="G188" s="193"/>
      <c r="H188" s="194" t="str">
        <f>INDEX(提出情報テーブル[#All],MATCH(B188,提出情報テーブル[[#All],[枝番]],0),MATCH(提出情報テーブル[[#Headers],[提出を行う者の名称
（記入欄）]],提出情報テーブル[#Headers],0))&amp;""</f>
        <v/>
      </c>
      <c r="I188" s="131"/>
      <c r="J188" s="131"/>
      <c r="K188" s="132"/>
      <c r="L188" s="195" t="str">
        <f>TEXT(INDEX(提出情報テーブル[#All],MATCH(B188,提出情報テーブル[[#All],[枝番]],0),MATCH(提出情報テーブル[[#Headers],[提出予定日
（記入欄）]],提出情報テーブル[#Headers],0))&amp;"","yyyy/m/d")</f>
        <v/>
      </c>
      <c r="M188" s="196"/>
      <c r="N188" s="201" t="s">
        <v>4</v>
      </c>
      <c r="O188" s="202"/>
    </row>
    <row r="189" spans="1:15" ht="30" customHeight="1" x14ac:dyDescent="0.4">
      <c r="A189" s="224"/>
      <c r="B189" s="221"/>
      <c r="C189" s="107" t="str">
        <f>IFERROR(INDEX(リスト!$AG$2:$AI$60,MATCH(C188,リスト!$AG$2:$AG$60,0),2),"")&amp;""</f>
        <v/>
      </c>
      <c r="D189" s="108"/>
      <c r="E189" s="109" t="str">
        <f>INDEX(提出情報テーブル[#All],MATCH(B188,提出情報テーブル[[#All],[枝番]],0),MATCH(提出情報テーブル[[#Headers],[追加記入事項①
（記入欄）]],提出情報テーブル[#Headers],0))&amp;""</f>
        <v/>
      </c>
      <c r="F189" s="110"/>
      <c r="G189" s="111"/>
      <c r="H189" s="133"/>
      <c r="I189" s="134"/>
      <c r="J189" s="134"/>
      <c r="K189" s="135"/>
      <c r="L189" s="197"/>
      <c r="M189" s="198"/>
      <c r="N189" s="203"/>
      <c r="O189" s="204"/>
    </row>
    <row r="190" spans="1:15" ht="30" customHeight="1" x14ac:dyDescent="0.4">
      <c r="A190" s="224"/>
      <c r="B190" s="222"/>
      <c r="C190" s="129" t="str">
        <f>IFERROR(INDEX(リスト!$AG$2:$AI$60,MATCH(C188,リスト!$AG$2:$AG$60,0),3),"")&amp;""</f>
        <v/>
      </c>
      <c r="D190" s="130"/>
      <c r="E190" s="137" t="str">
        <f>INDEX(提出情報テーブル[#All],MATCH(B188,提出情報テーブル[[#All],[枝番]],0),MATCH(提出情報テーブル[[#Headers],[追加記入事項②
（記入欄）]],提出情報テーブル[#Headers],0))&amp;""</f>
        <v/>
      </c>
      <c r="F190" s="137"/>
      <c r="G190" s="138"/>
      <c r="H190" s="136"/>
      <c r="I190" s="137"/>
      <c r="J190" s="137"/>
      <c r="K190" s="138"/>
      <c r="L190" s="199"/>
      <c r="M190" s="200"/>
      <c r="N190" s="205"/>
      <c r="O190" s="206"/>
    </row>
    <row r="191" spans="1:15" ht="30" customHeight="1" x14ac:dyDescent="0.4">
      <c r="A191" s="224"/>
      <c r="B191" s="220">
        <v>74</v>
      </c>
      <c r="C191" s="192" t="str">
        <f>INDEX(提出情報テーブル[#All],MATCH(B191,提出情報テーブル[[#All],[枝番]],0),MATCH(提出情報テーブル[[#Headers],[提出する情報項目
（プルダウンより選択）]],提出情報テーブル[#Headers],0))&amp;""</f>
        <v/>
      </c>
      <c r="D191" s="192"/>
      <c r="E191" s="192"/>
      <c r="F191" s="192"/>
      <c r="G191" s="193"/>
      <c r="H191" s="194" t="str">
        <f>INDEX(提出情報テーブル[#All],MATCH(B191,提出情報テーブル[[#All],[枝番]],0),MATCH(提出情報テーブル[[#Headers],[提出を行う者の名称
（記入欄）]],提出情報テーブル[#Headers],0))&amp;""</f>
        <v/>
      </c>
      <c r="I191" s="131"/>
      <c r="J191" s="131"/>
      <c r="K191" s="132"/>
      <c r="L191" s="195" t="str">
        <f>TEXT(INDEX(提出情報テーブル[#All],MATCH(B191,提出情報テーブル[[#All],[枝番]],0),MATCH(提出情報テーブル[[#Headers],[提出予定日
（記入欄）]],提出情報テーブル[#Headers],0))&amp;"","yyyy/m/d")</f>
        <v/>
      </c>
      <c r="M191" s="196"/>
      <c r="N191" s="201" t="s">
        <v>4</v>
      </c>
      <c r="O191" s="202"/>
    </row>
    <row r="192" spans="1:15" ht="30" customHeight="1" x14ac:dyDescent="0.4">
      <c r="A192" s="224"/>
      <c r="B192" s="221"/>
      <c r="C192" s="107" t="str">
        <f>IFERROR(INDEX(リスト!$AG$2:$AI$60,MATCH(C191,リスト!$AG$2:$AG$60,0),2),"")&amp;""</f>
        <v/>
      </c>
      <c r="D192" s="108"/>
      <c r="E192" s="109" t="str">
        <f>INDEX(提出情報テーブル[#All],MATCH(B191,提出情報テーブル[[#All],[枝番]],0),MATCH(提出情報テーブル[[#Headers],[追加記入事項①
（記入欄）]],提出情報テーブル[#Headers],0))&amp;""</f>
        <v/>
      </c>
      <c r="F192" s="110"/>
      <c r="G192" s="111"/>
      <c r="H192" s="133"/>
      <c r="I192" s="134"/>
      <c r="J192" s="134"/>
      <c r="K192" s="135"/>
      <c r="L192" s="197"/>
      <c r="M192" s="198"/>
      <c r="N192" s="203"/>
      <c r="O192" s="204"/>
    </row>
    <row r="193" spans="1:15" ht="30" customHeight="1" x14ac:dyDescent="0.4">
      <c r="A193" s="224"/>
      <c r="B193" s="222"/>
      <c r="C193" s="129" t="str">
        <f>IFERROR(INDEX(リスト!$AG$2:$AI$60,MATCH(C191,リスト!$AG$2:$AG$60,0),3),"")&amp;""</f>
        <v/>
      </c>
      <c r="D193" s="130"/>
      <c r="E193" s="137" t="str">
        <f>INDEX(提出情報テーブル[#All],MATCH(B191,提出情報テーブル[[#All],[枝番]],0),MATCH(提出情報テーブル[[#Headers],[追加記入事項②
（記入欄）]],提出情報テーブル[#Headers],0))&amp;""</f>
        <v/>
      </c>
      <c r="F193" s="137"/>
      <c r="G193" s="138"/>
      <c r="H193" s="136"/>
      <c r="I193" s="137"/>
      <c r="J193" s="137"/>
      <c r="K193" s="138"/>
      <c r="L193" s="199"/>
      <c r="M193" s="200"/>
      <c r="N193" s="205"/>
      <c r="O193" s="206"/>
    </row>
    <row r="194" spans="1:15" ht="30" customHeight="1" x14ac:dyDescent="0.4">
      <c r="A194" s="224"/>
      <c r="B194" s="220">
        <v>75</v>
      </c>
      <c r="C194" s="192" t="str">
        <f>INDEX(提出情報テーブル[#All],MATCH(B194,提出情報テーブル[[#All],[枝番]],0),MATCH(提出情報テーブル[[#Headers],[提出する情報項目
（プルダウンより選択）]],提出情報テーブル[#Headers],0))&amp;""</f>
        <v/>
      </c>
      <c r="D194" s="192"/>
      <c r="E194" s="192"/>
      <c r="F194" s="192"/>
      <c r="G194" s="193"/>
      <c r="H194" s="194" t="str">
        <f>INDEX(提出情報テーブル[#All],MATCH(B194,提出情報テーブル[[#All],[枝番]],0),MATCH(提出情報テーブル[[#Headers],[提出を行う者の名称
（記入欄）]],提出情報テーブル[#Headers],0))&amp;""</f>
        <v/>
      </c>
      <c r="I194" s="131"/>
      <c r="J194" s="131"/>
      <c r="K194" s="132"/>
      <c r="L194" s="195" t="str">
        <f>TEXT(INDEX(提出情報テーブル[#All],MATCH(B194,提出情報テーブル[[#All],[枝番]],0),MATCH(提出情報テーブル[[#Headers],[提出予定日
（記入欄）]],提出情報テーブル[#Headers],0))&amp;"","yyyy/m/d")</f>
        <v/>
      </c>
      <c r="M194" s="196"/>
      <c r="N194" s="201" t="s">
        <v>4</v>
      </c>
      <c r="O194" s="202"/>
    </row>
    <row r="195" spans="1:15" ht="30" customHeight="1" x14ac:dyDescent="0.4">
      <c r="A195" s="224"/>
      <c r="B195" s="221"/>
      <c r="C195" s="107" t="str">
        <f>IFERROR(INDEX(リスト!$AG$2:$AI$60,MATCH(C194,リスト!$AG$2:$AG$60,0),2),"")&amp;""</f>
        <v/>
      </c>
      <c r="D195" s="108"/>
      <c r="E195" s="109" t="str">
        <f>INDEX(提出情報テーブル[#All],MATCH(B194,提出情報テーブル[[#All],[枝番]],0),MATCH(提出情報テーブル[[#Headers],[追加記入事項①
（記入欄）]],提出情報テーブル[#Headers],0))&amp;""</f>
        <v/>
      </c>
      <c r="F195" s="110"/>
      <c r="G195" s="111"/>
      <c r="H195" s="133"/>
      <c r="I195" s="134"/>
      <c r="J195" s="134"/>
      <c r="K195" s="135"/>
      <c r="L195" s="197"/>
      <c r="M195" s="198"/>
      <c r="N195" s="203"/>
      <c r="O195" s="204"/>
    </row>
    <row r="196" spans="1:15" ht="30" customHeight="1" x14ac:dyDescent="0.4">
      <c r="A196" s="224"/>
      <c r="B196" s="222"/>
      <c r="C196" s="129" t="str">
        <f>IFERROR(INDEX(リスト!$AG$2:$AI$60,MATCH(C194,リスト!$AG$2:$AG$60,0),3),"")&amp;""</f>
        <v/>
      </c>
      <c r="D196" s="130"/>
      <c r="E196" s="137" t="str">
        <f>INDEX(提出情報テーブル[#All],MATCH(B194,提出情報テーブル[[#All],[枝番]],0),MATCH(提出情報テーブル[[#Headers],[追加記入事項②
（記入欄）]],提出情報テーブル[#Headers],0))&amp;""</f>
        <v/>
      </c>
      <c r="F196" s="137"/>
      <c r="G196" s="138"/>
      <c r="H196" s="136"/>
      <c r="I196" s="137"/>
      <c r="J196" s="137"/>
      <c r="K196" s="138"/>
      <c r="L196" s="199"/>
      <c r="M196" s="200"/>
      <c r="N196" s="205"/>
      <c r="O196" s="206"/>
    </row>
    <row r="197" spans="1:15" ht="30" customHeight="1" x14ac:dyDescent="0.4">
      <c r="A197" s="224"/>
      <c r="B197" s="220">
        <v>76</v>
      </c>
      <c r="C197" s="192" t="str">
        <f>INDEX(提出情報テーブル[#All],MATCH(B197,提出情報テーブル[[#All],[枝番]],0),MATCH(提出情報テーブル[[#Headers],[提出する情報項目
（プルダウンより選択）]],提出情報テーブル[#Headers],0))&amp;""</f>
        <v/>
      </c>
      <c r="D197" s="192"/>
      <c r="E197" s="192"/>
      <c r="F197" s="192"/>
      <c r="G197" s="193"/>
      <c r="H197" s="194" t="str">
        <f>INDEX(提出情報テーブル[#All],MATCH(B197,提出情報テーブル[[#All],[枝番]],0),MATCH(提出情報テーブル[[#Headers],[提出を行う者の名称
（記入欄）]],提出情報テーブル[#Headers],0))&amp;""</f>
        <v/>
      </c>
      <c r="I197" s="131"/>
      <c r="J197" s="131"/>
      <c r="K197" s="132"/>
      <c r="L197" s="195" t="str">
        <f>TEXT(INDEX(提出情報テーブル[#All],MATCH(B197,提出情報テーブル[[#All],[枝番]],0),MATCH(提出情報テーブル[[#Headers],[提出予定日
（記入欄）]],提出情報テーブル[#Headers],0))&amp;"","yyyy/m/d")</f>
        <v/>
      </c>
      <c r="M197" s="196"/>
      <c r="N197" s="201" t="s">
        <v>4</v>
      </c>
      <c r="O197" s="202"/>
    </row>
    <row r="198" spans="1:15" ht="30" customHeight="1" x14ac:dyDescent="0.4">
      <c r="A198" s="224"/>
      <c r="B198" s="221"/>
      <c r="C198" s="107" t="str">
        <f>IFERROR(INDEX(リスト!$AG$2:$AI$60,MATCH(C197,リスト!$AG$2:$AG$60,0),2),"")&amp;""</f>
        <v/>
      </c>
      <c r="D198" s="108"/>
      <c r="E198" s="109" t="str">
        <f>INDEX(提出情報テーブル[#All],MATCH(B197,提出情報テーブル[[#All],[枝番]],0),MATCH(提出情報テーブル[[#Headers],[追加記入事項①
（記入欄）]],提出情報テーブル[#Headers],0))&amp;""</f>
        <v/>
      </c>
      <c r="F198" s="110"/>
      <c r="G198" s="111"/>
      <c r="H198" s="133"/>
      <c r="I198" s="134"/>
      <c r="J198" s="134"/>
      <c r="K198" s="135"/>
      <c r="L198" s="197"/>
      <c r="M198" s="198"/>
      <c r="N198" s="203"/>
      <c r="O198" s="204"/>
    </row>
    <row r="199" spans="1:15" ht="30" customHeight="1" x14ac:dyDescent="0.4">
      <c r="A199" s="224"/>
      <c r="B199" s="222"/>
      <c r="C199" s="129" t="str">
        <f>IFERROR(INDEX(リスト!$AG$2:$AI$60,MATCH(C197,リスト!$AG$2:$AG$60,0),3),"")&amp;""</f>
        <v/>
      </c>
      <c r="D199" s="130"/>
      <c r="E199" s="137" t="str">
        <f>INDEX(提出情報テーブル[#All],MATCH(B197,提出情報テーブル[[#All],[枝番]],0),MATCH(提出情報テーブル[[#Headers],[追加記入事項②
（記入欄）]],提出情報テーブル[#Headers],0))&amp;""</f>
        <v/>
      </c>
      <c r="F199" s="137"/>
      <c r="G199" s="138"/>
      <c r="H199" s="136"/>
      <c r="I199" s="137"/>
      <c r="J199" s="137"/>
      <c r="K199" s="138"/>
      <c r="L199" s="199"/>
      <c r="M199" s="200"/>
      <c r="N199" s="205"/>
      <c r="O199" s="206"/>
    </row>
    <row r="200" spans="1:15" ht="30" customHeight="1" x14ac:dyDescent="0.4">
      <c r="A200" s="224"/>
      <c r="B200" s="220">
        <v>77</v>
      </c>
      <c r="C200" s="192" t="str">
        <f>INDEX(提出情報テーブル[#All],MATCH(B200,提出情報テーブル[[#All],[枝番]],0),MATCH(提出情報テーブル[[#Headers],[提出する情報項目
（プルダウンより選択）]],提出情報テーブル[#Headers],0))&amp;""</f>
        <v/>
      </c>
      <c r="D200" s="192"/>
      <c r="E200" s="192"/>
      <c r="F200" s="192"/>
      <c r="G200" s="193"/>
      <c r="H200" s="194" t="str">
        <f>INDEX(提出情報テーブル[#All],MATCH(B200,提出情報テーブル[[#All],[枝番]],0),MATCH(提出情報テーブル[[#Headers],[提出を行う者の名称
（記入欄）]],提出情報テーブル[#Headers],0))&amp;""</f>
        <v/>
      </c>
      <c r="I200" s="131"/>
      <c r="J200" s="131"/>
      <c r="K200" s="132"/>
      <c r="L200" s="195" t="str">
        <f>TEXT(INDEX(提出情報テーブル[#All],MATCH(B200,提出情報テーブル[[#All],[枝番]],0),MATCH(提出情報テーブル[[#Headers],[提出予定日
（記入欄）]],提出情報テーブル[#Headers],0))&amp;"","yyyy/m/d")</f>
        <v/>
      </c>
      <c r="M200" s="196"/>
      <c r="N200" s="201" t="s">
        <v>4</v>
      </c>
      <c r="O200" s="202"/>
    </row>
    <row r="201" spans="1:15" ht="30" customHeight="1" x14ac:dyDescent="0.4">
      <c r="A201" s="224"/>
      <c r="B201" s="221"/>
      <c r="C201" s="107" t="str">
        <f>IFERROR(INDEX(リスト!$AG$2:$AI$60,MATCH(C200,リスト!$AG$2:$AG$60,0),2),"")&amp;""</f>
        <v/>
      </c>
      <c r="D201" s="108"/>
      <c r="E201" s="109" t="str">
        <f>INDEX(提出情報テーブル[#All],MATCH(B200,提出情報テーブル[[#All],[枝番]],0),MATCH(提出情報テーブル[[#Headers],[追加記入事項①
（記入欄）]],提出情報テーブル[#Headers],0))&amp;""</f>
        <v/>
      </c>
      <c r="F201" s="110"/>
      <c r="G201" s="111"/>
      <c r="H201" s="133"/>
      <c r="I201" s="134"/>
      <c r="J201" s="134"/>
      <c r="K201" s="135"/>
      <c r="L201" s="197"/>
      <c r="M201" s="198"/>
      <c r="N201" s="203"/>
      <c r="O201" s="204"/>
    </row>
    <row r="202" spans="1:15" ht="30" customHeight="1" x14ac:dyDescent="0.4">
      <c r="A202" s="224"/>
      <c r="B202" s="222"/>
      <c r="C202" s="129" t="str">
        <f>IFERROR(INDEX(リスト!$AG$2:$AI$60,MATCH(C200,リスト!$AG$2:$AG$60,0),3),"")&amp;""</f>
        <v/>
      </c>
      <c r="D202" s="130"/>
      <c r="E202" s="137" t="str">
        <f>INDEX(提出情報テーブル[#All],MATCH(B200,提出情報テーブル[[#All],[枝番]],0),MATCH(提出情報テーブル[[#Headers],[追加記入事項②
（記入欄）]],提出情報テーブル[#Headers],0))&amp;""</f>
        <v/>
      </c>
      <c r="F202" s="137"/>
      <c r="G202" s="138"/>
      <c r="H202" s="136"/>
      <c r="I202" s="137"/>
      <c r="J202" s="137"/>
      <c r="K202" s="138"/>
      <c r="L202" s="199"/>
      <c r="M202" s="200"/>
      <c r="N202" s="205"/>
      <c r="O202" s="206"/>
    </row>
    <row r="203" spans="1:15" ht="30" customHeight="1" x14ac:dyDescent="0.4">
      <c r="A203" s="224"/>
      <c r="B203" s="220">
        <v>78</v>
      </c>
      <c r="C203" s="192" t="str">
        <f>INDEX(提出情報テーブル[#All],MATCH(B203,提出情報テーブル[[#All],[枝番]],0),MATCH(提出情報テーブル[[#Headers],[提出する情報項目
（プルダウンより選択）]],提出情報テーブル[#Headers],0))&amp;""</f>
        <v/>
      </c>
      <c r="D203" s="192"/>
      <c r="E203" s="192"/>
      <c r="F203" s="192"/>
      <c r="G203" s="193"/>
      <c r="H203" s="194" t="str">
        <f>INDEX(提出情報テーブル[#All],MATCH(B203,提出情報テーブル[[#All],[枝番]],0),MATCH(提出情報テーブル[[#Headers],[提出を行う者の名称
（記入欄）]],提出情報テーブル[#Headers],0))&amp;""</f>
        <v/>
      </c>
      <c r="I203" s="131"/>
      <c r="J203" s="131"/>
      <c r="K203" s="132"/>
      <c r="L203" s="195" t="str">
        <f>TEXT(INDEX(提出情報テーブル[#All],MATCH(B203,提出情報テーブル[[#All],[枝番]],0),MATCH(提出情報テーブル[[#Headers],[提出予定日
（記入欄）]],提出情報テーブル[#Headers],0))&amp;"","yyyy/m/d")</f>
        <v/>
      </c>
      <c r="M203" s="196"/>
      <c r="N203" s="201" t="s">
        <v>4</v>
      </c>
      <c r="O203" s="202"/>
    </row>
    <row r="204" spans="1:15" ht="30" customHeight="1" x14ac:dyDescent="0.4">
      <c r="A204" s="224"/>
      <c r="B204" s="221"/>
      <c r="C204" s="107" t="str">
        <f>IFERROR(INDEX(リスト!$AG$2:$AI$60,MATCH(C203,リスト!$AG$2:$AG$60,0),2),"")&amp;""</f>
        <v/>
      </c>
      <c r="D204" s="108"/>
      <c r="E204" s="109" t="str">
        <f>INDEX(提出情報テーブル[#All],MATCH(B203,提出情報テーブル[[#All],[枝番]],0),MATCH(提出情報テーブル[[#Headers],[追加記入事項①
（記入欄）]],提出情報テーブル[#Headers],0))&amp;""</f>
        <v/>
      </c>
      <c r="F204" s="110"/>
      <c r="G204" s="111"/>
      <c r="H204" s="133"/>
      <c r="I204" s="134"/>
      <c r="J204" s="134"/>
      <c r="K204" s="135"/>
      <c r="L204" s="197"/>
      <c r="M204" s="198"/>
      <c r="N204" s="203"/>
      <c r="O204" s="204"/>
    </row>
    <row r="205" spans="1:15" ht="30" customHeight="1" x14ac:dyDescent="0.4">
      <c r="A205" s="224"/>
      <c r="B205" s="222"/>
      <c r="C205" s="129" t="str">
        <f>IFERROR(INDEX(リスト!$AG$2:$AI$60,MATCH(C203,リスト!$AG$2:$AG$60,0),3),"")&amp;""</f>
        <v/>
      </c>
      <c r="D205" s="130"/>
      <c r="E205" s="137" t="str">
        <f>INDEX(提出情報テーブル[#All],MATCH(B203,提出情報テーブル[[#All],[枝番]],0),MATCH(提出情報テーブル[[#Headers],[追加記入事項②
（記入欄）]],提出情報テーブル[#Headers],0))&amp;""</f>
        <v/>
      </c>
      <c r="F205" s="137"/>
      <c r="G205" s="138"/>
      <c r="H205" s="136"/>
      <c r="I205" s="137"/>
      <c r="J205" s="137"/>
      <c r="K205" s="138"/>
      <c r="L205" s="199"/>
      <c r="M205" s="200"/>
      <c r="N205" s="205"/>
      <c r="O205" s="206"/>
    </row>
    <row r="206" spans="1:15" ht="30" customHeight="1" x14ac:dyDescent="0.4">
      <c r="A206" s="224"/>
      <c r="B206" s="220">
        <v>79</v>
      </c>
      <c r="C206" s="192" t="str">
        <f>INDEX(提出情報テーブル[#All],MATCH(B206,提出情報テーブル[[#All],[枝番]],0),MATCH(提出情報テーブル[[#Headers],[提出する情報項目
（プルダウンより選択）]],提出情報テーブル[#Headers],0))&amp;""</f>
        <v/>
      </c>
      <c r="D206" s="192"/>
      <c r="E206" s="192"/>
      <c r="F206" s="192"/>
      <c r="G206" s="193"/>
      <c r="H206" s="194" t="str">
        <f>INDEX(提出情報テーブル[#All],MATCH(B206,提出情報テーブル[[#All],[枝番]],0),MATCH(提出情報テーブル[[#Headers],[提出を行う者の名称
（記入欄）]],提出情報テーブル[#Headers],0))&amp;""</f>
        <v/>
      </c>
      <c r="I206" s="131"/>
      <c r="J206" s="131"/>
      <c r="K206" s="132"/>
      <c r="L206" s="195" t="str">
        <f>TEXT(INDEX(提出情報テーブル[#All],MATCH(B206,提出情報テーブル[[#All],[枝番]],0),MATCH(提出情報テーブル[[#Headers],[提出予定日
（記入欄）]],提出情報テーブル[#Headers],0))&amp;"","yyyy/m/d")</f>
        <v/>
      </c>
      <c r="M206" s="196"/>
      <c r="N206" s="201" t="s">
        <v>4</v>
      </c>
      <c r="O206" s="202"/>
    </row>
    <row r="207" spans="1:15" ht="30" customHeight="1" x14ac:dyDescent="0.4">
      <c r="A207" s="224"/>
      <c r="B207" s="221"/>
      <c r="C207" s="107" t="str">
        <f>IFERROR(INDEX(リスト!$AG$2:$AI$60,MATCH(C206,リスト!$AG$2:$AG$60,0),2),"")&amp;""</f>
        <v/>
      </c>
      <c r="D207" s="108"/>
      <c r="E207" s="109" t="str">
        <f>INDEX(提出情報テーブル[#All],MATCH(B206,提出情報テーブル[[#All],[枝番]],0),MATCH(提出情報テーブル[[#Headers],[追加記入事項①
（記入欄）]],提出情報テーブル[#Headers],0))&amp;""</f>
        <v/>
      </c>
      <c r="F207" s="110"/>
      <c r="G207" s="111"/>
      <c r="H207" s="133"/>
      <c r="I207" s="134"/>
      <c r="J207" s="134"/>
      <c r="K207" s="135"/>
      <c r="L207" s="197"/>
      <c r="M207" s="198"/>
      <c r="N207" s="203"/>
      <c r="O207" s="204"/>
    </row>
    <row r="208" spans="1:15" ht="30" customHeight="1" x14ac:dyDescent="0.4">
      <c r="A208" s="224"/>
      <c r="B208" s="222"/>
      <c r="C208" s="129" t="str">
        <f>IFERROR(INDEX(リスト!$AG$2:$AI$60,MATCH(C206,リスト!$AG$2:$AG$60,0),3),"")&amp;""</f>
        <v/>
      </c>
      <c r="D208" s="130"/>
      <c r="E208" s="137" t="str">
        <f>INDEX(提出情報テーブル[#All],MATCH(B206,提出情報テーブル[[#All],[枝番]],0),MATCH(提出情報テーブル[[#Headers],[追加記入事項②
（記入欄）]],提出情報テーブル[#Headers],0))&amp;""</f>
        <v/>
      </c>
      <c r="F208" s="137"/>
      <c r="G208" s="138"/>
      <c r="H208" s="136"/>
      <c r="I208" s="137"/>
      <c r="J208" s="137"/>
      <c r="K208" s="138"/>
      <c r="L208" s="199"/>
      <c r="M208" s="200"/>
      <c r="N208" s="205"/>
      <c r="O208" s="206"/>
    </row>
    <row r="209" spans="1:15" ht="30" customHeight="1" x14ac:dyDescent="0.4">
      <c r="A209" s="224"/>
      <c r="B209" s="220">
        <v>80</v>
      </c>
      <c r="C209" s="192" t="str">
        <f>INDEX(提出情報テーブル[#All],MATCH(B209,提出情報テーブル[[#All],[枝番]],0),MATCH(提出情報テーブル[[#Headers],[提出する情報項目
（プルダウンより選択）]],提出情報テーブル[#Headers],0))&amp;""</f>
        <v/>
      </c>
      <c r="D209" s="192"/>
      <c r="E209" s="192"/>
      <c r="F209" s="192"/>
      <c r="G209" s="193"/>
      <c r="H209" s="194" t="str">
        <f>INDEX(提出情報テーブル[#All],MATCH(B209,提出情報テーブル[[#All],[枝番]],0),MATCH(提出情報テーブル[[#Headers],[提出を行う者の名称
（記入欄）]],提出情報テーブル[#Headers],0))&amp;""</f>
        <v/>
      </c>
      <c r="I209" s="131"/>
      <c r="J209" s="131"/>
      <c r="K209" s="132"/>
      <c r="L209" s="195" t="str">
        <f>TEXT(INDEX(提出情報テーブル[#All],MATCH(B209,提出情報テーブル[[#All],[枝番]],0),MATCH(提出情報テーブル[[#Headers],[提出予定日
（記入欄）]],提出情報テーブル[#Headers],0))&amp;"","yyyy/m/d")</f>
        <v/>
      </c>
      <c r="M209" s="196"/>
      <c r="N209" s="201" t="s">
        <v>4</v>
      </c>
      <c r="O209" s="202"/>
    </row>
    <row r="210" spans="1:15" ht="30" customHeight="1" x14ac:dyDescent="0.4">
      <c r="A210" s="224"/>
      <c r="B210" s="221"/>
      <c r="C210" s="107" t="str">
        <f>IFERROR(INDEX(リスト!$AG$2:$AI$60,MATCH(C209,リスト!$AG$2:$AG$60,0),2),"")&amp;""</f>
        <v/>
      </c>
      <c r="D210" s="108"/>
      <c r="E210" s="109" t="str">
        <f>INDEX(提出情報テーブル[#All],MATCH(B209,提出情報テーブル[[#All],[枝番]],0),MATCH(提出情報テーブル[[#Headers],[追加記入事項①
（記入欄）]],提出情報テーブル[#Headers],0))&amp;""</f>
        <v/>
      </c>
      <c r="F210" s="110"/>
      <c r="G210" s="111"/>
      <c r="H210" s="133"/>
      <c r="I210" s="134"/>
      <c r="J210" s="134"/>
      <c r="K210" s="135"/>
      <c r="L210" s="197"/>
      <c r="M210" s="198"/>
      <c r="N210" s="203"/>
      <c r="O210" s="204"/>
    </row>
    <row r="211" spans="1:15" ht="30" customHeight="1" x14ac:dyDescent="0.4">
      <c r="A211" s="224"/>
      <c r="B211" s="222"/>
      <c r="C211" s="129" t="str">
        <f>IFERROR(INDEX(リスト!$AG$2:$AI$60,MATCH(C209,リスト!$AG$2:$AG$60,0),3),"")&amp;""</f>
        <v/>
      </c>
      <c r="D211" s="130"/>
      <c r="E211" s="137" t="str">
        <f>INDEX(提出情報テーブル[#All],MATCH(B209,提出情報テーブル[[#All],[枝番]],0),MATCH(提出情報テーブル[[#Headers],[追加記入事項②
（記入欄）]],提出情報テーブル[#Headers],0))&amp;""</f>
        <v/>
      </c>
      <c r="F211" s="137"/>
      <c r="G211" s="138"/>
      <c r="H211" s="136"/>
      <c r="I211" s="137"/>
      <c r="J211" s="137"/>
      <c r="K211" s="138"/>
      <c r="L211" s="199"/>
      <c r="M211" s="200"/>
      <c r="N211" s="205"/>
      <c r="O211" s="206"/>
    </row>
    <row r="212" spans="1:15" ht="30" customHeight="1" x14ac:dyDescent="0.4">
      <c r="A212" s="224"/>
      <c r="B212" s="220">
        <v>81</v>
      </c>
      <c r="C212" s="192" t="str">
        <f>INDEX(提出情報テーブル[#All],MATCH(B212,提出情報テーブル[[#All],[枝番]],0),MATCH(提出情報テーブル[[#Headers],[提出する情報項目
（プルダウンより選択）]],提出情報テーブル[#Headers],0))&amp;""</f>
        <v/>
      </c>
      <c r="D212" s="192"/>
      <c r="E212" s="192"/>
      <c r="F212" s="192"/>
      <c r="G212" s="193"/>
      <c r="H212" s="194" t="str">
        <f>INDEX(提出情報テーブル[#All],MATCH(B212,提出情報テーブル[[#All],[枝番]],0),MATCH(提出情報テーブル[[#Headers],[提出を行う者の名称
（記入欄）]],提出情報テーブル[#Headers],0))&amp;""</f>
        <v/>
      </c>
      <c r="I212" s="131"/>
      <c r="J212" s="131"/>
      <c r="K212" s="132"/>
      <c r="L212" s="195" t="str">
        <f>TEXT(INDEX(提出情報テーブル[#All],MATCH(B212,提出情報テーブル[[#All],[枝番]],0),MATCH(提出情報テーブル[[#Headers],[提出予定日
（記入欄）]],提出情報テーブル[#Headers],0))&amp;"","yyyy/m/d")</f>
        <v/>
      </c>
      <c r="M212" s="196"/>
      <c r="N212" s="201" t="s">
        <v>4</v>
      </c>
      <c r="O212" s="202"/>
    </row>
    <row r="213" spans="1:15" ht="30" customHeight="1" x14ac:dyDescent="0.4">
      <c r="A213" s="224"/>
      <c r="B213" s="221"/>
      <c r="C213" s="107" t="str">
        <f>IFERROR(INDEX(リスト!$AG$2:$AI$60,MATCH(C212,リスト!$AG$2:$AG$60,0),2),"")&amp;""</f>
        <v/>
      </c>
      <c r="D213" s="108"/>
      <c r="E213" s="109" t="str">
        <f>INDEX(提出情報テーブル[#All],MATCH(B212,提出情報テーブル[[#All],[枝番]],0),MATCH(提出情報テーブル[[#Headers],[追加記入事項①
（記入欄）]],提出情報テーブル[#Headers],0))&amp;""</f>
        <v/>
      </c>
      <c r="F213" s="110"/>
      <c r="G213" s="111"/>
      <c r="H213" s="133"/>
      <c r="I213" s="134"/>
      <c r="J213" s="134"/>
      <c r="K213" s="135"/>
      <c r="L213" s="197"/>
      <c r="M213" s="198"/>
      <c r="N213" s="203"/>
      <c r="O213" s="204"/>
    </row>
    <row r="214" spans="1:15" ht="30" customHeight="1" x14ac:dyDescent="0.4">
      <c r="A214" s="224"/>
      <c r="B214" s="222"/>
      <c r="C214" s="129" t="str">
        <f>IFERROR(INDEX(リスト!$AG$2:$AI$60,MATCH(C212,リスト!$AG$2:$AG$60,0),3),"")&amp;""</f>
        <v/>
      </c>
      <c r="D214" s="130"/>
      <c r="E214" s="137" t="str">
        <f>INDEX(提出情報テーブル[#All],MATCH(B212,提出情報テーブル[[#All],[枝番]],0),MATCH(提出情報テーブル[[#Headers],[追加記入事項②
（記入欄）]],提出情報テーブル[#Headers],0))&amp;""</f>
        <v/>
      </c>
      <c r="F214" s="137"/>
      <c r="G214" s="138"/>
      <c r="H214" s="136"/>
      <c r="I214" s="137"/>
      <c r="J214" s="137"/>
      <c r="K214" s="138"/>
      <c r="L214" s="199"/>
      <c r="M214" s="200"/>
      <c r="N214" s="205"/>
      <c r="O214" s="206"/>
    </row>
    <row r="215" spans="1:15" ht="30" customHeight="1" x14ac:dyDescent="0.4">
      <c r="A215" s="224"/>
      <c r="B215" s="220">
        <v>82</v>
      </c>
      <c r="C215" s="192" t="str">
        <f>INDEX(提出情報テーブル[#All],MATCH(B215,提出情報テーブル[[#All],[枝番]],0),MATCH(提出情報テーブル[[#Headers],[提出する情報項目
（プルダウンより選択）]],提出情報テーブル[#Headers],0))&amp;""</f>
        <v/>
      </c>
      <c r="D215" s="192"/>
      <c r="E215" s="192"/>
      <c r="F215" s="192"/>
      <c r="G215" s="193"/>
      <c r="H215" s="194" t="str">
        <f>INDEX(提出情報テーブル[#All],MATCH(B215,提出情報テーブル[[#All],[枝番]],0),MATCH(提出情報テーブル[[#Headers],[提出を行う者の名称
（記入欄）]],提出情報テーブル[#Headers],0))&amp;""</f>
        <v/>
      </c>
      <c r="I215" s="131"/>
      <c r="J215" s="131"/>
      <c r="K215" s="132"/>
      <c r="L215" s="195" t="str">
        <f>TEXT(INDEX(提出情報テーブル[#All],MATCH(B215,提出情報テーブル[[#All],[枝番]],0),MATCH(提出情報テーブル[[#Headers],[提出予定日
（記入欄）]],提出情報テーブル[#Headers],0))&amp;"","yyyy/m/d")</f>
        <v/>
      </c>
      <c r="M215" s="196"/>
      <c r="N215" s="201" t="s">
        <v>4</v>
      </c>
      <c r="O215" s="202"/>
    </row>
    <row r="216" spans="1:15" ht="30" customHeight="1" x14ac:dyDescent="0.4">
      <c r="A216" s="224"/>
      <c r="B216" s="221"/>
      <c r="C216" s="107" t="str">
        <f>IFERROR(INDEX(リスト!$AG$2:$AI$60,MATCH(C215,リスト!$AG$2:$AG$60,0),2),"")&amp;""</f>
        <v/>
      </c>
      <c r="D216" s="108"/>
      <c r="E216" s="109" t="str">
        <f>INDEX(提出情報テーブル[#All],MATCH(B215,提出情報テーブル[[#All],[枝番]],0),MATCH(提出情報テーブル[[#Headers],[追加記入事項①
（記入欄）]],提出情報テーブル[#Headers],0))&amp;""</f>
        <v/>
      </c>
      <c r="F216" s="110"/>
      <c r="G216" s="111"/>
      <c r="H216" s="133"/>
      <c r="I216" s="134"/>
      <c r="J216" s="134"/>
      <c r="K216" s="135"/>
      <c r="L216" s="197"/>
      <c r="M216" s="198"/>
      <c r="N216" s="203"/>
      <c r="O216" s="204"/>
    </row>
    <row r="217" spans="1:15" ht="30" customHeight="1" x14ac:dyDescent="0.4">
      <c r="A217" s="224"/>
      <c r="B217" s="222"/>
      <c r="C217" s="129" t="str">
        <f>IFERROR(INDEX(リスト!$AG$2:$AI$60,MATCH(C215,リスト!$AG$2:$AG$60,0),3),"")&amp;""</f>
        <v/>
      </c>
      <c r="D217" s="130"/>
      <c r="E217" s="137" t="str">
        <f>INDEX(提出情報テーブル[#All],MATCH(B215,提出情報テーブル[[#All],[枝番]],0),MATCH(提出情報テーブル[[#Headers],[追加記入事項②
（記入欄）]],提出情報テーブル[#Headers],0))&amp;""</f>
        <v/>
      </c>
      <c r="F217" s="137"/>
      <c r="G217" s="138"/>
      <c r="H217" s="136"/>
      <c r="I217" s="137"/>
      <c r="J217" s="137"/>
      <c r="K217" s="138"/>
      <c r="L217" s="199"/>
      <c r="M217" s="200"/>
      <c r="N217" s="205"/>
      <c r="O217" s="206"/>
    </row>
    <row r="218" spans="1:15" ht="30" customHeight="1" x14ac:dyDescent="0.4">
      <c r="A218" s="224"/>
      <c r="B218" s="220">
        <v>83</v>
      </c>
      <c r="C218" s="192" t="str">
        <f>INDEX(提出情報テーブル[#All],MATCH(B218,提出情報テーブル[[#All],[枝番]],0),MATCH(提出情報テーブル[[#Headers],[提出する情報項目
（プルダウンより選択）]],提出情報テーブル[#Headers],0))&amp;""</f>
        <v/>
      </c>
      <c r="D218" s="192"/>
      <c r="E218" s="192"/>
      <c r="F218" s="192"/>
      <c r="G218" s="193"/>
      <c r="H218" s="194" t="str">
        <f>INDEX(提出情報テーブル[#All],MATCH(B218,提出情報テーブル[[#All],[枝番]],0),MATCH(提出情報テーブル[[#Headers],[提出を行う者の名称
（記入欄）]],提出情報テーブル[#Headers],0))&amp;""</f>
        <v/>
      </c>
      <c r="I218" s="131"/>
      <c r="J218" s="131"/>
      <c r="K218" s="132"/>
      <c r="L218" s="195" t="str">
        <f>TEXT(INDEX(提出情報テーブル[#All],MATCH(B218,提出情報テーブル[[#All],[枝番]],0),MATCH(提出情報テーブル[[#Headers],[提出予定日
（記入欄）]],提出情報テーブル[#Headers],0))&amp;"","yyyy/m/d")</f>
        <v/>
      </c>
      <c r="M218" s="196"/>
      <c r="N218" s="201" t="s">
        <v>4</v>
      </c>
      <c r="O218" s="202"/>
    </row>
    <row r="219" spans="1:15" ht="30" customHeight="1" x14ac:dyDescent="0.4">
      <c r="A219" s="224"/>
      <c r="B219" s="221"/>
      <c r="C219" s="107" t="str">
        <f>IFERROR(INDEX(リスト!$AG$2:$AI$60,MATCH(C218,リスト!$AG$2:$AG$60,0),2),"")&amp;""</f>
        <v/>
      </c>
      <c r="D219" s="108"/>
      <c r="E219" s="109" t="str">
        <f>INDEX(提出情報テーブル[#All],MATCH(B218,提出情報テーブル[[#All],[枝番]],0),MATCH(提出情報テーブル[[#Headers],[追加記入事項①
（記入欄）]],提出情報テーブル[#Headers],0))&amp;""</f>
        <v/>
      </c>
      <c r="F219" s="110"/>
      <c r="G219" s="111"/>
      <c r="H219" s="133"/>
      <c r="I219" s="134"/>
      <c r="J219" s="134"/>
      <c r="K219" s="135"/>
      <c r="L219" s="197"/>
      <c r="M219" s="198"/>
      <c r="N219" s="203"/>
      <c r="O219" s="204"/>
    </row>
    <row r="220" spans="1:15" ht="30" customHeight="1" x14ac:dyDescent="0.4">
      <c r="A220" s="224"/>
      <c r="B220" s="222"/>
      <c r="C220" s="129" t="str">
        <f>IFERROR(INDEX(リスト!$AG$2:$AI$60,MATCH(C218,リスト!$AG$2:$AG$60,0),3),"")&amp;""</f>
        <v/>
      </c>
      <c r="D220" s="130"/>
      <c r="E220" s="137" t="str">
        <f>INDEX(提出情報テーブル[#All],MATCH(B218,提出情報テーブル[[#All],[枝番]],0),MATCH(提出情報テーブル[[#Headers],[追加記入事項②
（記入欄）]],提出情報テーブル[#Headers],0))&amp;""</f>
        <v/>
      </c>
      <c r="F220" s="137"/>
      <c r="G220" s="138"/>
      <c r="H220" s="136"/>
      <c r="I220" s="137"/>
      <c r="J220" s="137"/>
      <c r="K220" s="138"/>
      <c r="L220" s="199"/>
      <c r="M220" s="200"/>
      <c r="N220" s="205"/>
      <c r="O220" s="206"/>
    </row>
    <row r="221" spans="1:15" ht="30" customHeight="1" x14ac:dyDescent="0.4">
      <c r="A221" s="224"/>
      <c r="B221" s="220">
        <v>84</v>
      </c>
      <c r="C221" s="192" t="str">
        <f>INDEX(提出情報テーブル[#All],MATCH(B221,提出情報テーブル[[#All],[枝番]],0),MATCH(提出情報テーブル[[#Headers],[提出する情報項目
（プルダウンより選択）]],提出情報テーブル[#Headers],0))&amp;""</f>
        <v/>
      </c>
      <c r="D221" s="192"/>
      <c r="E221" s="192"/>
      <c r="F221" s="192"/>
      <c r="G221" s="193"/>
      <c r="H221" s="194" t="str">
        <f>INDEX(提出情報テーブル[#All],MATCH(B221,提出情報テーブル[[#All],[枝番]],0),MATCH(提出情報テーブル[[#Headers],[提出を行う者の名称
（記入欄）]],提出情報テーブル[#Headers],0))&amp;""</f>
        <v/>
      </c>
      <c r="I221" s="131"/>
      <c r="J221" s="131"/>
      <c r="K221" s="132"/>
      <c r="L221" s="195" t="str">
        <f>TEXT(INDEX(提出情報テーブル[#All],MATCH(B221,提出情報テーブル[[#All],[枝番]],0),MATCH(提出情報テーブル[[#Headers],[提出予定日
（記入欄）]],提出情報テーブル[#Headers],0))&amp;"","yyyy/m/d")</f>
        <v/>
      </c>
      <c r="M221" s="196"/>
      <c r="N221" s="201" t="s">
        <v>4</v>
      </c>
      <c r="O221" s="202"/>
    </row>
    <row r="222" spans="1:15" ht="30" customHeight="1" x14ac:dyDescent="0.4">
      <c r="A222" s="224"/>
      <c r="B222" s="221"/>
      <c r="C222" s="107" t="str">
        <f>IFERROR(INDEX(リスト!$AG$2:$AI$60,MATCH(C221,リスト!$AG$2:$AG$60,0),2),"")&amp;""</f>
        <v/>
      </c>
      <c r="D222" s="108"/>
      <c r="E222" s="109" t="str">
        <f>INDEX(提出情報テーブル[#All],MATCH(B221,提出情報テーブル[[#All],[枝番]],0),MATCH(提出情報テーブル[[#Headers],[追加記入事項①
（記入欄）]],提出情報テーブル[#Headers],0))&amp;""</f>
        <v/>
      </c>
      <c r="F222" s="110"/>
      <c r="G222" s="111"/>
      <c r="H222" s="133"/>
      <c r="I222" s="134"/>
      <c r="J222" s="134"/>
      <c r="K222" s="135"/>
      <c r="L222" s="197"/>
      <c r="M222" s="198"/>
      <c r="N222" s="203"/>
      <c r="O222" s="204"/>
    </row>
    <row r="223" spans="1:15" ht="30" customHeight="1" x14ac:dyDescent="0.4">
      <c r="A223" s="224"/>
      <c r="B223" s="222"/>
      <c r="C223" s="129" t="str">
        <f>IFERROR(INDEX(リスト!$AG$2:$AI$60,MATCH(C221,リスト!$AG$2:$AG$60,0),3),"")&amp;""</f>
        <v/>
      </c>
      <c r="D223" s="130"/>
      <c r="E223" s="137" t="str">
        <f>INDEX(提出情報テーブル[#All],MATCH(B221,提出情報テーブル[[#All],[枝番]],0),MATCH(提出情報テーブル[[#Headers],[追加記入事項②
（記入欄）]],提出情報テーブル[#Headers],0))&amp;""</f>
        <v/>
      </c>
      <c r="F223" s="137"/>
      <c r="G223" s="138"/>
      <c r="H223" s="136"/>
      <c r="I223" s="137"/>
      <c r="J223" s="137"/>
      <c r="K223" s="138"/>
      <c r="L223" s="199"/>
      <c r="M223" s="200"/>
      <c r="N223" s="205"/>
      <c r="O223" s="206"/>
    </row>
    <row r="224" spans="1:15" ht="30" customHeight="1" x14ac:dyDescent="0.4">
      <c r="A224" s="224"/>
      <c r="B224" s="220">
        <v>85</v>
      </c>
      <c r="C224" s="192" t="str">
        <f>INDEX(提出情報テーブル[#All],MATCH(B224,提出情報テーブル[[#All],[枝番]],0),MATCH(提出情報テーブル[[#Headers],[提出する情報項目
（プルダウンより選択）]],提出情報テーブル[#Headers],0))&amp;""</f>
        <v/>
      </c>
      <c r="D224" s="192"/>
      <c r="E224" s="192"/>
      <c r="F224" s="192"/>
      <c r="G224" s="193"/>
      <c r="H224" s="194" t="str">
        <f>INDEX(提出情報テーブル[#All],MATCH(B224,提出情報テーブル[[#All],[枝番]],0),MATCH(提出情報テーブル[[#Headers],[提出を行う者の名称
（記入欄）]],提出情報テーブル[#Headers],0))&amp;""</f>
        <v/>
      </c>
      <c r="I224" s="131"/>
      <c r="J224" s="131"/>
      <c r="K224" s="132"/>
      <c r="L224" s="195" t="str">
        <f>TEXT(INDEX(提出情報テーブル[#All],MATCH(B224,提出情報テーブル[[#All],[枝番]],0),MATCH(提出情報テーブル[[#Headers],[提出予定日
（記入欄）]],提出情報テーブル[#Headers],0))&amp;"","yyyy/m/d")</f>
        <v/>
      </c>
      <c r="M224" s="196"/>
      <c r="N224" s="201" t="s">
        <v>4</v>
      </c>
      <c r="O224" s="202"/>
    </row>
    <row r="225" spans="1:15" ht="30" customHeight="1" x14ac:dyDescent="0.4">
      <c r="A225" s="224"/>
      <c r="B225" s="221"/>
      <c r="C225" s="107" t="str">
        <f>IFERROR(INDEX(リスト!$AG$2:$AI$60,MATCH(C224,リスト!$AG$2:$AG$60,0),2),"")&amp;""</f>
        <v/>
      </c>
      <c r="D225" s="108"/>
      <c r="E225" s="109" t="str">
        <f>INDEX(提出情報テーブル[#All],MATCH(B224,提出情報テーブル[[#All],[枝番]],0),MATCH(提出情報テーブル[[#Headers],[追加記入事項①
（記入欄）]],提出情報テーブル[#Headers],0))&amp;""</f>
        <v/>
      </c>
      <c r="F225" s="110"/>
      <c r="G225" s="111"/>
      <c r="H225" s="133"/>
      <c r="I225" s="134"/>
      <c r="J225" s="134"/>
      <c r="K225" s="135"/>
      <c r="L225" s="197"/>
      <c r="M225" s="198"/>
      <c r="N225" s="203"/>
      <c r="O225" s="204"/>
    </row>
    <row r="226" spans="1:15" ht="30" customHeight="1" x14ac:dyDescent="0.4">
      <c r="A226" s="224"/>
      <c r="B226" s="222"/>
      <c r="C226" s="129" t="str">
        <f>IFERROR(INDEX(リスト!$AG$2:$AI$60,MATCH(C224,リスト!$AG$2:$AG$60,0),3),"")&amp;""</f>
        <v/>
      </c>
      <c r="D226" s="130"/>
      <c r="E226" s="137" t="str">
        <f>INDEX(提出情報テーブル[#All],MATCH(B224,提出情報テーブル[[#All],[枝番]],0),MATCH(提出情報テーブル[[#Headers],[追加記入事項②
（記入欄）]],提出情報テーブル[#Headers],0))&amp;""</f>
        <v/>
      </c>
      <c r="F226" s="137"/>
      <c r="G226" s="138"/>
      <c r="H226" s="136"/>
      <c r="I226" s="137"/>
      <c r="J226" s="137"/>
      <c r="K226" s="138"/>
      <c r="L226" s="199"/>
      <c r="M226" s="200"/>
      <c r="N226" s="205"/>
      <c r="O226" s="206"/>
    </row>
    <row r="227" spans="1:15" ht="30" customHeight="1" x14ac:dyDescent="0.4">
      <c r="A227" s="224"/>
      <c r="B227" s="220">
        <v>86</v>
      </c>
      <c r="C227" s="192" t="str">
        <f>INDEX(提出情報テーブル[#All],MATCH(B227,提出情報テーブル[[#All],[枝番]],0),MATCH(提出情報テーブル[[#Headers],[提出する情報項目
（プルダウンより選択）]],提出情報テーブル[#Headers],0))&amp;""</f>
        <v/>
      </c>
      <c r="D227" s="192"/>
      <c r="E227" s="192"/>
      <c r="F227" s="192"/>
      <c r="G227" s="193"/>
      <c r="H227" s="194" t="str">
        <f>INDEX(提出情報テーブル[#All],MATCH(B227,提出情報テーブル[[#All],[枝番]],0),MATCH(提出情報テーブル[[#Headers],[提出を行う者の名称
（記入欄）]],提出情報テーブル[#Headers],0))&amp;""</f>
        <v/>
      </c>
      <c r="I227" s="131"/>
      <c r="J227" s="131"/>
      <c r="K227" s="132"/>
      <c r="L227" s="195" t="str">
        <f>TEXT(INDEX(提出情報テーブル[#All],MATCH(B227,提出情報テーブル[[#All],[枝番]],0),MATCH(提出情報テーブル[[#Headers],[提出予定日
（記入欄）]],提出情報テーブル[#Headers],0))&amp;"","yyyy/m/d")</f>
        <v/>
      </c>
      <c r="M227" s="196"/>
      <c r="N227" s="201" t="s">
        <v>4</v>
      </c>
      <c r="O227" s="202"/>
    </row>
    <row r="228" spans="1:15" ht="30" customHeight="1" x14ac:dyDescent="0.4">
      <c r="A228" s="224"/>
      <c r="B228" s="221"/>
      <c r="C228" s="107" t="str">
        <f>IFERROR(INDEX(リスト!$AG$2:$AI$60,MATCH(C227,リスト!$AG$2:$AG$60,0),2),"")&amp;""</f>
        <v/>
      </c>
      <c r="D228" s="108"/>
      <c r="E228" s="109" t="str">
        <f>INDEX(提出情報テーブル[#All],MATCH(B227,提出情報テーブル[[#All],[枝番]],0),MATCH(提出情報テーブル[[#Headers],[追加記入事項①
（記入欄）]],提出情報テーブル[#Headers],0))&amp;""</f>
        <v/>
      </c>
      <c r="F228" s="110"/>
      <c r="G228" s="111"/>
      <c r="H228" s="133"/>
      <c r="I228" s="134"/>
      <c r="J228" s="134"/>
      <c r="K228" s="135"/>
      <c r="L228" s="197"/>
      <c r="M228" s="198"/>
      <c r="N228" s="203"/>
      <c r="O228" s="204"/>
    </row>
    <row r="229" spans="1:15" ht="30" customHeight="1" x14ac:dyDescent="0.4">
      <c r="A229" s="224"/>
      <c r="B229" s="222"/>
      <c r="C229" s="129" t="str">
        <f>IFERROR(INDEX(リスト!$AG$2:$AI$60,MATCH(C227,リスト!$AG$2:$AG$60,0),3),"")&amp;""</f>
        <v/>
      </c>
      <c r="D229" s="130"/>
      <c r="E229" s="137" t="str">
        <f>INDEX(提出情報テーブル[#All],MATCH(B227,提出情報テーブル[[#All],[枝番]],0),MATCH(提出情報テーブル[[#Headers],[追加記入事項②
（記入欄）]],提出情報テーブル[#Headers],0))&amp;""</f>
        <v/>
      </c>
      <c r="F229" s="137"/>
      <c r="G229" s="138"/>
      <c r="H229" s="136"/>
      <c r="I229" s="137"/>
      <c r="J229" s="137"/>
      <c r="K229" s="138"/>
      <c r="L229" s="199"/>
      <c r="M229" s="200"/>
      <c r="N229" s="205"/>
      <c r="O229" s="206"/>
    </row>
    <row r="230" spans="1:15" ht="30" customHeight="1" x14ac:dyDescent="0.4">
      <c r="A230" s="224"/>
      <c r="B230" s="220">
        <v>87</v>
      </c>
      <c r="C230" s="192" t="str">
        <f>INDEX(提出情報テーブル[#All],MATCH(B230,提出情報テーブル[[#All],[枝番]],0),MATCH(提出情報テーブル[[#Headers],[提出する情報項目
（プルダウンより選択）]],提出情報テーブル[#Headers],0))&amp;""</f>
        <v/>
      </c>
      <c r="D230" s="192"/>
      <c r="E230" s="192"/>
      <c r="F230" s="192"/>
      <c r="G230" s="193"/>
      <c r="H230" s="194" t="str">
        <f>INDEX(提出情報テーブル[#All],MATCH(B230,提出情報テーブル[[#All],[枝番]],0),MATCH(提出情報テーブル[[#Headers],[提出を行う者の名称
（記入欄）]],提出情報テーブル[#Headers],0))&amp;""</f>
        <v/>
      </c>
      <c r="I230" s="131"/>
      <c r="J230" s="131"/>
      <c r="K230" s="132"/>
      <c r="L230" s="195" t="str">
        <f>TEXT(INDEX(提出情報テーブル[#All],MATCH(B230,提出情報テーブル[[#All],[枝番]],0),MATCH(提出情報テーブル[[#Headers],[提出予定日
（記入欄）]],提出情報テーブル[#Headers],0))&amp;"","yyyy/m/d")</f>
        <v/>
      </c>
      <c r="M230" s="196"/>
      <c r="N230" s="201" t="s">
        <v>4</v>
      </c>
      <c r="O230" s="202"/>
    </row>
    <row r="231" spans="1:15" ht="30" customHeight="1" x14ac:dyDescent="0.4">
      <c r="A231" s="224"/>
      <c r="B231" s="221"/>
      <c r="C231" s="107" t="str">
        <f>IFERROR(INDEX(リスト!$AG$2:$AI$60,MATCH(C230,リスト!$AG$2:$AG$60,0),2),"")&amp;""</f>
        <v/>
      </c>
      <c r="D231" s="108"/>
      <c r="E231" s="109" t="str">
        <f>INDEX(提出情報テーブル[#All],MATCH(B230,提出情報テーブル[[#All],[枝番]],0),MATCH(提出情報テーブル[[#Headers],[追加記入事項①
（記入欄）]],提出情報テーブル[#Headers],0))&amp;""</f>
        <v/>
      </c>
      <c r="F231" s="110"/>
      <c r="G231" s="111"/>
      <c r="H231" s="133"/>
      <c r="I231" s="134"/>
      <c r="J231" s="134"/>
      <c r="K231" s="135"/>
      <c r="L231" s="197"/>
      <c r="M231" s="198"/>
      <c r="N231" s="203"/>
      <c r="O231" s="204"/>
    </row>
    <row r="232" spans="1:15" ht="30" customHeight="1" x14ac:dyDescent="0.4">
      <c r="A232" s="224"/>
      <c r="B232" s="222"/>
      <c r="C232" s="129" t="str">
        <f>IFERROR(INDEX(リスト!$AG$2:$AI$60,MATCH(C230,リスト!$AG$2:$AG$60,0),3),"")&amp;""</f>
        <v/>
      </c>
      <c r="D232" s="130"/>
      <c r="E232" s="137" t="str">
        <f>INDEX(提出情報テーブル[#All],MATCH(B230,提出情報テーブル[[#All],[枝番]],0),MATCH(提出情報テーブル[[#Headers],[追加記入事項②
（記入欄）]],提出情報テーブル[#Headers],0))&amp;""</f>
        <v/>
      </c>
      <c r="F232" s="137"/>
      <c r="G232" s="138"/>
      <c r="H232" s="136"/>
      <c r="I232" s="137"/>
      <c r="J232" s="137"/>
      <c r="K232" s="138"/>
      <c r="L232" s="199"/>
      <c r="M232" s="200"/>
      <c r="N232" s="205"/>
      <c r="O232" s="206"/>
    </row>
    <row r="233" spans="1:15" ht="30" customHeight="1" x14ac:dyDescent="0.4">
      <c r="A233" s="224"/>
      <c r="B233" s="220">
        <v>88</v>
      </c>
      <c r="C233" s="192" t="str">
        <f>INDEX(提出情報テーブル[#All],MATCH(B233,提出情報テーブル[[#All],[枝番]],0),MATCH(提出情報テーブル[[#Headers],[提出する情報項目
（プルダウンより選択）]],提出情報テーブル[#Headers],0))&amp;""</f>
        <v/>
      </c>
      <c r="D233" s="192"/>
      <c r="E233" s="192"/>
      <c r="F233" s="192"/>
      <c r="G233" s="193"/>
      <c r="H233" s="194" t="str">
        <f>INDEX(提出情報テーブル[#All],MATCH(B233,提出情報テーブル[[#All],[枝番]],0),MATCH(提出情報テーブル[[#Headers],[提出を行う者の名称
（記入欄）]],提出情報テーブル[#Headers],0))&amp;""</f>
        <v/>
      </c>
      <c r="I233" s="131"/>
      <c r="J233" s="131"/>
      <c r="K233" s="132"/>
      <c r="L233" s="195" t="str">
        <f>TEXT(INDEX(提出情報テーブル[#All],MATCH(B233,提出情報テーブル[[#All],[枝番]],0),MATCH(提出情報テーブル[[#Headers],[提出予定日
（記入欄）]],提出情報テーブル[#Headers],0))&amp;"","yyyy/m/d")</f>
        <v/>
      </c>
      <c r="M233" s="196"/>
      <c r="N233" s="201" t="s">
        <v>4</v>
      </c>
      <c r="O233" s="202"/>
    </row>
    <row r="234" spans="1:15" ht="30" customHeight="1" x14ac:dyDescent="0.4">
      <c r="A234" s="224"/>
      <c r="B234" s="221"/>
      <c r="C234" s="107" t="str">
        <f>IFERROR(INDEX(リスト!$AG$2:$AI$60,MATCH(C233,リスト!$AG$2:$AG$60,0),2),"")&amp;""</f>
        <v/>
      </c>
      <c r="D234" s="108"/>
      <c r="E234" s="109" t="str">
        <f>INDEX(提出情報テーブル[#All],MATCH(B233,提出情報テーブル[[#All],[枝番]],0),MATCH(提出情報テーブル[[#Headers],[追加記入事項①
（記入欄）]],提出情報テーブル[#Headers],0))&amp;""</f>
        <v/>
      </c>
      <c r="F234" s="110"/>
      <c r="G234" s="111"/>
      <c r="H234" s="133"/>
      <c r="I234" s="134"/>
      <c r="J234" s="134"/>
      <c r="K234" s="135"/>
      <c r="L234" s="197"/>
      <c r="M234" s="198"/>
      <c r="N234" s="203"/>
      <c r="O234" s="204"/>
    </row>
    <row r="235" spans="1:15" ht="30" customHeight="1" x14ac:dyDescent="0.4">
      <c r="A235" s="224"/>
      <c r="B235" s="222"/>
      <c r="C235" s="129" t="str">
        <f>IFERROR(INDEX(リスト!$AG$2:$AI$60,MATCH(C233,リスト!$AG$2:$AG$60,0),3),"")&amp;""</f>
        <v/>
      </c>
      <c r="D235" s="130"/>
      <c r="E235" s="137" t="str">
        <f>INDEX(提出情報テーブル[#All],MATCH(B233,提出情報テーブル[[#All],[枝番]],0),MATCH(提出情報テーブル[[#Headers],[追加記入事項②
（記入欄）]],提出情報テーブル[#Headers],0))&amp;""</f>
        <v/>
      </c>
      <c r="F235" s="137"/>
      <c r="G235" s="138"/>
      <c r="H235" s="136"/>
      <c r="I235" s="137"/>
      <c r="J235" s="137"/>
      <c r="K235" s="138"/>
      <c r="L235" s="199"/>
      <c r="M235" s="200"/>
      <c r="N235" s="205"/>
      <c r="O235" s="206"/>
    </row>
    <row r="236" spans="1:15" ht="30" customHeight="1" x14ac:dyDescent="0.4">
      <c r="A236" s="224"/>
      <c r="B236" s="220">
        <v>89</v>
      </c>
      <c r="C236" s="192" t="str">
        <f>INDEX(提出情報テーブル[#All],MATCH(B236,提出情報テーブル[[#All],[枝番]],0),MATCH(提出情報テーブル[[#Headers],[提出する情報項目
（プルダウンより選択）]],提出情報テーブル[#Headers],0))&amp;""</f>
        <v/>
      </c>
      <c r="D236" s="192"/>
      <c r="E236" s="192"/>
      <c r="F236" s="192"/>
      <c r="G236" s="193"/>
      <c r="H236" s="194" t="str">
        <f>INDEX(提出情報テーブル[#All],MATCH(B236,提出情報テーブル[[#All],[枝番]],0),MATCH(提出情報テーブル[[#Headers],[提出を行う者の名称
（記入欄）]],提出情報テーブル[#Headers],0))&amp;""</f>
        <v/>
      </c>
      <c r="I236" s="131"/>
      <c r="J236" s="131"/>
      <c r="K236" s="132"/>
      <c r="L236" s="195" t="str">
        <f>TEXT(INDEX(提出情報テーブル[#All],MATCH(B236,提出情報テーブル[[#All],[枝番]],0),MATCH(提出情報テーブル[[#Headers],[提出予定日
（記入欄）]],提出情報テーブル[#Headers],0))&amp;"","yyyy/m/d")</f>
        <v/>
      </c>
      <c r="M236" s="196"/>
      <c r="N236" s="201" t="s">
        <v>4</v>
      </c>
      <c r="O236" s="202"/>
    </row>
    <row r="237" spans="1:15" ht="30" customHeight="1" x14ac:dyDescent="0.4">
      <c r="A237" s="224"/>
      <c r="B237" s="221"/>
      <c r="C237" s="107" t="str">
        <f>IFERROR(INDEX(リスト!$AG$2:$AI$60,MATCH(C236,リスト!$AG$2:$AG$60,0),2),"")&amp;""</f>
        <v/>
      </c>
      <c r="D237" s="108"/>
      <c r="E237" s="109" t="str">
        <f>INDEX(提出情報テーブル[#All],MATCH(B236,提出情報テーブル[[#All],[枝番]],0),MATCH(提出情報テーブル[[#Headers],[追加記入事項①
（記入欄）]],提出情報テーブル[#Headers],0))&amp;""</f>
        <v/>
      </c>
      <c r="F237" s="110"/>
      <c r="G237" s="111"/>
      <c r="H237" s="133"/>
      <c r="I237" s="134"/>
      <c r="J237" s="134"/>
      <c r="K237" s="135"/>
      <c r="L237" s="197"/>
      <c r="M237" s="198"/>
      <c r="N237" s="203"/>
      <c r="O237" s="204"/>
    </row>
    <row r="238" spans="1:15" ht="30" customHeight="1" x14ac:dyDescent="0.4">
      <c r="A238" s="224"/>
      <c r="B238" s="222"/>
      <c r="C238" s="129" t="str">
        <f>IFERROR(INDEX(リスト!$AG$2:$AI$60,MATCH(C236,リスト!$AG$2:$AG$60,0),3),"")&amp;""</f>
        <v/>
      </c>
      <c r="D238" s="130"/>
      <c r="E238" s="137" t="str">
        <f>INDEX(提出情報テーブル[#All],MATCH(B236,提出情報テーブル[[#All],[枝番]],0),MATCH(提出情報テーブル[[#Headers],[追加記入事項②
（記入欄）]],提出情報テーブル[#Headers],0))&amp;""</f>
        <v/>
      </c>
      <c r="F238" s="137"/>
      <c r="G238" s="138"/>
      <c r="H238" s="136"/>
      <c r="I238" s="137"/>
      <c r="J238" s="137"/>
      <c r="K238" s="138"/>
      <c r="L238" s="199"/>
      <c r="M238" s="200"/>
      <c r="N238" s="205"/>
      <c r="O238" s="206"/>
    </row>
    <row r="239" spans="1:15" ht="30" customHeight="1" x14ac:dyDescent="0.4">
      <c r="A239" s="224"/>
      <c r="B239" s="220">
        <v>90</v>
      </c>
      <c r="C239" s="192" t="str">
        <f>INDEX(提出情報テーブル[#All],MATCH(B239,提出情報テーブル[[#All],[枝番]],0),MATCH(提出情報テーブル[[#Headers],[提出する情報項目
（プルダウンより選択）]],提出情報テーブル[#Headers],0))&amp;""</f>
        <v/>
      </c>
      <c r="D239" s="192"/>
      <c r="E239" s="192"/>
      <c r="F239" s="192"/>
      <c r="G239" s="193"/>
      <c r="H239" s="194" t="str">
        <f>INDEX(提出情報テーブル[#All],MATCH(B239,提出情報テーブル[[#All],[枝番]],0),MATCH(提出情報テーブル[[#Headers],[提出を行う者の名称
（記入欄）]],提出情報テーブル[#Headers],0))&amp;""</f>
        <v/>
      </c>
      <c r="I239" s="131"/>
      <c r="J239" s="131"/>
      <c r="K239" s="132"/>
      <c r="L239" s="195" t="str">
        <f>TEXT(INDEX(提出情報テーブル[#All],MATCH(B239,提出情報テーブル[[#All],[枝番]],0),MATCH(提出情報テーブル[[#Headers],[提出予定日
（記入欄）]],提出情報テーブル[#Headers],0))&amp;"","yyyy/m/d")</f>
        <v/>
      </c>
      <c r="M239" s="196"/>
      <c r="N239" s="201" t="s">
        <v>4</v>
      </c>
      <c r="O239" s="202"/>
    </row>
    <row r="240" spans="1:15" ht="30" customHeight="1" x14ac:dyDescent="0.4">
      <c r="A240" s="224"/>
      <c r="B240" s="221"/>
      <c r="C240" s="107" t="str">
        <f>IFERROR(INDEX(リスト!$AG$2:$AI$60,MATCH(C239,リスト!$AG$2:$AG$60,0),2),"")&amp;""</f>
        <v/>
      </c>
      <c r="D240" s="108"/>
      <c r="E240" s="109" t="str">
        <f>INDEX(提出情報テーブル[#All],MATCH(B239,提出情報テーブル[[#All],[枝番]],0),MATCH(提出情報テーブル[[#Headers],[追加記入事項①
（記入欄）]],提出情報テーブル[#Headers],0))&amp;""</f>
        <v/>
      </c>
      <c r="F240" s="110"/>
      <c r="G240" s="111"/>
      <c r="H240" s="133"/>
      <c r="I240" s="134"/>
      <c r="J240" s="134"/>
      <c r="K240" s="135"/>
      <c r="L240" s="197"/>
      <c r="M240" s="198"/>
      <c r="N240" s="203"/>
      <c r="O240" s="204"/>
    </row>
    <row r="241" spans="1:15" ht="30" customHeight="1" x14ac:dyDescent="0.4">
      <c r="A241" s="224"/>
      <c r="B241" s="222"/>
      <c r="C241" s="129" t="str">
        <f>IFERROR(INDEX(リスト!$AG$2:$AI$60,MATCH(C239,リスト!$AG$2:$AG$60,0),3),"")&amp;""</f>
        <v/>
      </c>
      <c r="D241" s="130"/>
      <c r="E241" s="137" t="str">
        <f>INDEX(提出情報テーブル[#All],MATCH(B239,提出情報テーブル[[#All],[枝番]],0),MATCH(提出情報テーブル[[#Headers],[追加記入事項②
（記入欄）]],提出情報テーブル[#Headers],0))&amp;""</f>
        <v/>
      </c>
      <c r="F241" s="137"/>
      <c r="G241" s="138"/>
      <c r="H241" s="136"/>
      <c r="I241" s="137"/>
      <c r="J241" s="137"/>
      <c r="K241" s="138"/>
      <c r="L241" s="199"/>
      <c r="M241" s="200"/>
      <c r="N241" s="205"/>
      <c r="O241" s="206"/>
    </row>
    <row r="242" spans="1:15" ht="30" customHeight="1" x14ac:dyDescent="0.4">
      <c r="A242" s="224"/>
      <c r="B242" s="220">
        <v>91</v>
      </c>
      <c r="C242" s="192" t="str">
        <f>INDEX(提出情報テーブル[#All],MATCH(B242,提出情報テーブル[[#All],[枝番]],0),MATCH(提出情報テーブル[[#Headers],[提出する情報項目
（プルダウンより選択）]],提出情報テーブル[#Headers],0))&amp;""</f>
        <v/>
      </c>
      <c r="D242" s="192"/>
      <c r="E242" s="192"/>
      <c r="F242" s="192"/>
      <c r="G242" s="193"/>
      <c r="H242" s="194" t="str">
        <f>INDEX(提出情報テーブル[#All],MATCH(B242,提出情報テーブル[[#All],[枝番]],0),MATCH(提出情報テーブル[[#Headers],[提出を行う者の名称
（記入欄）]],提出情報テーブル[#Headers],0))&amp;""</f>
        <v/>
      </c>
      <c r="I242" s="131"/>
      <c r="J242" s="131"/>
      <c r="K242" s="132"/>
      <c r="L242" s="195" t="str">
        <f>TEXT(INDEX(提出情報テーブル[#All],MATCH(B242,提出情報テーブル[[#All],[枝番]],0),MATCH(提出情報テーブル[[#Headers],[提出予定日
（記入欄）]],提出情報テーブル[#Headers],0))&amp;"","yyyy/m/d")</f>
        <v/>
      </c>
      <c r="M242" s="196"/>
      <c r="N242" s="201" t="s">
        <v>4</v>
      </c>
      <c r="O242" s="202"/>
    </row>
    <row r="243" spans="1:15" ht="30" customHeight="1" x14ac:dyDescent="0.4">
      <c r="A243" s="224"/>
      <c r="B243" s="221"/>
      <c r="C243" s="107" t="str">
        <f>IFERROR(INDEX(リスト!$AG$2:$AI$60,MATCH(C242,リスト!$AG$2:$AG$60,0),2),"")&amp;""</f>
        <v/>
      </c>
      <c r="D243" s="108"/>
      <c r="E243" s="109" t="str">
        <f>INDEX(提出情報テーブル[#All],MATCH(B242,提出情報テーブル[[#All],[枝番]],0),MATCH(提出情報テーブル[[#Headers],[追加記入事項①
（記入欄）]],提出情報テーブル[#Headers],0))&amp;""</f>
        <v/>
      </c>
      <c r="F243" s="110"/>
      <c r="G243" s="111"/>
      <c r="H243" s="133"/>
      <c r="I243" s="134"/>
      <c r="J243" s="134"/>
      <c r="K243" s="135"/>
      <c r="L243" s="197"/>
      <c r="M243" s="198"/>
      <c r="N243" s="203"/>
      <c r="O243" s="204"/>
    </row>
    <row r="244" spans="1:15" ht="30" customHeight="1" x14ac:dyDescent="0.4">
      <c r="A244" s="224"/>
      <c r="B244" s="222"/>
      <c r="C244" s="129" t="str">
        <f>IFERROR(INDEX(リスト!$AG$2:$AI$60,MATCH(C242,リスト!$AG$2:$AG$60,0),3),"")&amp;""</f>
        <v/>
      </c>
      <c r="D244" s="130"/>
      <c r="E244" s="137" t="str">
        <f>INDEX(提出情報テーブル[#All],MATCH(B242,提出情報テーブル[[#All],[枝番]],0),MATCH(提出情報テーブル[[#Headers],[追加記入事項②
（記入欄）]],提出情報テーブル[#Headers],0))&amp;""</f>
        <v/>
      </c>
      <c r="F244" s="137"/>
      <c r="G244" s="138"/>
      <c r="H244" s="136"/>
      <c r="I244" s="137"/>
      <c r="J244" s="137"/>
      <c r="K244" s="138"/>
      <c r="L244" s="199"/>
      <c r="M244" s="200"/>
      <c r="N244" s="205"/>
      <c r="O244" s="206"/>
    </row>
    <row r="245" spans="1:15" ht="30" customHeight="1" x14ac:dyDescent="0.4">
      <c r="A245" s="224"/>
      <c r="B245" s="220">
        <v>92</v>
      </c>
      <c r="C245" s="192" t="str">
        <f>INDEX(提出情報テーブル[#All],MATCH(B245,提出情報テーブル[[#All],[枝番]],0),MATCH(提出情報テーブル[[#Headers],[提出する情報項目
（プルダウンより選択）]],提出情報テーブル[#Headers],0))&amp;""</f>
        <v/>
      </c>
      <c r="D245" s="192"/>
      <c r="E245" s="192"/>
      <c r="F245" s="192"/>
      <c r="G245" s="193"/>
      <c r="H245" s="194" t="str">
        <f>INDEX(提出情報テーブル[#All],MATCH(B245,提出情報テーブル[[#All],[枝番]],0),MATCH(提出情報テーブル[[#Headers],[提出を行う者の名称
（記入欄）]],提出情報テーブル[#Headers],0))&amp;""</f>
        <v/>
      </c>
      <c r="I245" s="131"/>
      <c r="J245" s="131"/>
      <c r="K245" s="132"/>
      <c r="L245" s="195" t="str">
        <f>TEXT(INDEX(提出情報テーブル[#All],MATCH(B245,提出情報テーブル[[#All],[枝番]],0),MATCH(提出情報テーブル[[#Headers],[提出予定日
（記入欄）]],提出情報テーブル[#Headers],0))&amp;"","yyyy/m/d")</f>
        <v/>
      </c>
      <c r="M245" s="196"/>
      <c r="N245" s="201" t="s">
        <v>4</v>
      </c>
      <c r="O245" s="202"/>
    </row>
    <row r="246" spans="1:15" ht="30" customHeight="1" x14ac:dyDescent="0.4">
      <c r="A246" s="224"/>
      <c r="B246" s="221"/>
      <c r="C246" s="107" t="str">
        <f>IFERROR(INDEX(リスト!$AG$2:$AI$60,MATCH(C245,リスト!$AG$2:$AG$60,0),2),"")&amp;""</f>
        <v/>
      </c>
      <c r="D246" s="108"/>
      <c r="E246" s="109" t="str">
        <f>INDEX(提出情報テーブル[#All],MATCH(B245,提出情報テーブル[[#All],[枝番]],0),MATCH(提出情報テーブル[[#Headers],[追加記入事項①
（記入欄）]],提出情報テーブル[#Headers],0))&amp;""</f>
        <v/>
      </c>
      <c r="F246" s="110"/>
      <c r="G246" s="111"/>
      <c r="H246" s="133"/>
      <c r="I246" s="134"/>
      <c r="J246" s="134"/>
      <c r="K246" s="135"/>
      <c r="L246" s="197"/>
      <c r="M246" s="198"/>
      <c r="N246" s="203"/>
      <c r="O246" s="204"/>
    </row>
    <row r="247" spans="1:15" ht="30" customHeight="1" x14ac:dyDescent="0.4">
      <c r="A247" s="224"/>
      <c r="B247" s="222"/>
      <c r="C247" s="129" t="str">
        <f>IFERROR(INDEX(リスト!$AG$2:$AI$60,MATCH(C245,リスト!$AG$2:$AG$60,0),3),"")&amp;""</f>
        <v/>
      </c>
      <c r="D247" s="130"/>
      <c r="E247" s="137" t="str">
        <f>INDEX(提出情報テーブル[#All],MATCH(B245,提出情報テーブル[[#All],[枝番]],0),MATCH(提出情報テーブル[[#Headers],[追加記入事項②
（記入欄）]],提出情報テーブル[#Headers],0))&amp;""</f>
        <v/>
      </c>
      <c r="F247" s="137"/>
      <c r="G247" s="138"/>
      <c r="H247" s="136"/>
      <c r="I247" s="137"/>
      <c r="J247" s="137"/>
      <c r="K247" s="138"/>
      <c r="L247" s="199"/>
      <c r="M247" s="200"/>
      <c r="N247" s="205"/>
      <c r="O247" s="206"/>
    </row>
    <row r="248" spans="1:15" ht="30" customHeight="1" x14ac:dyDescent="0.4">
      <c r="A248" s="224"/>
      <c r="B248" s="220">
        <v>93</v>
      </c>
      <c r="C248" s="192" t="str">
        <f>INDEX(提出情報テーブル[#All],MATCH(B248,提出情報テーブル[[#All],[枝番]],0),MATCH(提出情報テーブル[[#Headers],[提出する情報項目
（プルダウンより選択）]],提出情報テーブル[#Headers],0))&amp;""</f>
        <v/>
      </c>
      <c r="D248" s="192"/>
      <c r="E248" s="192"/>
      <c r="F248" s="192"/>
      <c r="G248" s="193"/>
      <c r="H248" s="194" t="str">
        <f>INDEX(提出情報テーブル[#All],MATCH(B248,提出情報テーブル[[#All],[枝番]],0),MATCH(提出情報テーブル[[#Headers],[提出を行う者の名称
（記入欄）]],提出情報テーブル[#Headers],0))&amp;""</f>
        <v/>
      </c>
      <c r="I248" s="131"/>
      <c r="J248" s="131"/>
      <c r="K248" s="132"/>
      <c r="L248" s="195" t="str">
        <f>TEXT(INDEX(提出情報テーブル[#All],MATCH(B248,提出情報テーブル[[#All],[枝番]],0),MATCH(提出情報テーブル[[#Headers],[提出予定日
（記入欄）]],提出情報テーブル[#Headers],0))&amp;"","yyyy/m/d")</f>
        <v/>
      </c>
      <c r="M248" s="196"/>
      <c r="N248" s="201" t="s">
        <v>4</v>
      </c>
      <c r="O248" s="202"/>
    </row>
    <row r="249" spans="1:15" ht="30" customHeight="1" x14ac:dyDescent="0.4">
      <c r="A249" s="224"/>
      <c r="B249" s="221"/>
      <c r="C249" s="107" t="str">
        <f>IFERROR(INDEX(リスト!$AG$2:$AI$60,MATCH(C248,リスト!$AG$2:$AG$60,0),2),"")&amp;""</f>
        <v/>
      </c>
      <c r="D249" s="108"/>
      <c r="E249" s="109" t="str">
        <f>INDEX(提出情報テーブル[#All],MATCH(B248,提出情報テーブル[[#All],[枝番]],0),MATCH(提出情報テーブル[[#Headers],[追加記入事項①
（記入欄）]],提出情報テーブル[#Headers],0))&amp;""</f>
        <v/>
      </c>
      <c r="F249" s="110"/>
      <c r="G249" s="111"/>
      <c r="H249" s="133"/>
      <c r="I249" s="134"/>
      <c r="J249" s="134"/>
      <c r="K249" s="135"/>
      <c r="L249" s="197"/>
      <c r="M249" s="198"/>
      <c r="N249" s="203"/>
      <c r="O249" s="204"/>
    </row>
    <row r="250" spans="1:15" ht="30" customHeight="1" x14ac:dyDescent="0.4">
      <c r="A250" s="224"/>
      <c r="B250" s="222"/>
      <c r="C250" s="129" t="str">
        <f>IFERROR(INDEX(リスト!$AG$2:$AI$60,MATCH(C248,リスト!$AG$2:$AG$60,0),3),"")&amp;""</f>
        <v/>
      </c>
      <c r="D250" s="130"/>
      <c r="E250" s="137" t="str">
        <f>INDEX(提出情報テーブル[#All],MATCH(B248,提出情報テーブル[[#All],[枝番]],0),MATCH(提出情報テーブル[[#Headers],[追加記入事項②
（記入欄）]],提出情報テーブル[#Headers],0))&amp;""</f>
        <v/>
      </c>
      <c r="F250" s="137"/>
      <c r="G250" s="138"/>
      <c r="H250" s="136"/>
      <c r="I250" s="137"/>
      <c r="J250" s="137"/>
      <c r="K250" s="138"/>
      <c r="L250" s="199"/>
      <c r="M250" s="200"/>
      <c r="N250" s="205"/>
      <c r="O250" s="206"/>
    </row>
    <row r="251" spans="1:15" ht="30" customHeight="1" x14ac:dyDescent="0.4">
      <c r="A251" s="224"/>
      <c r="B251" s="220">
        <v>94</v>
      </c>
      <c r="C251" s="192" t="str">
        <f>INDEX(提出情報テーブル[#All],MATCH(B251,提出情報テーブル[[#All],[枝番]],0),MATCH(提出情報テーブル[[#Headers],[提出する情報項目
（プルダウンより選択）]],提出情報テーブル[#Headers],0))&amp;""</f>
        <v/>
      </c>
      <c r="D251" s="192"/>
      <c r="E251" s="192"/>
      <c r="F251" s="192"/>
      <c r="G251" s="193"/>
      <c r="H251" s="194" t="str">
        <f>INDEX(提出情報テーブル[#All],MATCH(B251,提出情報テーブル[[#All],[枝番]],0),MATCH(提出情報テーブル[[#Headers],[提出を行う者の名称
（記入欄）]],提出情報テーブル[#Headers],0))&amp;""</f>
        <v/>
      </c>
      <c r="I251" s="131"/>
      <c r="J251" s="131"/>
      <c r="K251" s="132"/>
      <c r="L251" s="195" t="str">
        <f>TEXT(INDEX(提出情報テーブル[#All],MATCH(B251,提出情報テーブル[[#All],[枝番]],0),MATCH(提出情報テーブル[[#Headers],[提出予定日
（記入欄）]],提出情報テーブル[#Headers],0))&amp;"","yyyy/m/d")</f>
        <v/>
      </c>
      <c r="M251" s="196"/>
      <c r="N251" s="201" t="s">
        <v>4</v>
      </c>
      <c r="O251" s="202"/>
    </row>
    <row r="252" spans="1:15" ht="30" customHeight="1" x14ac:dyDescent="0.4">
      <c r="A252" s="224"/>
      <c r="B252" s="221"/>
      <c r="C252" s="107" t="str">
        <f>IFERROR(INDEX(リスト!$AG$2:$AI$60,MATCH(C251,リスト!$AG$2:$AG$60,0),2),"")&amp;""</f>
        <v/>
      </c>
      <c r="D252" s="108"/>
      <c r="E252" s="109" t="str">
        <f>INDEX(提出情報テーブル[#All],MATCH(B251,提出情報テーブル[[#All],[枝番]],0),MATCH(提出情報テーブル[[#Headers],[追加記入事項①
（記入欄）]],提出情報テーブル[#Headers],0))&amp;""</f>
        <v/>
      </c>
      <c r="F252" s="110"/>
      <c r="G252" s="111"/>
      <c r="H252" s="133"/>
      <c r="I252" s="134"/>
      <c r="J252" s="134"/>
      <c r="K252" s="135"/>
      <c r="L252" s="197"/>
      <c r="M252" s="198"/>
      <c r="N252" s="203"/>
      <c r="O252" s="204"/>
    </row>
    <row r="253" spans="1:15" ht="30" customHeight="1" x14ac:dyDescent="0.4">
      <c r="A253" s="224"/>
      <c r="B253" s="222"/>
      <c r="C253" s="129" t="str">
        <f>IFERROR(INDEX(リスト!$AG$2:$AI$60,MATCH(C251,リスト!$AG$2:$AG$60,0),3),"")&amp;""</f>
        <v/>
      </c>
      <c r="D253" s="130"/>
      <c r="E253" s="137" t="str">
        <f>INDEX(提出情報テーブル[#All],MATCH(B251,提出情報テーブル[[#All],[枝番]],0),MATCH(提出情報テーブル[[#Headers],[追加記入事項②
（記入欄）]],提出情報テーブル[#Headers],0))&amp;""</f>
        <v/>
      </c>
      <c r="F253" s="137"/>
      <c r="G253" s="138"/>
      <c r="H253" s="136"/>
      <c r="I253" s="137"/>
      <c r="J253" s="137"/>
      <c r="K253" s="138"/>
      <c r="L253" s="199"/>
      <c r="M253" s="200"/>
      <c r="N253" s="205"/>
      <c r="O253" s="206"/>
    </row>
    <row r="254" spans="1:15" ht="30" customHeight="1" x14ac:dyDescent="0.4">
      <c r="A254" s="224"/>
      <c r="B254" s="220">
        <v>95</v>
      </c>
      <c r="C254" s="192" t="str">
        <f>INDEX(提出情報テーブル[#All],MATCH(B254,提出情報テーブル[[#All],[枝番]],0),MATCH(提出情報テーブル[[#Headers],[提出する情報項目
（プルダウンより選択）]],提出情報テーブル[#Headers],0))&amp;""</f>
        <v/>
      </c>
      <c r="D254" s="192"/>
      <c r="E254" s="192"/>
      <c r="F254" s="192"/>
      <c r="G254" s="193"/>
      <c r="H254" s="194" t="str">
        <f>INDEX(提出情報テーブル[#All],MATCH(B254,提出情報テーブル[[#All],[枝番]],0),MATCH(提出情報テーブル[[#Headers],[提出を行う者の名称
（記入欄）]],提出情報テーブル[#Headers],0))&amp;""</f>
        <v/>
      </c>
      <c r="I254" s="131"/>
      <c r="J254" s="131"/>
      <c r="K254" s="132"/>
      <c r="L254" s="195" t="str">
        <f>TEXT(INDEX(提出情報テーブル[#All],MATCH(B254,提出情報テーブル[[#All],[枝番]],0),MATCH(提出情報テーブル[[#Headers],[提出予定日
（記入欄）]],提出情報テーブル[#Headers],0))&amp;"","yyyy/m/d")</f>
        <v/>
      </c>
      <c r="M254" s="196"/>
      <c r="N254" s="201" t="s">
        <v>4</v>
      </c>
      <c r="O254" s="202"/>
    </row>
    <row r="255" spans="1:15" ht="30" customHeight="1" x14ac:dyDescent="0.4">
      <c r="A255" s="224"/>
      <c r="B255" s="221"/>
      <c r="C255" s="107" t="str">
        <f>IFERROR(INDEX(リスト!$AG$2:$AI$60,MATCH(C254,リスト!$AG$2:$AG$60,0),2),"")&amp;""</f>
        <v/>
      </c>
      <c r="D255" s="108"/>
      <c r="E255" s="109" t="str">
        <f>INDEX(提出情報テーブル[#All],MATCH(B254,提出情報テーブル[[#All],[枝番]],0),MATCH(提出情報テーブル[[#Headers],[追加記入事項①
（記入欄）]],提出情報テーブル[#Headers],0))&amp;""</f>
        <v/>
      </c>
      <c r="F255" s="110"/>
      <c r="G255" s="111"/>
      <c r="H255" s="133"/>
      <c r="I255" s="134"/>
      <c r="J255" s="134"/>
      <c r="K255" s="135"/>
      <c r="L255" s="197"/>
      <c r="M255" s="198"/>
      <c r="N255" s="203"/>
      <c r="O255" s="204"/>
    </row>
    <row r="256" spans="1:15" ht="30" customHeight="1" x14ac:dyDescent="0.4">
      <c r="A256" s="224"/>
      <c r="B256" s="222"/>
      <c r="C256" s="129" t="str">
        <f>IFERROR(INDEX(リスト!$AG$2:$AI$60,MATCH(C254,リスト!$AG$2:$AG$60,0),3),"")&amp;""</f>
        <v/>
      </c>
      <c r="D256" s="130"/>
      <c r="E256" s="137" t="str">
        <f>INDEX(提出情報テーブル[#All],MATCH(B254,提出情報テーブル[[#All],[枝番]],0),MATCH(提出情報テーブル[[#Headers],[追加記入事項②
（記入欄）]],提出情報テーブル[#Headers],0))&amp;""</f>
        <v/>
      </c>
      <c r="F256" s="137"/>
      <c r="G256" s="138"/>
      <c r="H256" s="136"/>
      <c r="I256" s="137"/>
      <c r="J256" s="137"/>
      <c r="K256" s="138"/>
      <c r="L256" s="199"/>
      <c r="M256" s="200"/>
      <c r="N256" s="205"/>
      <c r="O256" s="206"/>
    </row>
    <row r="257" spans="1:15" ht="30" customHeight="1" x14ac:dyDescent="0.4">
      <c r="A257" s="224"/>
      <c r="B257" s="220">
        <v>96</v>
      </c>
      <c r="C257" s="192" t="str">
        <f>INDEX(提出情報テーブル[#All],MATCH(B257,提出情報テーブル[[#All],[枝番]],0),MATCH(提出情報テーブル[[#Headers],[提出する情報項目
（プルダウンより選択）]],提出情報テーブル[#Headers],0))&amp;""</f>
        <v/>
      </c>
      <c r="D257" s="192"/>
      <c r="E257" s="192"/>
      <c r="F257" s="192"/>
      <c r="G257" s="193"/>
      <c r="H257" s="194" t="str">
        <f>INDEX(提出情報テーブル[#All],MATCH(B257,提出情報テーブル[[#All],[枝番]],0),MATCH(提出情報テーブル[[#Headers],[提出を行う者の名称
（記入欄）]],提出情報テーブル[#Headers],0))&amp;""</f>
        <v/>
      </c>
      <c r="I257" s="131"/>
      <c r="J257" s="131"/>
      <c r="K257" s="132"/>
      <c r="L257" s="195" t="str">
        <f>TEXT(INDEX(提出情報テーブル[#All],MATCH(B257,提出情報テーブル[[#All],[枝番]],0),MATCH(提出情報テーブル[[#Headers],[提出予定日
（記入欄）]],提出情報テーブル[#Headers],0))&amp;"","yyyy/m/d")</f>
        <v/>
      </c>
      <c r="M257" s="196"/>
      <c r="N257" s="201" t="s">
        <v>4</v>
      </c>
      <c r="O257" s="202"/>
    </row>
    <row r="258" spans="1:15" ht="30" customHeight="1" x14ac:dyDescent="0.4">
      <c r="A258" s="224"/>
      <c r="B258" s="221"/>
      <c r="C258" s="107" t="str">
        <f>IFERROR(INDEX(リスト!$AG$2:$AI$60,MATCH(C257,リスト!$AG$2:$AG$60,0),2),"")&amp;""</f>
        <v/>
      </c>
      <c r="D258" s="108"/>
      <c r="E258" s="109" t="str">
        <f>INDEX(提出情報テーブル[#All],MATCH(B257,提出情報テーブル[[#All],[枝番]],0),MATCH(提出情報テーブル[[#Headers],[追加記入事項①
（記入欄）]],提出情報テーブル[#Headers],0))&amp;""</f>
        <v/>
      </c>
      <c r="F258" s="110"/>
      <c r="G258" s="111"/>
      <c r="H258" s="133"/>
      <c r="I258" s="134"/>
      <c r="J258" s="134"/>
      <c r="K258" s="135"/>
      <c r="L258" s="197"/>
      <c r="M258" s="198"/>
      <c r="N258" s="203"/>
      <c r="O258" s="204"/>
    </row>
    <row r="259" spans="1:15" ht="30" customHeight="1" x14ac:dyDescent="0.4">
      <c r="A259" s="224"/>
      <c r="B259" s="222"/>
      <c r="C259" s="129" t="str">
        <f>IFERROR(INDEX(リスト!$AG$2:$AI$60,MATCH(C257,リスト!$AG$2:$AG$60,0),3),"")&amp;""</f>
        <v/>
      </c>
      <c r="D259" s="130"/>
      <c r="E259" s="137" t="str">
        <f>INDEX(提出情報テーブル[#All],MATCH(B257,提出情報テーブル[[#All],[枝番]],0),MATCH(提出情報テーブル[[#Headers],[追加記入事項②
（記入欄）]],提出情報テーブル[#Headers],0))&amp;""</f>
        <v/>
      </c>
      <c r="F259" s="137"/>
      <c r="G259" s="138"/>
      <c r="H259" s="136"/>
      <c r="I259" s="137"/>
      <c r="J259" s="137"/>
      <c r="K259" s="138"/>
      <c r="L259" s="199"/>
      <c r="M259" s="200"/>
      <c r="N259" s="205"/>
      <c r="O259" s="206"/>
    </row>
    <row r="260" spans="1:15" ht="30" customHeight="1" x14ac:dyDescent="0.4">
      <c r="A260" s="224"/>
      <c r="B260" s="220">
        <v>97</v>
      </c>
      <c r="C260" s="192" t="str">
        <f>INDEX(提出情報テーブル[#All],MATCH(B260,提出情報テーブル[[#All],[枝番]],0),MATCH(提出情報テーブル[[#Headers],[提出する情報項目
（プルダウンより選択）]],提出情報テーブル[#Headers],0))&amp;""</f>
        <v/>
      </c>
      <c r="D260" s="192"/>
      <c r="E260" s="192"/>
      <c r="F260" s="192"/>
      <c r="G260" s="193"/>
      <c r="H260" s="194" t="str">
        <f>INDEX(提出情報テーブル[#All],MATCH(B260,提出情報テーブル[[#All],[枝番]],0),MATCH(提出情報テーブル[[#Headers],[提出を行う者の名称
（記入欄）]],提出情報テーブル[#Headers],0))&amp;""</f>
        <v/>
      </c>
      <c r="I260" s="131"/>
      <c r="J260" s="131"/>
      <c r="K260" s="132"/>
      <c r="L260" s="195" t="str">
        <f>TEXT(INDEX(提出情報テーブル[#All],MATCH(B260,提出情報テーブル[[#All],[枝番]],0),MATCH(提出情報テーブル[[#Headers],[提出予定日
（記入欄）]],提出情報テーブル[#Headers],0))&amp;"","yyyy/m/d")</f>
        <v/>
      </c>
      <c r="M260" s="196"/>
      <c r="N260" s="201" t="s">
        <v>4</v>
      </c>
      <c r="O260" s="202"/>
    </row>
    <row r="261" spans="1:15" ht="30" customHeight="1" x14ac:dyDescent="0.4">
      <c r="A261" s="224"/>
      <c r="B261" s="221"/>
      <c r="C261" s="107" t="str">
        <f>IFERROR(INDEX(リスト!$AG$2:$AI$60,MATCH(C260,リスト!$AG$2:$AG$60,0),2),"")&amp;""</f>
        <v/>
      </c>
      <c r="D261" s="108"/>
      <c r="E261" s="109" t="str">
        <f>INDEX(提出情報テーブル[#All],MATCH(B260,提出情報テーブル[[#All],[枝番]],0),MATCH(提出情報テーブル[[#Headers],[追加記入事項①
（記入欄）]],提出情報テーブル[#Headers],0))&amp;""</f>
        <v/>
      </c>
      <c r="F261" s="110"/>
      <c r="G261" s="111"/>
      <c r="H261" s="133"/>
      <c r="I261" s="134"/>
      <c r="J261" s="134"/>
      <c r="K261" s="135"/>
      <c r="L261" s="197"/>
      <c r="M261" s="198"/>
      <c r="N261" s="203"/>
      <c r="O261" s="204"/>
    </row>
    <row r="262" spans="1:15" ht="30" customHeight="1" x14ac:dyDescent="0.4">
      <c r="A262" s="224"/>
      <c r="B262" s="222"/>
      <c r="C262" s="129" t="str">
        <f>IFERROR(INDEX(リスト!$AG$2:$AI$60,MATCH(C260,リスト!$AG$2:$AG$60,0),3),"")&amp;""</f>
        <v/>
      </c>
      <c r="D262" s="130"/>
      <c r="E262" s="137" t="str">
        <f>INDEX(提出情報テーブル[#All],MATCH(B260,提出情報テーブル[[#All],[枝番]],0),MATCH(提出情報テーブル[[#Headers],[追加記入事項②
（記入欄）]],提出情報テーブル[#Headers],0))&amp;""</f>
        <v/>
      </c>
      <c r="F262" s="137"/>
      <c r="G262" s="138"/>
      <c r="H262" s="136"/>
      <c r="I262" s="137"/>
      <c r="J262" s="137"/>
      <c r="K262" s="138"/>
      <c r="L262" s="199"/>
      <c r="M262" s="200"/>
      <c r="N262" s="205"/>
      <c r="O262" s="206"/>
    </row>
    <row r="263" spans="1:15" ht="30" customHeight="1" x14ac:dyDescent="0.4">
      <c r="A263" s="224"/>
      <c r="B263" s="220">
        <v>98</v>
      </c>
      <c r="C263" s="192" t="str">
        <f>INDEX(提出情報テーブル[#All],MATCH(B263,提出情報テーブル[[#All],[枝番]],0),MATCH(提出情報テーブル[[#Headers],[提出する情報項目
（プルダウンより選択）]],提出情報テーブル[#Headers],0))&amp;""</f>
        <v/>
      </c>
      <c r="D263" s="192"/>
      <c r="E263" s="192"/>
      <c r="F263" s="192"/>
      <c r="G263" s="193"/>
      <c r="H263" s="194" t="str">
        <f>INDEX(提出情報テーブル[#All],MATCH(B263,提出情報テーブル[[#All],[枝番]],0),MATCH(提出情報テーブル[[#Headers],[提出を行う者の名称
（記入欄）]],提出情報テーブル[#Headers],0))&amp;""</f>
        <v/>
      </c>
      <c r="I263" s="131"/>
      <c r="J263" s="131"/>
      <c r="K263" s="132"/>
      <c r="L263" s="195" t="str">
        <f>TEXT(INDEX(提出情報テーブル[#All],MATCH(B263,提出情報テーブル[[#All],[枝番]],0),MATCH(提出情報テーブル[[#Headers],[提出予定日
（記入欄）]],提出情報テーブル[#Headers],0))&amp;"","yyyy/m/d")</f>
        <v/>
      </c>
      <c r="M263" s="196"/>
      <c r="N263" s="201" t="s">
        <v>4</v>
      </c>
      <c r="O263" s="202"/>
    </row>
    <row r="264" spans="1:15" ht="30" customHeight="1" x14ac:dyDescent="0.4">
      <c r="A264" s="224"/>
      <c r="B264" s="221"/>
      <c r="C264" s="107" t="str">
        <f>IFERROR(INDEX(リスト!$AG$2:$AI$60,MATCH(C263,リスト!$AG$2:$AG$60,0),2),"")&amp;""</f>
        <v/>
      </c>
      <c r="D264" s="108"/>
      <c r="E264" s="109" t="str">
        <f>INDEX(提出情報テーブル[#All],MATCH(B263,提出情報テーブル[[#All],[枝番]],0),MATCH(提出情報テーブル[[#Headers],[追加記入事項①
（記入欄）]],提出情報テーブル[#Headers],0))&amp;""</f>
        <v/>
      </c>
      <c r="F264" s="110"/>
      <c r="G264" s="111"/>
      <c r="H264" s="133"/>
      <c r="I264" s="134"/>
      <c r="J264" s="134"/>
      <c r="K264" s="135"/>
      <c r="L264" s="197"/>
      <c r="M264" s="198"/>
      <c r="N264" s="203"/>
      <c r="O264" s="204"/>
    </row>
    <row r="265" spans="1:15" ht="30" customHeight="1" x14ac:dyDescent="0.4">
      <c r="A265" s="224"/>
      <c r="B265" s="222"/>
      <c r="C265" s="129" t="str">
        <f>IFERROR(INDEX(リスト!$AG$2:$AI$60,MATCH(C263,リスト!$AG$2:$AG$60,0),3),"")&amp;""</f>
        <v/>
      </c>
      <c r="D265" s="130"/>
      <c r="E265" s="137" t="str">
        <f>INDEX(提出情報テーブル[#All],MATCH(B263,提出情報テーブル[[#All],[枝番]],0),MATCH(提出情報テーブル[[#Headers],[追加記入事項②
（記入欄）]],提出情報テーブル[#Headers],0))&amp;""</f>
        <v/>
      </c>
      <c r="F265" s="137"/>
      <c r="G265" s="138"/>
      <c r="H265" s="136"/>
      <c r="I265" s="137"/>
      <c r="J265" s="137"/>
      <c r="K265" s="138"/>
      <c r="L265" s="199"/>
      <c r="M265" s="200"/>
      <c r="N265" s="205"/>
      <c r="O265" s="206"/>
    </row>
    <row r="266" spans="1:15" ht="30" customHeight="1" x14ac:dyDescent="0.4">
      <c r="A266" s="224"/>
      <c r="B266" s="220">
        <v>99</v>
      </c>
      <c r="C266" s="192" t="str">
        <f>INDEX(提出情報テーブル[#All],MATCH(B266,提出情報テーブル[[#All],[枝番]],0),MATCH(提出情報テーブル[[#Headers],[提出する情報項目
（プルダウンより選択）]],提出情報テーブル[#Headers],0))&amp;""</f>
        <v/>
      </c>
      <c r="D266" s="192"/>
      <c r="E266" s="192"/>
      <c r="F266" s="192"/>
      <c r="G266" s="193"/>
      <c r="H266" s="194" t="str">
        <f>INDEX(提出情報テーブル[#All],MATCH(B266,提出情報テーブル[[#All],[枝番]],0),MATCH(提出情報テーブル[[#Headers],[提出を行う者の名称
（記入欄）]],提出情報テーブル[#Headers],0))&amp;""</f>
        <v/>
      </c>
      <c r="I266" s="131"/>
      <c r="J266" s="131"/>
      <c r="K266" s="132"/>
      <c r="L266" s="195" t="str">
        <f>TEXT(INDEX(提出情報テーブル[#All],MATCH(B266,提出情報テーブル[[#All],[枝番]],0),MATCH(提出情報テーブル[[#Headers],[提出予定日
（記入欄）]],提出情報テーブル[#Headers],0))&amp;"","yyyy/m/d")</f>
        <v/>
      </c>
      <c r="M266" s="196"/>
      <c r="N266" s="201" t="s">
        <v>4</v>
      </c>
      <c r="O266" s="202"/>
    </row>
    <row r="267" spans="1:15" ht="30" customHeight="1" x14ac:dyDescent="0.4">
      <c r="A267" s="224"/>
      <c r="B267" s="221"/>
      <c r="C267" s="107" t="str">
        <f>IFERROR(INDEX(リスト!$AG$2:$AI$60,MATCH(C266,リスト!$AG$2:$AG$60,0),2),"")&amp;""</f>
        <v/>
      </c>
      <c r="D267" s="108"/>
      <c r="E267" s="109" t="str">
        <f>INDEX(提出情報テーブル[#All],MATCH(B266,提出情報テーブル[[#All],[枝番]],0),MATCH(提出情報テーブル[[#Headers],[追加記入事項①
（記入欄）]],提出情報テーブル[#Headers],0))&amp;""</f>
        <v/>
      </c>
      <c r="F267" s="110"/>
      <c r="G267" s="111"/>
      <c r="H267" s="133"/>
      <c r="I267" s="134"/>
      <c r="J267" s="134"/>
      <c r="K267" s="135"/>
      <c r="L267" s="197"/>
      <c r="M267" s="198"/>
      <c r="N267" s="203"/>
      <c r="O267" s="204"/>
    </row>
    <row r="268" spans="1:15" ht="30" customHeight="1" x14ac:dyDescent="0.4">
      <c r="A268" s="224"/>
      <c r="B268" s="222"/>
      <c r="C268" s="129" t="str">
        <f>IFERROR(INDEX(リスト!$AG$2:$AI$60,MATCH(C266,リスト!$AG$2:$AG$60,0),3),"")&amp;""</f>
        <v/>
      </c>
      <c r="D268" s="130"/>
      <c r="E268" s="137" t="str">
        <f>INDEX(提出情報テーブル[#All],MATCH(B266,提出情報テーブル[[#All],[枝番]],0),MATCH(提出情報テーブル[[#Headers],[追加記入事項②
（記入欄）]],提出情報テーブル[#Headers],0))&amp;""</f>
        <v/>
      </c>
      <c r="F268" s="137"/>
      <c r="G268" s="138"/>
      <c r="H268" s="136"/>
      <c r="I268" s="137"/>
      <c r="J268" s="137"/>
      <c r="K268" s="138"/>
      <c r="L268" s="199"/>
      <c r="M268" s="200"/>
      <c r="N268" s="205"/>
      <c r="O268" s="206"/>
    </row>
    <row r="269" spans="1:15" ht="30" customHeight="1" x14ac:dyDescent="0.4">
      <c r="A269" s="224"/>
      <c r="B269" s="220">
        <v>100</v>
      </c>
      <c r="C269" s="192" t="str">
        <f>INDEX(提出情報テーブル[#All],MATCH(B269,提出情報テーブル[[#All],[枝番]],0),MATCH(提出情報テーブル[[#Headers],[提出する情報項目
（プルダウンより選択）]],提出情報テーブル[#Headers],0))&amp;""</f>
        <v/>
      </c>
      <c r="D269" s="192"/>
      <c r="E269" s="192"/>
      <c r="F269" s="192"/>
      <c r="G269" s="193"/>
      <c r="H269" s="194" t="str">
        <f>INDEX(提出情報テーブル[#All],MATCH(B269,提出情報テーブル[[#All],[枝番]],0),MATCH(提出情報テーブル[[#Headers],[提出を行う者の名称
（記入欄）]],提出情報テーブル[#Headers],0))&amp;""</f>
        <v/>
      </c>
      <c r="I269" s="131"/>
      <c r="J269" s="131"/>
      <c r="K269" s="132"/>
      <c r="L269" s="195" t="str">
        <f>TEXT(INDEX(提出情報テーブル[#All],MATCH(B269,提出情報テーブル[[#All],[枝番]],0),MATCH(提出情報テーブル[[#Headers],[提出予定日
（記入欄）]],提出情報テーブル[#Headers],0))&amp;"","yyyy/m/d")</f>
        <v/>
      </c>
      <c r="M269" s="196"/>
      <c r="N269" s="201" t="s">
        <v>4</v>
      </c>
      <c r="O269" s="202"/>
    </row>
    <row r="270" spans="1:15" ht="30" customHeight="1" x14ac:dyDescent="0.4">
      <c r="A270" s="224"/>
      <c r="B270" s="221"/>
      <c r="C270" s="107" t="str">
        <f>IFERROR(INDEX(リスト!$AG$2:$AI$60,MATCH(C269,リスト!$AG$2:$AG$60,0),2),"")&amp;""</f>
        <v/>
      </c>
      <c r="D270" s="108"/>
      <c r="E270" s="109" t="str">
        <f>INDEX(提出情報テーブル[#All],MATCH(B269,提出情報テーブル[[#All],[枝番]],0),MATCH(提出情報テーブル[[#Headers],[追加記入事項①
（記入欄）]],提出情報テーブル[#Headers],0))&amp;""</f>
        <v/>
      </c>
      <c r="F270" s="110"/>
      <c r="G270" s="111"/>
      <c r="H270" s="133"/>
      <c r="I270" s="134"/>
      <c r="J270" s="134"/>
      <c r="K270" s="135"/>
      <c r="L270" s="197"/>
      <c r="M270" s="198"/>
      <c r="N270" s="203"/>
      <c r="O270" s="204"/>
    </row>
    <row r="271" spans="1:15" ht="30" customHeight="1" x14ac:dyDescent="0.4">
      <c r="A271" s="224"/>
      <c r="B271" s="222"/>
      <c r="C271" s="129" t="str">
        <f>IFERROR(INDEX(リスト!$AG$2:$AI$60,MATCH(C269,リスト!$AG$2:$AG$60,0),3),"")&amp;""</f>
        <v/>
      </c>
      <c r="D271" s="130"/>
      <c r="E271" s="137" t="str">
        <f>INDEX(提出情報テーブル[#All],MATCH(B269,提出情報テーブル[[#All],[枝番]],0),MATCH(提出情報テーブル[[#Headers],[追加記入事項②
（記入欄）]],提出情報テーブル[#Headers],0))&amp;""</f>
        <v/>
      </c>
      <c r="F271" s="137"/>
      <c r="G271" s="138"/>
      <c r="H271" s="136"/>
      <c r="I271" s="137"/>
      <c r="J271" s="137"/>
      <c r="K271" s="138"/>
      <c r="L271" s="199"/>
      <c r="M271" s="200"/>
      <c r="N271" s="205"/>
      <c r="O271" s="206"/>
    </row>
    <row r="272" spans="1:15" ht="30" customHeight="1" x14ac:dyDescent="0.4">
      <c r="A272" s="224"/>
      <c r="B272" s="220">
        <v>101</v>
      </c>
      <c r="C272" s="192" t="str">
        <f>INDEX(提出情報テーブル[#All],MATCH(B272,提出情報テーブル[[#All],[枝番]],0),MATCH(提出情報テーブル[[#Headers],[提出する情報項目
（プルダウンより選択）]],提出情報テーブル[#Headers],0))&amp;""</f>
        <v/>
      </c>
      <c r="D272" s="192"/>
      <c r="E272" s="192"/>
      <c r="F272" s="192"/>
      <c r="G272" s="193"/>
      <c r="H272" s="194" t="str">
        <f>INDEX(提出情報テーブル[#All],MATCH(B272,提出情報テーブル[[#All],[枝番]],0),MATCH(提出情報テーブル[[#Headers],[提出を行う者の名称
（記入欄）]],提出情報テーブル[#Headers],0))&amp;""</f>
        <v/>
      </c>
      <c r="I272" s="131"/>
      <c r="J272" s="131"/>
      <c r="K272" s="132"/>
      <c r="L272" s="195" t="str">
        <f>TEXT(INDEX(提出情報テーブル[#All],MATCH(B272,提出情報テーブル[[#All],[枝番]],0),MATCH(提出情報テーブル[[#Headers],[提出予定日
（記入欄）]],提出情報テーブル[#Headers],0))&amp;"","yyyy/m/d")</f>
        <v/>
      </c>
      <c r="M272" s="196"/>
      <c r="N272" s="201" t="s">
        <v>4</v>
      </c>
      <c r="O272" s="202"/>
    </row>
    <row r="273" spans="1:15" ht="30" customHeight="1" x14ac:dyDescent="0.4">
      <c r="A273" s="224"/>
      <c r="B273" s="221"/>
      <c r="C273" s="107" t="str">
        <f>IFERROR(INDEX(リスト!$AG$2:$AI$60,MATCH(C272,リスト!$AG$2:$AG$60,0),2),"")&amp;""</f>
        <v/>
      </c>
      <c r="D273" s="108"/>
      <c r="E273" s="109" t="str">
        <f>INDEX(提出情報テーブル[#All],MATCH(B272,提出情報テーブル[[#All],[枝番]],0),MATCH(提出情報テーブル[[#Headers],[追加記入事項①
（記入欄）]],提出情報テーブル[#Headers],0))&amp;""</f>
        <v/>
      </c>
      <c r="F273" s="110"/>
      <c r="G273" s="111"/>
      <c r="H273" s="133"/>
      <c r="I273" s="134"/>
      <c r="J273" s="134"/>
      <c r="K273" s="135"/>
      <c r="L273" s="197"/>
      <c r="M273" s="198"/>
      <c r="N273" s="203"/>
      <c r="O273" s="204"/>
    </row>
    <row r="274" spans="1:15" ht="30" customHeight="1" x14ac:dyDescent="0.4">
      <c r="A274" s="224"/>
      <c r="B274" s="222"/>
      <c r="C274" s="129" t="str">
        <f>IFERROR(INDEX(リスト!$AG$2:$AI$60,MATCH(C272,リスト!$AG$2:$AG$60,0),3),"")&amp;""</f>
        <v/>
      </c>
      <c r="D274" s="130"/>
      <c r="E274" s="137" t="str">
        <f>INDEX(提出情報テーブル[#All],MATCH(B272,提出情報テーブル[[#All],[枝番]],0),MATCH(提出情報テーブル[[#Headers],[追加記入事項②
（記入欄）]],提出情報テーブル[#Headers],0))&amp;""</f>
        <v/>
      </c>
      <c r="F274" s="137"/>
      <c r="G274" s="138"/>
      <c r="H274" s="136"/>
      <c r="I274" s="137"/>
      <c r="J274" s="137"/>
      <c r="K274" s="138"/>
      <c r="L274" s="199"/>
      <c r="M274" s="200"/>
      <c r="N274" s="205"/>
      <c r="O274" s="206"/>
    </row>
    <row r="275" spans="1:15" ht="30" customHeight="1" x14ac:dyDescent="0.4">
      <c r="A275" s="224"/>
      <c r="B275" s="220">
        <v>102</v>
      </c>
      <c r="C275" s="192" t="str">
        <f>INDEX(提出情報テーブル[#All],MATCH(B275,提出情報テーブル[[#All],[枝番]],0),MATCH(提出情報テーブル[[#Headers],[提出する情報項目
（プルダウンより選択）]],提出情報テーブル[#Headers],0))&amp;""</f>
        <v/>
      </c>
      <c r="D275" s="192"/>
      <c r="E275" s="192"/>
      <c r="F275" s="192"/>
      <c r="G275" s="193"/>
      <c r="H275" s="194" t="str">
        <f>INDEX(提出情報テーブル[#All],MATCH(B275,提出情報テーブル[[#All],[枝番]],0),MATCH(提出情報テーブル[[#Headers],[提出を行う者の名称
（記入欄）]],提出情報テーブル[#Headers],0))&amp;""</f>
        <v/>
      </c>
      <c r="I275" s="131"/>
      <c r="J275" s="131"/>
      <c r="K275" s="132"/>
      <c r="L275" s="195" t="str">
        <f>TEXT(INDEX(提出情報テーブル[#All],MATCH(B275,提出情報テーブル[[#All],[枝番]],0),MATCH(提出情報テーブル[[#Headers],[提出予定日
（記入欄）]],提出情報テーブル[#Headers],0))&amp;"","yyyy/m/d")</f>
        <v/>
      </c>
      <c r="M275" s="196"/>
      <c r="N275" s="201" t="s">
        <v>4</v>
      </c>
      <c r="O275" s="202"/>
    </row>
    <row r="276" spans="1:15" ht="30" customHeight="1" x14ac:dyDescent="0.4">
      <c r="A276" s="224"/>
      <c r="B276" s="221"/>
      <c r="C276" s="107" t="str">
        <f>IFERROR(INDEX(リスト!$AG$2:$AI$60,MATCH(C275,リスト!$AG$2:$AG$60,0),2),"")&amp;""</f>
        <v/>
      </c>
      <c r="D276" s="108"/>
      <c r="E276" s="109" t="str">
        <f>INDEX(提出情報テーブル[#All],MATCH(B275,提出情報テーブル[[#All],[枝番]],0),MATCH(提出情報テーブル[[#Headers],[追加記入事項①
（記入欄）]],提出情報テーブル[#Headers],0))&amp;""</f>
        <v/>
      </c>
      <c r="F276" s="110"/>
      <c r="G276" s="111"/>
      <c r="H276" s="133"/>
      <c r="I276" s="134"/>
      <c r="J276" s="134"/>
      <c r="K276" s="135"/>
      <c r="L276" s="197"/>
      <c r="M276" s="198"/>
      <c r="N276" s="203"/>
      <c r="O276" s="204"/>
    </row>
    <row r="277" spans="1:15" ht="30" customHeight="1" x14ac:dyDescent="0.4">
      <c r="A277" s="224"/>
      <c r="B277" s="222"/>
      <c r="C277" s="129" t="str">
        <f>IFERROR(INDEX(リスト!$AG$2:$AI$60,MATCH(C275,リスト!$AG$2:$AG$60,0),3),"")&amp;""</f>
        <v/>
      </c>
      <c r="D277" s="130"/>
      <c r="E277" s="137" t="str">
        <f>INDEX(提出情報テーブル[#All],MATCH(B275,提出情報テーブル[[#All],[枝番]],0),MATCH(提出情報テーブル[[#Headers],[追加記入事項②
（記入欄）]],提出情報テーブル[#Headers],0))&amp;""</f>
        <v/>
      </c>
      <c r="F277" s="137"/>
      <c r="G277" s="138"/>
      <c r="H277" s="136"/>
      <c r="I277" s="137"/>
      <c r="J277" s="137"/>
      <c r="K277" s="138"/>
      <c r="L277" s="199"/>
      <c r="M277" s="200"/>
      <c r="N277" s="205"/>
      <c r="O277" s="206"/>
    </row>
    <row r="278" spans="1:15" ht="30" customHeight="1" x14ac:dyDescent="0.4">
      <c r="A278" s="224"/>
      <c r="B278" s="220">
        <v>103</v>
      </c>
      <c r="C278" s="192" t="str">
        <f>INDEX(提出情報テーブル[#All],MATCH(B278,提出情報テーブル[[#All],[枝番]],0),MATCH(提出情報テーブル[[#Headers],[提出する情報項目
（プルダウンより選択）]],提出情報テーブル[#Headers],0))&amp;""</f>
        <v/>
      </c>
      <c r="D278" s="192"/>
      <c r="E278" s="192"/>
      <c r="F278" s="192"/>
      <c r="G278" s="193"/>
      <c r="H278" s="194" t="str">
        <f>INDEX(提出情報テーブル[#All],MATCH(B278,提出情報テーブル[[#All],[枝番]],0),MATCH(提出情報テーブル[[#Headers],[提出を行う者の名称
（記入欄）]],提出情報テーブル[#Headers],0))&amp;""</f>
        <v/>
      </c>
      <c r="I278" s="131"/>
      <c r="J278" s="131"/>
      <c r="K278" s="132"/>
      <c r="L278" s="195" t="str">
        <f>TEXT(INDEX(提出情報テーブル[#All],MATCH(B278,提出情報テーブル[[#All],[枝番]],0),MATCH(提出情報テーブル[[#Headers],[提出予定日
（記入欄）]],提出情報テーブル[#Headers],0))&amp;"","yyyy/m/d")</f>
        <v/>
      </c>
      <c r="M278" s="196"/>
      <c r="N278" s="201" t="s">
        <v>4</v>
      </c>
      <c r="O278" s="202"/>
    </row>
    <row r="279" spans="1:15" ht="30" customHeight="1" x14ac:dyDescent="0.4">
      <c r="A279" s="224"/>
      <c r="B279" s="221"/>
      <c r="C279" s="107" t="str">
        <f>IFERROR(INDEX(リスト!$AG$2:$AI$60,MATCH(C278,リスト!$AG$2:$AG$60,0),2),"")&amp;""</f>
        <v/>
      </c>
      <c r="D279" s="108"/>
      <c r="E279" s="109" t="str">
        <f>INDEX(提出情報テーブル[#All],MATCH(B278,提出情報テーブル[[#All],[枝番]],0),MATCH(提出情報テーブル[[#Headers],[追加記入事項①
（記入欄）]],提出情報テーブル[#Headers],0))&amp;""</f>
        <v/>
      </c>
      <c r="F279" s="110"/>
      <c r="G279" s="111"/>
      <c r="H279" s="133"/>
      <c r="I279" s="134"/>
      <c r="J279" s="134"/>
      <c r="K279" s="135"/>
      <c r="L279" s="197"/>
      <c r="M279" s="198"/>
      <c r="N279" s="203"/>
      <c r="O279" s="204"/>
    </row>
    <row r="280" spans="1:15" ht="30" customHeight="1" x14ac:dyDescent="0.4">
      <c r="A280" s="224"/>
      <c r="B280" s="222"/>
      <c r="C280" s="129" t="str">
        <f>IFERROR(INDEX(リスト!$AG$2:$AI$60,MATCH(C278,リスト!$AG$2:$AG$60,0),3),"")&amp;""</f>
        <v/>
      </c>
      <c r="D280" s="130"/>
      <c r="E280" s="137" t="str">
        <f>INDEX(提出情報テーブル[#All],MATCH(B278,提出情報テーブル[[#All],[枝番]],0),MATCH(提出情報テーブル[[#Headers],[追加記入事項②
（記入欄）]],提出情報テーブル[#Headers],0))&amp;""</f>
        <v/>
      </c>
      <c r="F280" s="137"/>
      <c r="G280" s="138"/>
      <c r="H280" s="136"/>
      <c r="I280" s="137"/>
      <c r="J280" s="137"/>
      <c r="K280" s="138"/>
      <c r="L280" s="199"/>
      <c r="M280" s="200"/>
      <c r="N280" s="205"/>
      <c r="O280" s="206"/>
    </row>
    <row r="281" spans="1:15" ht="30" customHeight="1" x14ac:dyDescent="0.4">
      <c r="A281" s="224"/>
      <c r="B281" s="220">
        <v>104</v>
      </c>
      <c r="C281" s="192" t="str">
        <f>INDEX(提出情報テーブル[#All],MATCH(B281,提出情報テーブル[[#All],[枝番]],0),MATCH(提出情報テーブル[[#Headers],[提出する情報項目
（プルダウンより選択）]],提出情報テーブル[#Headers],0))&amp;""</f>
        <v/>
      </c>
      <c r="D281" s="192"/>
      <c r="E281" s="192"/>
      <c r="F281" s="192"/>
      <c r="G281" s="193"/>
      <c r="H281" s="194" t="str">
        <f>INDEX(提出情報テーブル[#All],MATCH(B281,提出情報テーブル[[#All],[枝番]],0),MATCH(提出情報テーブル[[#Headers],[提出を行う者の名称
（記入欄）]],提出情報テーブル[#Headers],0))&amp;""</f>
        <v/>
      </c>
      <c r="I281" s="131"/>
      <c r="J281" s="131"/>
      <c r="K281" s="132"/>
      <c r="L281" s="195" t="str">
        <f>TEXT(INDEX(提出情報テーブル[#All],MATCH(B281,提出情報テーブル[[#All],[枝番]],0),MATCH(提出情報テーブル[[#Headers],[提出予定日
（記入欄）]],提出情報テーブル[#Headers],0))&amp;"","yyyy/m/d")</f>
        <v/>
      </c>
      <c r="M281" s="196"/>
      <c r="N281" s="201" t="s">
        <v>4</v>
      </c>
      <c r="O281" s="202"/>
    </row>
    <row r="282" spans="1:15" ht="30" customHeight="1" x14ac:dyDescent="0.4">
      <c r="A282" s="224"/>
      <c r="B282" s="221"/>
      <c r="C282" s="107" t="str">
        <f>IFERROR(INDEX(リスト!$AG$2:$AI$60,MATCH(C281,リスト!$AG$2:$AG$60,0),2),"")&amp;""</f>
        <v/>
      </c>
      <c r="D282" s="108"/>
      <c r="E282" s="109" t="str">
        <f>INDEX(提出情報テーブル[#All],MATCH(B281,提出情報テーブル[[#All],[枝番]],0),MATCH(提出情報テーブル[[#Headers],[追加記入事項①
（記入欄）]],提出情報テーブル[#Headers],0))&amp;""</f>
        <v/>
      </c>
      <c r="F282" s="110"/>
      <c r="G282" s="111"/>
      <c r="H282" s="133"/>
      <c r="I282" s="134"/>
      <c r="J282" s="134"/>
      <c r="K282" s="135"/>
      <c r="L282" s="197"/>
      <c r="M282" s="198"/>
      <c r="N282" s="203"/>
      <c r="O282" s="204"/>
    </row>
    <row r="283" spans="1:15" ht="30" customHeight="1" x14ac:dyDescent="0.4">
      <c r="A283" s="224"/>
      <c r="B283" s="222"/>
      <c r="C283" s="129" t="str">
        <f>IFERROR(INDEX(リスト!$AG$2:$AI$60,MATCH(C281,リスト!$AG$2:$AG$60,0),3),"")&amp;""</f>
        <v/>
      </c>
      <c r="D283" s="130"/>
      <c r="E283" s="137" t="str">
        <f>INDEX(提出情報テーブル[#All],MATCH(B281,提出情報テーブル[[#All],[枝番]],0),MATCH(提出情報テーブル[[#Headers],[追加記入事項②
（記入欄）]],提出情報テーブル[#Headers],0))&amp;""</f>
        <v/>
      </c>
      <c r="F283" s="137"/>
      <c r="G283" s="138"/>
      <c r="H283" s="136"/>
      <c r="I283" s="137"/>
      <c r="J283" s="137"/>
      <c r="K283" s="138"/>
      <c r="L283" s="199"/>
      <c r="M283" s="200"/>
      <c r="N283" s="205"/>
      <c r="O283" s="206"/>
    </row>
    <row r="284" spans="1:15" ht="30" customHeight="1" x14ac:dyDescent="0.4">
      <c r="A284" s="224"/>
      <c r="B284" s="220">
        <v>105</v>
      </c>
      <c r="C284" s="192" t="str">
        <f>INDEX(提出情報テーブル[#All],MATCH(B284,提出情報テーブル[[#All],[枝番]],0),MATCH(提出情報テーブル[[#Headers],[提出する情報項目
（プルダウンより選択）]],提出情報テーブル[#Headers],0))&amp;""</f>
        <v/>
      </c>
      <c r="D284" s="192"/>
      <c r="E284" s="192"/>
      <c r="F284" s="192"/>
      <c r="G284" s="193"/>
      <c r="H284" s="194" t="str">
        <f>INDEX(提出情報テーブル[#All],MATCH(B284,提出情報テーブル[[#All],[枝番]],0),MATCH(提出情報テーブル[[#Headers],[提出を行う者の名称
（記入欄）]],提出情報テーブル[#Headers],0))&amp;""</f>
        <v/>
      </c>
      <c r="I284" s="131"/>
      <c r="J284" s="131"/>
      <c r="K284" s="132"/>
      <c r="L284" s="195" t="str">
        <f>TEXT(INDEX(提出情報テーブル[#All],MATCH(B284,提出情報テーブル[[#All],[枝番]],0),MATCH(提出情報テーブル[[#Headers],[提出予定日
（記入欄）]],提出情報テーブル[#Headers],0))&amp;"","yyyy/m/d")</f>
        <v/>
      </c>
      <c r="M284" s="196"/>
      <c r="N284" s="201" t="s">
        <v>4</v>
      </c>
      <c r="O284" s="202"/>
    </row>
    <row r="285" spans="1:15" ht="30" customHeight="1" x14ac:dyDescent="0.4">
      <c r="A285" s="224"/>
      <c r="B285" s="221"/>
      <c r="C285" s="107" t="str">
        <f>IFERROR(INDEX(リスト!$AG$2:$AI$60,MATCH(C284,リスト!$AG$2:$AG$60,0),2),"")&amp;""</f>
        <v/>
      </c>
      <c r="D285" s="108"/>
      <c r="E285" s="109" t="str">
        <f>INDEX(提出情報テーブル[#All],MATCH(B284,提出情報テーブル[[#All],[枝番]],0),MATCH(提出情報テーブル[[#Headers],[追加記入事項①
（記入欄）]],提出情報テーブル[#Headers],0))&amp;""</f>
        <v/>
      </c>
      <c r="F285" s="110"/>
      <c r="G285" s="111"/>
      <c r="H285" s="133"/>
      <c r="I285" s="134"/>
      <c r="J285" s="134"/>
      <c r="K285" s="135"/>
      <c r="L285" s="197"/>
      <c r="M285" s="198"/>
      <c r="N285" s="203"/>
      <c r="O285" s="204"/>
    </row>
    <row r="286" spans="1:15" ht="30" customHeight="1" x14ac:dyDescent="0.4">
      <c r="A286" s="224"/>
      <c r="B286" s="222"/>
      <c r="C286" s="129" t="str">
        <f>IFERROR(INDEX(リスト!$AG$2:$AI$60,MATCH(C284,リスト!$AG$2:$AG$60,0),3),"")&amp;""</f>
        <v/>
      </c>
      <c r="D286" s="130"/>
      <c r="E286" s="137" t="str">
        <f>INDEX(提出情報テーブル[#All],MATCH(B284,提出情報テーブル[[#All],[枝番]],0),MATCH(提出情報テーブル[[#Headers],[追加記入事項②
（記入欄）]],提出情報テーブル[#Headers],0))&amp;""</f>
        <v/>
      </c>
      <c r="F286" s="137"/>
      <c r="G286" s="138"/>
      <c r="H286" s="136"/>
      <c r="I286" s="137"/>
      <c r="J286" s="137"/>
      <c r="K286" s="138"/>
      <c r="L286" s="199"/>
      <c r="M286" s="200"/>
      <c r="N286" s="205"/>
      <c r="O286" s="206"/>
    </row>
    <row r="287" spans="1:15" ht="30" customHeight="1" x14ac:dyDescent="0.4">
      <c r="A287" s="224"/>
      <c r="B287" s="220">
        <v>106</v>
      </c>
      <c r="C287" s="192" t="str">
        <f>INDEX(提出情報テーブル[#All],MATCH(B287,提出情報テーブル[[#All],[枝番]],0),MATCH(提出情報テーブル[[#Headers],[提出する情報項目
（プルダウンより選択）]],提出情報テーブル[#Headers],0))&amp;""</f>
        <v/>
      </c>
      <c r="D287" s="192"/>
      <c r="E287" s="192"/>
      <c r="F287" s="192"/>
      <c r="G287" s="193"/>
      <c r="H287" s="194" t="str">
        <f>INDEX(提出情報テーブル[#All],MATCH(B287,提出情報テーブル[[#All],[枝番]],0),MATCH(提出情報テーブル[[#Headers],[提出を行う者の名称
（記入欄）]],提出情報テーブル[#Headers],0))&amp;""</f>
        <v/>
      </c>
      <c r="I287" s="131"/>
      <c r="J287" s="131"/>
      <c r="K287" s="132"/>
      <c r="L287" s="195" t="str">
        <f>TEXT(INDEX(提出情報テーブル[#All],MATCH(B287,提出情報テーブル[[#All],[枝番]],0),MATCH(提出情報テーブル[[#Headers],[提出予定日
（記入欄）]],提出情報テーブル[#Headers],0))&amp;"","yyyy/m/d")</f>
        <v/>
      </c>
      <c r="M287" s="196"/>
      <c r="N287" s="201" t="s">
        <v>4</v>
      </c>
      <c r="O287" s="202"/>
    </row>
    <row r="288" spans="1:15" ht="30" customHeight="1" x14ac:dyDescent="0.4">
      <c r="A288" s="224"/>
      <c r="B288" s="221"/>
      <c r="C288" s="107" t="str">
        <f>IFERROR(INDEX(リスト!$AG$2:$AI$60,MATCH(C287,リスト!$AG$2:$AG$60,0),2),"")&amp;""</f>
        <v/>
      </c>
      <c r="D288" s="108"/>
      <c r="E288" s="109" t="str">
        <f>INDEX(提出情報テーブル[#All],MATCH(B287,提出情報テーブル[[#All],[枝番]],0),MATCH(提出情報テーブル[[#Headers],[追加記入事項①
（記入欄）]],提出情報テーブル[#Headers],0))&amp;""</f>
        <v/>
      </c>
      <c r="F288" s="110"/>
      <c r="G288" s="111"/>
      <c r="H288" s="133"/>
      <c r="I288" s="134"/>
      <c r="J288" s="134"/>
      <c r="K288" s="135"/>
      <c r="L288" s="197"/>
      <c r="M288" s="198"/>
      <c r="N288" s="203"/>
      <c r="O288" s="204"/>
    </row>
    <row r="289" spans="1:15" ht="30" customHeight="1" x14ac:dyDescent="0.4">
      <c r="A289" s="224"/>
      <c r="B289" s="222"/>
      <c r="C289" s="129" t="str">
        <f>IFERROR(INDEX(リスト!$AG$2:$AI$60,MATCH(C287,リスト!$AG$2:$AG$60,0),3),"")&amp;""</f>
        <v/>
      </c>
      <c r="D289" s="130"/>
      <c r="E289" s="137" t="str">
        <f>INDEX(提出情報テーブル[#All],MATCH(B287,提出情報テーブル[[#All],[枝番]],0),MATCH(提出情報テーブル[[#Headers],[追加記入事項②
（記入欄）]],提出情報テーブル[#Headers],0))&amp;""</f>
        <v/>
      </c>
      <c r="F289" s="137"/>
      <c r="G289" s="138"/>
      <c r="H289" s="136"/>
      <c r="I289" s="137"/>
      <c r="J289" s="137"/>
      <c r="K289" s="138"/>
      <c r="L289" s="199"/>
      <c r="M289" s="200"/>
      <c r="N289" s="205"/>
      <c r="O289" s="206"/>
    </row>
    <row r="290" spans="1:15" ht="30" customHeight="1" x14ac:dyDescent="0.4">
      <c r="A290" s="224"/>
      <c r="B290" s="220">
        <v>107</v>
      </c>
      <c r="C290" s="192" t="str">
        <f>INDEX(提出情報テーブル[#All],MATCH(B290,提出情報テーブル[[#All],[枝番]],0),MATCH(提出情報テーブル[[#Headers],[提出する情報項目
（プルダウンより選択）]],提出情報テーブル[#Headers],0))&amp;""</f>
        <v/>
      </c>
      <c r="D290" s="192"/>
      <c r="E290" s="192"/>
      <c r="F290" s="192"/>
      <c r="G290" s="193"/>
      <c r="H290" s="194" t="str">
        <f>INDEX(提出情報テーブル[#All],MATCH(B290,提出情報テーブル[[#All],[枝番]],0),MATCH(提出情報テーブル[[#Headers],[提出を行う者の名称
（記入欄）]],提出情報テーブル[#Headers],0))&amp;""</f>
        <v/>
      </c>
      <c r="I290" s="131"/>
      <c r="J290" s="131"/>
      <c r="K290" s="132"/>
      <c r="L290" s="195" t="str">
        <f>TEXT(INDEX(提出情報テーブル[#All],MATCH(B290,提出情報テーブル[[#All],[枝番]],0),MATCH(提出情報テーブル[[#Headers],[提出予定日
（記入欄）]],提出情報テーブル[#Headers],0))&amp;"","yyyy/m/d")</f>
        <v/>
      </c>
      <c r="M290" s="196"/>
      <c r="N290" s="201" t="s">
        <v>4</v>
      </c>
      <c r="O290" s="202"/>
    </row>
    <row r="291" spans="1:15" ht="30" customHeight="1" x14ac:dyDescent="0.4">
      <c r="A291" s="224"/>
      <c r="B291" s="221"/>
      <c r="C291" s="107" t="str">
        <f>IFERROR(INDEX(リスト!$AG$2:$AI$60,MATCH(C290,リスト!$AG$2:$AG$60,0),2),"")&amp;""</f>
        <v/>
      </c>
      <c r="D291" s="108"/>
      <c r="E291" s="109" t="str">
        <f>INDEX(提出情報テーブル[#All],MATCH(B290,提出情報テーブル[[#All],[枝番]],0),MATCH(提出情報テーブル[[#Headers],[追加記入事項①
（記入欄）]],提出情報テーブル[#Headers],0))&amp;""</f>
        <v/>
      </c>
      <c r="F291" s="110"/>
      <c r="G291" s="111"/>
      <c r="H291" s="133"/>
      <c r="I291" s="134"/>
      <c r="J291" s="134"/>
      <c r="K291" s="135"/>
      <c r="L291" s="197"/>
      <c r="M291" s="198"/>
      <c r="N291" s="203"/>
      <c r="O291" s="204"/>
    </row>
    <row r="292" spans="1:15" ht="30" customHeight="1" x14ac:dyDescent="0.4">
      <c r="A292" s="224"/>
      <c r="B292" s="222"/>
      <c r="C292" s="129" t="str">
        <f>IFERROR(INDEX(リスト!$AG$2:$AI$60,MATCH(C290,リスト!$AG$2:$AG$60,0),3),"")&amp;""</f>
        <v/>
      </c>
      <c r="D292" s="130"/>
      <c r="E292" s="137" t="str">
        <f>INDEX(提出情報テーブル[#All],MATCH(B290,提出情報テーブル[[#All],[枝番]],0),MATCH(提出情報テーブル[[#Headers],[追加記入事項②
（記入欄）]],提出情報テーブル[#Headers],0))&amp;""</f>
        <v/>
      </c>
      <c r="F292" s="137"/>
      <c r="G292" s="138"/>
      <c r="H292" s="136"/>
      <c r="I292" s="137"/>
      <c r="J292" s="137"/>
      <c r="K292" s="138"/>
      <c r="L292" s="199"/>
      <c r="M292" s="200"/>
      <c r="N292" s="205"/>
      <c r="O292" s="206"/>
    </row>
    <row r="293" spans="1:15" ht="30" customHeight="1" x14ac:dyDescent="0.4">
      <c r="A293" s="224"/>
      <c r="B293" s="220">
        <v>108</v>
      </c>
      <c r="C293" s="192" t="str">
        <f>INDEX(提出情報テーブル[#All],MATCH(B293,提出情報テーブル[[#All],[枝番]],0),MATCH(提出情報テーブル[[#Headers],[提出する情報項目
（プルダウンより選択）]],提出情報テーブル[#Headers],0))&amp;""</f>
        <v/>
      </c>
      <c r="D293" s="192"/>
      <c r="E293" s="192"/>
      <c r="F293" s="192"/>
      <c r="G293" s="193"/>
      <c r="H293" s="194" t="str">
        <f>INDEX(提出情報テーブル[#All],MATCH(B293,提出情報テーブル[[#All],[枝番]],0),MATCH(提出情報テーブル[[#Headers],[提出を行う者の名称
（記入欄）]],提出情報テーブル[#Headers],0))&amp;""</f>
        <v/>
      </c>
      <c r="I293" s="131"/>
      <c r="J293" s="131"/>
      <c r="K293" s="132"/>
      <c r="L293" s="195" t="str">
        <f>TEXT(INDEX(提出情報テーブル[#All],MATCH(B293,提出情報テーブル[[#All],[枝番]],0),MATCH(提出情報テーブル[[#Headers],[提出予定日
（記入欄）]],提出情報テーブル[#Headers],0))&amp;"","yyyy/m/d")</f>
        <v/>
      </c>
      <c r="M293" s="196"/>
      <c r="N293" s="201" t="s">
        <v>4</v>
      </c>
      <c r="O293" s="202"/>
    </row>
    <row r="294" spans="1:15" ht="30" customHeight="1" x14ac:dyDescent="0.4">
      <c r="A294" s="224"/>
      <c r="B294" s="221"/>
      <c r="C294" s="107" t="str">
        <f>IFERROR(INDEX(リスト!$AG$2:$AI$60,MATCH(C293,リスト!$AG$2:$AG$60,0),2),"")&amp;""</f>
        <v/>
      </c>
      <c r="D294" s="108"/>
      <c r="E294" s="109" t="str">
        <f>INDEX(提出情報テーブル[#All],MATCH(B293,提出情報テーブル[[#All],[枝番]],0),MATCH(提出情報テーブル[[#Headers],[追加記入事項①
（記入欄）]],提出情報テーブル[#Headers],0))&amp;""</f>
        <v/>
      </c>
      <c r="F294" s="110"/>
      <c r="G294" s="111"/>
      <c r="H294" s="133"/>
      <c r="I294" s="134"/>
      <c r="J294" s="134"/>
      <c r="K294" s="135"/>
      <c r="L294" s="197"/>
      <c r="M294" s="198"/>
      <c r="N294" s="203"/>
      <c r="O294" s="204"/>
    </row>
    <row r="295" spans="1:15" ht="30" customHeight="1" x14ac:dyDescent="0.4">
      <c r="A295" s="224"/>
      <c r="B295" s="222"/>
      <c r="C295" s="129" t="str">
        <f>IFERROR(INDEX(リスト!$AG$2:$AI$60,MATCH(C293,リスト!$AG$2:$AG$60,0),3),"")&amp;""</f>
        <v/>
      </c>
      <c r="D295" s="130"/>
      <c r="E295" s="137" t="str">
        <f>INDEX(提出情報テーブル[#All],MATCH(B293,提出情報テーブル[[#All],[枝番]],0),MATCH(提出情報テーブル[[#Headers],[追加記入事項②
（記入欄）]],提出情報テーブル[#Headers],0))&amp;""</f>
        <v/>
      </c>
      <c r="F295" s="137"/>
      <c r="G295" s="138"/>
      <c r="H295" s="136"/>
      <c r="I295" s="137"/>
      <c r="J295" s="137"/>
      <c r="K295" s="138"/>
      <c r="L295" s="199"/>
      <c r="M295" s="200"/>
      <c r="N295" s="205"/>
      <c r="O295" s="206"/>
    </row>
    <row r="296" spans="1:15" ht="30" customHeight="1" x14ac:dyDescent="0.4">
      <c r="A296" s="224"/>
      <c r="B296" s="220">
        <v>109</v>
      </c>
      <c r="C296" s="192" t="str">
        <f>INDEX(提出情報テーブル[#All],MATCH(B296,提出情報テーブル[[#All],[枝番]],0),MATCH(提出情報テーブル[[#Headers],[提出する情報項目
（プルダウンより選択）]],提出情報テーブル[#Headers],0))&amp;""</f>
        <v/>
      </c>
      <c r="D296" s="192"/>
      <c r="E296" s="192"/>
      <c r="F296" s="192"/>
      <c r="G296" s="193"/>
      <c r="H296" s="194" t="str">
        <f>INDEX(提出情報テーブル[#All],MATCH(B296,提出情報テーブル[[#All],[枝番]],0),MATCH(提出情報テーブル[[#Headers],[提出を行う者の名称
（記入欄）]],提出情報テーブル[#Headers],0))&amp;""</f>
        <v/>
      </c>
      <c r="I296" s="131"/>
      <c r="J296" s="131"/>
      <c r="K296" s="132"/>
      <c r="L296" s="195" t="str">
        <f>TEXT(INDEX(提出情報テーブル[#All],MATCH(B296,提出情報テーブル[[#All],[枝番]],0),MATCH(提出情報テーブル[[#Headers],[提出予定日
（記入欄）]],提出情報テーブル[#Headers],0))&amp;"","yyyy/m/d")</f>
        <v/>
      </c>
      <c r="M296" s="196"/>
      <c r="N296" s="201" t="s">
        <v>4</v>
      </c>
      <c r="O296" s="202"/>
    </row>
    <row r="297" spans="1:15" ht="30" customHeight="1" x14ac:dyDescent="0.4">
      <c r="A297" s="224"/>
      <c r="B297" s="221"/>
      <c r="C297" s="107" t="str">
        <f>IFERROR(INDEX(リスト!$AG$2:$AI$60,MATCH(C296,リスト!$AG$2:$AG$60,0),2),"")&amp;""</f>
        <v/>
      </c>
      <c r="D297" s="108"/>
      <c r="E297" s="109" t="str">
        <f>INDEX(提出情報テーブル[#All],MATCH(B296,提出情報テーブル[[#All],[枝番]],0),MATCH(提出情報テーブル[[#Headers],[追加記入事項①
（記入欄）]],提出情報テーブル[#Headers],0))&amp;""</f>
        <v/>
      </c>
      <c r="F297" s="110"/>
      <c r="G297" s="111"/>
      <c r="H297" s="133"/>
      <c r="I297" s="134"/>
      <c r="J297" s="134"/>
      <c r="K297" s="135"/>
      <c r="L297" s="197"/>
      <c r="M297" s="198"/>
      <c r="N297" s="203"/>
      <c r="O297" s="204"/>
    </row>
    <row r="298" spans="1:15" ht="30" customHeight="1" x14ac:dyDescent="0.4">
      <c r="A298" s="224"/>
      <c r="B298" s="222"/>
      <c r="C298" s="129" t="str">
        <f>IFERROR(INDEX(リスト!$AG$2:$AI$60,MATCH(C296,リスト!$AG$2:$AG$60,0),3),"")&amp;""</f>
        <v/>
      </c>
      <c r="D298" s="130"/>
      <c r="E298" s="137" t="str">
        <f>INDEX(提出情報テーブル[#All],MATCH(B296,提出情報テーブル[[#All],[枝番]],0),MATCH(提出情報テーブル[[#Headers],[追加記入事項②
（記入欄）]],提出情報テーブル[#Headers],0))&amp;""</f>
        <v/>
      </c>
      <c r="F298" s="137"/>
      <c r="G298" s="138"/>
      <c r="H298" s="136"/>
      <c r="I298" s="137"/>
      <c r="J298" s="137"/>
      <c r="K298" s="138"/>
      <c r="L298" s="199"/>
      <c r="M298" s="200"/>
      <c r="N298" s="205"/>
      <c r="O298" s="206"/>
    </row>
    <row r="299" spans="1:15" ht="30" customHeight="1" x14ac:dyDescent="0.4">
      <c r="A299" s="224"/>
      <c r="B299" s="220">
        <v>110</v>
      </c>
      <c r="C299" s="192" t="str">
        <f>INDEX(提出情報テーブル[#All],MATCH(B299,提出情報テーブル[[#All],[枝番]],0),MATCH(提出情報テーブル[[#Headers],[提出する情報項目
（プルダウンより選択）]],提出情報テーブル[#Headers],0))&amp;""</f>
        <v/>
      </c>
      <c r="D299" s="192"/>
      <c r="E299" s="192"/>
      <c r="F299" s="192"/>
      <c r="G299" s="193"/>
      <c r="H299" s="194" t="str">
        <f>INDEX(提出情報テーブル[#All],MATCH(B299,提出情報テーブル[[#All],[枝番]],0),MATCH(提出情報テーブル[[#Headers],[提出を行う者の名称
（記入欄）]],提出情報テーブル[#Headers],0))&amp;""</f>
        <v/>
      </c>
      <c r="I299" s="131"/>
      <c r="J299" s="131"/>
      <c r="K299" s="132"/>
      <c r="L299" s="195" t="str">
        <f>TEXT(INDEX(提出情報テーブル[#All],MATCH(B299,提出情報テーブル[[#All],[枝番]],0),MATCH(提出情報テーブル[[#Headers],[提出予定日
（記入欄）]],提出情報テーブル[#Headers],0))&amp;"","yyyy/m/d")</f>
        <v/>
      </c>
      <c r="M299" s="196"/>
      <c r="N299" s="201" t="s">
        <v>4</v>
      </c>
      <c r="O299" s="202"/>
    </row>
    <row r="300" spans="1:15" ht="30" customHeight="1" x14ac:dyDescent="0.4">
      <c r="A300" s="224"/>
      <c r="B300" s="221"/>
      <c r="C300" s="107" t="str">
        <f>IFERROR(INDEX(リスト!$AG$2:$AI$60,MATCH(C299,リスト!$AG$2:$AG$60,0),2),"")&amp;""</f>
        <v/>
      </c>
      <c r="D300" s="108"/>
      <c r="E300" s="109" t="str">
        <f>INDEX(提出情報テーブル[#All],MATCH(B299,提出情報テーブル[[#All],[枝番]],0),MATCH(提出情報テーブル[[#Headers],[追加記入事項①
（記入欄）]],提出情報テーブル[#Headers],0))&amp;""</f>
        <v/>
      </c>
      <c r="F300" s="110"/>
      <c r="G300" s="111"/>
      <c r="H300" s="133"/>
      <c r="I300" s="134"/>
      <c r="J300" s="134"/>
      <c r="K300" s="135"/>
      <c r="L300" s="197"/>
      <c r="M300" s="198"/>
      <c r="N300" s="203"/>
      <c r="O300" s="204"/>
    </row>
    <row r="301" spans="1:15" ht="30" customHeight="1" x14ac:dyDescent="0.4">
      <c r="A301" s="224"/>
      <c r="B301" s="222"/>
      <c r="C301" s="129" t="str">
        <f>IFERROR(INDEX(リスト!$AG$2:$AI$60,MATCH(C299,リスト!$AG$2:$AG$60,0),3),"")&amp;""</f>
        <v/>
      </c>
      <c r="D301" s="130"/>
      <c r="E301" s="137" t="str">
        <f>INDEX(提出情報テーブル[#All],MATCH(B299,提出情報テーブル[[#All],[枝番]],0),MATCH(提出情報テーブル[[#Headers],[追加記入事項②
（記入欄）]],提出情報テーブル[#Headers],0))&amp;""</f>
        <v/>
      </c>
      <c r="F301" s="137"/>
      <c r="G301" s="138"/>
      <c r="H301" s="136"/>
      <c r="I301" s="137"/>
      <c r="J301" s="137"/>
      <c r="K301" s="138"/>
      <c r="L301" s="199"/>
      <c r="M301" s="200"/>
      <c r="N301" s="205"/>
      <c r="O301" s="206"/>
    </row>
    <row r="302" spans="1:15" ht="30" customHeight="1" x14ac:dyDescent="0.4">
      <c r="A302" s="224"/>
      <c r="B302" s="220">
        <v>111</v>
      </c>
      <c r="C302" s="192" t="str">
        <f>INDEX(提出情報テーブル[#All],MATCH(B302,提出情報テーブル[[#All],[枝番]],0),MATCH(提出情報テーブル[[#Headers],[提出する情報項目
（プルダウンより選択）]],提出情報テーブル[#Headers],0))&amp;""</f>
        <v/>
      </c>
      <c r="D302" s="192"/>
      <c r="E302" s="192"/>
      <c r="F302" s="192"/>
      <c r="G302" s="193"/>
      <c r="H302" s="194" t="str">
        <f>INDEX(提出情報テーブル[#All],MATCH(B302,提出情報テーブル[[#All],[枝番]],0),MATCH(提出情報テーブル[[#Headers],[提出を行う者の名称
（記入欄）]],提出情報テーブル[#Headers],0))&amp;""</f>
        <v/>
      </c>
      <c r="I302" s="131"/>
      <c r="J302" s="131"/>
      <c r="K302" s="132"/>
      <c r="L302" s="195" t="str">
        <f>TEXT(INDEX(提出情報テーブル[#All],MATCH(B302,提出情報テーブル[[#All],[枝番]],0),MATCH(提出情報テーブル[[#Headers],[提出予定日
（記入欄）]],提出情報テーブル[#Headers],0))&amp;"","yyyy/m/d")</f>
        <v/>
      </c>
      <c r="M302" s="196"/>
      <c r="N302" s="201" t="s">
        <v>4</v>
      </c>
      <c r="O302" s="202"/>
    </row>
    <row r="303" spans="1:15" ht="30" customHeight="1" x14ac:dyDescent="0.4">
      <c r="A303" s="224"/>
      <c r="B303" s="221"/>
      <c r="C303" s="107" t="str">
        <f>IFERROR(INDEX(リスト!$AG$2:$AI$60,MATCH(C302,リスト!$AG$2:$AG$60,0),2),"")&amp;""</f>
        <v/>
      </c>
      <c r="D303" s="108"/>
      <c r="E303" s="109" t="str">
        <f>INDEX(提出情報テーブル[#All],MATCH(B302,提出情報テーブル[[#All],[枝番]],0),MATCH(提出情報テーブル[[#Headers],[追加記入事項①
（記入欄）]],提出情報テーブル[#Headers],0))&amp;""</f>
        <v/>
      </c>
      <c r="F303" s="110"/>
      <c r="G303" s="111"/>
      <c r="H303" s="133"/>
      <c r="I303" s="134"/>
      <c r="J303" s="134"/>
      <c r="K303" s="135"/>
      <c r="L303" s="197"/>
      <c r="M303" s="198"/>
      <c r="N303" s="203"/>
      <c r="O303" s="204"/>
    </row>
    <row r="304" spans="1:15" ht="30" customHeight="1" x14ac:dyDescent="0.4">
      <c r="A304" s="224"/>
      <c r="B304" s="222"/>
      <c r="C304" s="129" t="str">
        <f>IFERROR(INDEX(リスト!$AG$2:$AI$60,MATCH(C302,リスト!$AG$2:$AG$60,0),3),"")&amp;""</f>
        <v/>
      </c>
      <c r="D304" s="130"/>
      <c r="E304" s="137" t="str">
        <f>INDEX(提出情報テーブル[#All],MATCH(B302,提出情報テーブル[[#All],[枝番]],0),MATCH(提出情報テーブル[[#Headers],[追加記入事項②
（記入欄）]],提出情報テーブル[#Headers],0))&amp;""</f>
        <v/>
      </c>
      <c r="F304" s="137"/>
      <c r="G304" s="138"/>
      <c r="H304" s="136"/>
      <c r="I304" s="137"/>
      <c r="J304" s="137"/>
      <c r="K304" s="138"/>
      <c r="L304" s="199"/>
      <c r="M304" s="200"/>
      <c r="N304" s="205"/>
      <c r="O304" s="206"/>
    </row>
    <row r="305" spans="1:15" ht="30" customHeight="1" x14ac:dyDescent="0.4">
      <c r="A305" s="224"/>
      <c r="B305" s="220">
        <v>112</v>
      </c>
      <c r="C305" s="192" t="str">
        <f>INDEX(提出情報テーブル[#All],MATCH(B305,提出情報テーブル[[#All],[枝番]],0),MATCH(提出情報テーブル[[#Headers],[提出する情報項目
（プルダウンより選択）]],提出情報テーブル[#Headers],0))&amp;""</f>
        <v/>
      </c>
      <c r="D305" s="192"/>
      <c r="E305" s="192"/>
      <c r="F305" s="192"/>
      <c r="G305" s="193"/>
      <c r="H305" s="194" t="str">
        <f>INDEX(提出情報テーブル[#All],MATCH(B305,提出情報テーブル[[#All],[枝番]],0),MATCH(提出情報テーブル[[#Headers],[提出を行う者の名称
（記入欄）]],提出情報テーブル[#Headers],0))&amp;""</f>
        <v/>
      </c>
      <c r="I305" s="131"/>
      <c r="J305" s="131"/>
      <c r="K305" s="132"/>
      <c r="L305" s="195" t="str">
        <f>TEXT(INDEX(提出情報テーブル[#All],MATCH(B305,提出情報テーブル[[#All],[枝番]],0),MATCH(提出情報テーブル[[#Headers],[提出予定日
（記入欄）]],提出情報テーブル[#Headers],0))&amp;"","yyyy/m/d")</f>
        <v/>
      </c>
      <c r="M305" s="196"/>
      <c r="N305" s="201" t="s">
        <v>4</v>
      </c>
      <c r="O305" s="202"/>
    </row>
    <row r="306" spans="1:15" ht="30" customHeight="1" x14ac:dyDescent="0.4">
      <c r="A306" s="224"/>
      <c r="B306" s="221"/>
      <c r="C306" s="107" t="str">
        <f>IFERROR(INDEX(リスト!$AG$2:$AI$60,MATCH(C305,リスト!$AG$2:$AG$60,0),2),"")&amp;""</f>
        <v/>
      </c>
      <c r="D306" s="108"/>
      <c r="E306" s="109" t="str">
        <f>INDEX(提出情報テーブル[#All],MATCH(B305,提出情報テーブル[[#All],[枝番]],0),MATCH(提出情報テーブル[[#Headers],[追加記入事項①
（記入欄）]],提出情報テーブル[#Headers],0))&amp;""</f>
        <v/>
      </c>
      <c r="F306" s="110"/>
      <c r="G306" s="111"/>
      <c r="H306" s="133"/>
      <c r="I306" s="134"/>
      <c r="J306" s="134"/>
      <c r="K306" s="135"/>
      <c r="L306" s="197"/>
      <c r="M306" s="198"/>
      <c r="N306" s="203"/>
      <c r="O306" s="204"/>
    </row>
    <row r="307" spans="1:15" ht="30" customHeight="1" x14ac:dyDescent="0.4">
      <c r="A307" s="224"/>
      <c r="B307" s="222"/>
      <c r="C307" s="129" t="str">
        <f>IFERROR(INDEX(リスト!$AG$2:$AI$60,MATCH(C305,リスト!$AG$2:$AG$60,0),3),"")&amp;""</f>
        <v/>
      </c>
      <c r="D307" s="130"/>
      <c r="E307" s="137" t="str">
        <f>INDEX(提出情報テーブル[#All],MATCH(B305,提出情報テーブル[[#All],[枝番]],0),MATCH(提出情報テーブル[[#Headers],[追加記入事項②
（記入欄）]],提出情報テーブル[#Headers],0))&amp;""</f>
        <v/>
      </c>
      <c r="F307" s="137"/>
      <c r="G307" s="138"/>
      <c r="H307" s="136"/>
      <c r="I307" s="137"/>
      <c r="J307" s="137"/>
      <c r="K307" s="138"/>
      <c r="L307" s="199"/>
      <c r="M307" s="200"/>
      <c r="N307" s="205"/>
      <c r="O307" s="206"/>
    </row>
    <row r="308" spans="1:15" ht="30" customHeight="1" x14ac:dyDescent="0.4">
      <c r="A308" s="224"/>
      <c r="B308" s="220">
        <v>113</v>
      </c>
      <c r="C308" s="192" t="str">
        <f>INDEX(提出情報テーブル[#All],MATCH(B308,提出情報テーブル[[#All],[枝番]],0),MATCH(提出情報テーブル[[#Headers],[提出する情報項目
（プルダウンより選択）]],提出情報テーブル[#Headers],0))&amp;""</f>
        <v/>
      </c>
      <c r="D308" s="192"/>
      <c r="E308" s="192"/>
      <c r="F308" s="192"/>
      <c r="G308" s="193"/>
      <c r="H308" s="194" t="str">
        <f>INDEX(提出情報テーブル[#All],MATCH(B308,提出情報テーブル[[#All],[枝番]],0),MATCH(提出情報テーブル[[#Headers],[提出を行う者の名称
（記入欄）]],提出情報テーブル[#Headers],0))&amp;""</f>
        <v/>
      </c>
      <c r="I308" s="131"/>
      <c r="J308" s="131"/>
      <c r="K308" s="132"/>
      <c r="L308" s="195" t="str">
        <f>TEXT(INDEX(提出情報テーブル[#All],MATCH(B308,提出情報テーブル[[#All],[枝番]],0),MATCH(提出情報テーブル[[#Headers],[提出予定日
（記入欄）]],提出情報テーブル[#Headers],0))&amp;"","yyyy/m/d")</f>
        <v/>
      </c>
      <c r="M308" s="196"/>
      <c r="N308" s="201" t="s">
        <v>4</v>
      </c>
      <c r="O308" s="202"/>
    </row>
    <row r="309" spans="1:15" ht="30" customHeight="1" x14ac:dyDescent="0.4">
      <c r="A309" s="224"/>
      <c r="B309" s="221"/>
      <c r="C309" s="107" t="str">
        <f>IFERROR(INDEX(リスト!$AG$2:$AI$60,MATCH(C308,リスト!$AG$2:$AG$60,0),2),"")&amp;""</f>
        <v/>
      </c>
      <c r="D309" s="108"/>
      <c r="E309" s="109" t="str">
        <f>INDEX(提出情報テーブル[#All],MATCH(B308,提出情報テーブル[[#All],[枝番]],0),MATCH(提出情報テーブル[[#Headers],[追加記入事項①
（記入欄）]],提出情報テーブル[#Headers],0))&amp;""</f>
        <v/>
      </c>
      <c r="F309" s="110"/>
      <c r="G309" s="111"/>
      <c r="H309" s="133"/>
      <c r="I309" s="134"/>
      <c r="J309" s="134"/>
      <c r="K309" s="135"/>
      <c r="L309" s="197"/>
      <c r="M309" s="198"/>
      <c r="N309" s="203"/>
      <c r="O309" s="204"/>
    </row>
    <row r="310" spans="1:15" ht="30" customHeight="1" x14ac:dyDescent="0.4">
      <c r="A310" s="224"/>
      <c r="B310" s="222"/>
      <c r="C310" s="129" t="str">
        <f>IFERROR(INDEX(リスト!$AG$2:$AI$60,MATCH(C308,リスト!$AG$2:$AG$60,0),3),"")&amp;""</f>
        <v/>
      </c>
      <c r="D310" s="130"/>
      <c r="E310" s="137" t="str">
        <f>INDEX(提出情報テーブル[#All],MATCH(B308,提出情報テーブル[[#All],[枝番]],0),MATCH(提出情報テーブル[[#Headers],[追加記入事項②
（記入欄）]],提出情報テーブル[#Headers],0))&amp;""</f>
        <v/>
      </c>
      <c r="F310" s="137"/>
      <c r="G310" s="138"/>
      <c r="H310" s="136"/>
      <c r="I310" s="137"/>
      <c r="J310" s="137"/>
      <c r="K310" s="138"/>
      <c r="L310" s="199"/>
      <c r="M310" s="200"/>
      <c r="N310" s="205"/>
      <c r="O310" s="206"/>
    </row>
    <row r="311" spans="1:15" ht="30" customHeight="1" x14ac:dyDescent="0.4">
      <c r="A311" s="224"/>
      <c r="B311" s="220">
        <v>114</v>
      </c>
      <c r="C311" s="192" t="str">
        <f>INDEX(提出情報テーブル[#All],MATCH(B311,提出情報テーブル[[#All],[枝番]],0),MATCH(提出情報テーブル[[#Headers],[提出する情報項目
（プルダウンより選択）]],提出情報テーブル[#Headers],0))&amp;""</f>
        <v/>
      </c>
      <c r="D311" s="192"/>
      <c r="E311" s="192"/>
      <c r="F311" s="192"/>
      <c r="G311" s="193"/>
      <c r="H311" s="194" t="str">
        <f>INDEX(提出情報テーブル[#All],MATCH(B311,提出情報テーブル[[#All],[枝番]],0),MATCH(提出情報テーブル[[#Headers],[提出を行う者の名称
（記入欄）]],提出情報テーブル[#Headers],0))&amp;""</f>
        <v/>
      </c>
      <c r="I311" s="131"/>
      <c r="J311" s="131"/>
      <c r="K311" s="132"/>
      <c r="L311" s="195" t="str">
        <f>TEXT(INDEX(提出情報テーブル[#All],MATCH(B311,提出情報テーブル[[#All],[枝番]],0),MATCH(提出情報テーブル[[#Headers],[提出予定日
（記入欄）]],提出情報テーブル[#Headers],0))&amp;"","yyyy/m/d")</f>
        <v/>
      </c>
      <c r="M311" s="196"/>
      <c r="N311" s="201" t="s">
        <v>4</v>
      </c>
      <c r="O311" s="202"/>
    </row>
    <row r="312" spans="1:15" ht="30" customHeight="1" x14ac:dyDescent="0.4">
      <c r="A312" s="224"/>
      <c r="B312" s="221"/>
      <c r="C312" s="107" t="str">
        <f>IFERROR(INDEX(リスト!$AG$2:$AI$60,MATCH(C311,リスト!$AG$2:$AG$60,0),2),"")&amp;""</f>
        <v/>
      </c>
      <c r="D312" s="108"/>
      <c r="E312" s="109" t="str">
        <f>INDEX(提出情報テーブル[#All],MATCH(B311,提出情報テーブル[[#All],[枝番]],0),MATCH(提出情報テーブル[[#Headers],[追加記入事項①
（記入欄）]],提出情報テーブル[#Headers],0))&amp;""</f>
        <v/>
      </c>
      <c r="F312" s="110"/>
      <c r="G312" s="111"/>
      <c r="H312" s="133"/>
      <c r="I312" s="134"/>
      <c r="J312" s="134"/>
      <c r="K312" s="135"/>
      <c r="L312" s="197"/>
      <c r="M312" s="198"/>
      <c r="N312" s="203"/>
      <c r="O312" s="204"/>
    </row>
    <row r="313" spans="1:15" ht="30" customHeight="1" x14ac:dyDescent="0.4">
      <c r="A313" s="224"/>
      <c r="B313" s="222"/>
      <c r="C313" s="129" t="str">
        <f>IFERROR(INDEX(リスト!$AG$2:$AI$60,MATCH(C311,リスト!$AG$2:$AG$60,0),3),"")&amp;""</f>
        <v/>
      </c>
      <c r="D313" s="130"/>
      <c r="E313" s="137" t="str">
        <f>INDEX(提出情報テーブル[#All],MATCH(B311,提出情報テーブル[[#All],[枝番]],0),MATCH(提出情報テーブル[[#Headers],[追加記入事項②
（記入欄）]],提出情報テーブル[#Headers],0))&amp;""</f>
        <v/>
      </c>
      <c r="F313" s="137"/>
      <c r="G313" s="138"/>
      <c r="H313" s="136"/>
      <c r="I313" s="137"/>
      <c r="J313" s="137"/>
      <c r="K313" s="138"/>
      <c r="L313" s="199"/>
      <c r="M313" s="200"/>
      <c r="N313" s="205"/>
      <c r="O313" s="206"/>
    </row>
    <row r="314" spans="1:15" ht="30" customHeight="1" x14ac:dyDescent="0.4">
      <c r="A314" s="224"/>
      <c r="B314" s="220">
        <v>115</v>
      </c>
      <c r="C314" s="192" t="str">
        <f>INDEX(提出情報テーブル[#All],MATCH(B314,提出情報テーブル[[#All],[枝番]],0),MATCH(提出情報テーブル[[#Headers],[提出する情報項目
（プルダウンより選択）]],提出情報テーブル[#Headers],0))&amp;""</f>
        <v/>
      </c>
      <c r="D314" s="192"/>
      <c r="E314" s="192"/>
      <c r="F314" s="192"/>
      <c r="G314" s="193"/>
      <c r="H314" s="194" t="str">
        <f>INDEX(提出情報テーブル[#All],MATCH(B314,提出情報テーブル[[#All],[枝番]],0),MATCH(提出情報テーブル[[#Headers],[提出を行う者の名称
（記入欄）]],提出情報テーブル[#Headers],0))&amp;""</f>
        <v/>
      </c>
      <c r="I314" s="131"/>
      <c r="J314" s="131"/>
      <c r="K314" s="132"/>
      <c r="L314" s="195" t="str">
        <f>TEXT(INDEX(提出情報テーブル[#All],MATCH(B314,提出情報テーブル[[#All],[枝番]],0),MATCH(提出情報テーブル[[#Headers],[提出予定日
（記入欄）]],提出情報テーブル[#Headers],0))&amp;"","yyyy/m/d")</f>
        <v/>
      </c>
      <c r="M314" s="196"/>
      <c r="N314" s="201" t="s">
        <v>4</v>
      </c>
      <c r="O314" s="202"/>
    </row>
    <row r="315" spans="1:15" ht="30" customHeight="1" x14ac:dyDescent="0.4">
      <c r="A315" s="224"/>
      <c r="B315" s="221"/>
      <c r="C315" s="107" t="str">
        <f>IFERROR(INDEX(リスト!$AG$2:$AI$60,MATCH(C314,リスト!$AG$2:$AG$60,0),2),"")&amp;""</f>
        <v/>
      </c>
      <c r="D315" s="108"/>
      <c r="E315" s="109" t="str">
        <f>INDEX(提出情報テーブル[#All],MATCH(B314,提出情報テーブル[[#All],[枝番]],0),MATCH(提出情報テーブル[[#Headers],[追加記入事項①
（記入欄）]],提出情報テーブル[#Headers],0))&amp;""</f>
        <v/>
      </c>
      <c r="F315" s="110"/>
      <c r="G315" s="111"/>
      <c r="H315" s="133"/>
      <c r="I315" s="134"/>
      <c r="J315" s="134"/>
      <c r="K315" s="135"/>
      <c r="L315" s="197"/>
      <c r="M315" s="198"/>
      <c r="N315" s="203"/>
      <c r="O315" s="204"/>
    </row>
    <row r="316" spans="1:15" ht="30" customHeight="1" x14ac:dyDescent="0.4">
      <c r="A316" s="224"/>
      <c r="B316" s="222"/>
      <c r="C316" s="129" t="str">
        <f>IFERROR(INDEX(リスト!$AG$2:$AI$60,MATCH(C314,リスト!$AG$2:$AG$60,0),3),"")&amp;""</f>
        <v/>
      </c>
      <c r="D316" s="130"/>
      <c r="E316" s="137" t="str">
        <f>INDEX(提出情報テーブル[#All],MATCH(B314,提出情報テーブル[[#All],[枝番]],0),MATCH(提出情報テーブル[[#Headers],[追加記入事項②
（記入欄）]],提出情報テーブル[#Headers],0))&amp;""</f>
        <v/>
      </c>
      <c r="F316" s="137"/>
      <c r="G316" s="138"/>
      <c r="H316" s="136"/>
      <c r="I316" s="137"/>
      <c r="J316" s="137"/>
      <c r="K316" s="138"/>
      <c r="L316" s="199"/>
      <c r="M316" s="200"/>
      <c r="N316" s="205"/>
      <c r="O316" s="206"/>
    </row>
    <row r="317" spans="1:15" ht="30" customHeight="1" x14ac:dyDescent="0.4">
      <c r="A317" s="224"/>
      <c r="B317" s="220">
        <v>116</v>
      </c>
      <c r="C317" s="192" t="str">
        <f>INDEX(提出情報テーブル[#All],MATCH(B317,提出情報テーブル[[#All],[枝番]],0),MATCH(提出情報テーブル[[#Headers],[提出する情報項目
（プルダウンより選択）]],提出情報テーブル[#Headers],0))&amp;""</f>
        <v/>
      </c>
      <c r="D317" s="192"/>
      <c r="E317" s="192"/>
      <c r="F317" s="192"/>
      <c r="G317" s="193"/>
      <c r="H317" s="194" t="str">
        <f>INDEX(提出情報テーブル[#All],MATCH(B317,提出情報テーブル[[#All],[枝番]],0),MATCH(提出情報テーブル[[#Headers],[提出を行う者の名称
（記入欄）]],提出情報テーブル[#Headers],0))&amp;""</f>
        <v/>
      </c>
      <c r="I317" s="131"/>
      <c r="J317" s="131"/>
      <c r="K317" s="132"/>
      <c r="L317" s="195" t="str">
        <f>TEXT(INDEX(提出情報テーブル[#All],MATCH(B317,提出情報テーブル[[#All],[枝番]],0),MATCH(提出情報テーブル[[#Headers],[提出予定日
（記入欄）]],提出情報テーブル[#Headers],0))&amp;"","yyyy/m/d")</f>
        <v/>
      </c>
      <c r="M317" s="196"/>
      <c r="N317" s="201" t="s">
        <v>4</v>
      </c>
      <c r="O317" s="202"/>
    </row>
    <row r="318" spans="1:15" ht="30" customHeight="1" x14ac:dyDescent="0.4">
      <c r="A318" s="224"/>
      <c r="B318" s="221"/>
      <c r="C318" s="107" t="str">
        <f>IFERROR(INDEX(リスト!$AG$2:$AI$60,MATCH(C317,リスト!$AG$2:$AG$60,0),2),"")&amp;""</f>
        <v/>
      </c>
      <c r="D318" s="108"/>
      <c r="E318" s="109" t="str">
        <f>INDEX(提出情報テーブル[#All],MATCH(B317,提出情報テーブル[[#All],[枝番]],0),MATCH(提出情報テーブル[[#Headers],[追加記入事項①
（記入欄）]],提出情報テーブル[#Headers],0))&amp;""</f>
        <v/>
      </c>
      <c r="F318" s="110"/>
      <c r="G318" s="111"/>
      <c r="H318" s="133"/>
      <c r="I318" s="134"/>
      <c r="J318" s="134"/>
      <c r="K318" s="135"/>
      <c r="L318" s="197"/>
      <c r="M318" s="198"/>
      <c r="N318" s="203"/>
      <c r="O318" s="204"/>
    </row>
    <row r="319" spans="1:15" ht="30" customHeight="1" x14ac:dyDescent="0.4">
      <c r="A319" s="224"/>
      <c r="B319" s="222"/>
      <c r="C319" s="129" t="str">
        <f>IFERROR(INDEX(リスト!$AG$2:$AI$60,MATCH(C317,リスト!$AG$2:$AG$60,0),3),"")&amp;""</f>
        <v/>
      </c>
      <c r="D319" s="130"/>
      <c r="E319" s="137" t="str">
        <f>INDEX(提出情報テーブル[#All],MATCH(B317,提出情報テーブル[[#All],[枝番]],0),MATCH(提出情報テーブル[[#Headers],[追加記入事項②
（記入欄）]],提出情報テーブル[#Headers],0))&amp;""</f>
        <v/>
      </c>
      <c r="F319" s="137"/>
      <c r="G319" s="138"/>
      <c r="H319" s="136"/>
      <c r="I319" s="137"/>
      <c r="J319" s="137"/>
      <c r="K319" s="138"/>
      <c r="L319" s="199"/>
      <c r="M319" s="200"/>
      <c r="N319" s="205"/>
      <c r="O319" s="206"/>
    </row>
    <row r="320" spans="1:15" ht="30" customHeight="1" x14ac:dyDescent="0.4">
      <c r="A320" s="224"/>
      <c r="B320" s="220">
        <v>117</v>
      </c>
      <c r="C320" s="192" t="str">
        <f>INDEX(提出情報テーブル[#All],MATCH(B320,提出情報テーブル[[#All],[枝番]],0),MATCH(提出情報テーブル[[#Headers],[提出する情報項目
（プルダウンより選択）]],提出情報テーブル[#Headers],0))&amp;""</f>
        <v/>
      </c>
      <c r="D320" s="192"/>
      <c r="E320" s="192"/>
      <c r="F320" s="192"/>
      <c r="G320" s="193"/>
      <c r="H320" s="194" t="str">
        <f>INDEX(提出情報テーブル[#All],MATCH(B320,提出情報テーブル[[#All],[枝番]],0),MATCH(提出情報テーブル[[#Headers],[提出を行う者の名称
（記入欄）]],提出情報テーブル[#Headers],0))&amp;""</f>
        <v/>
      </c>
      <c r="I320" s="131"/>
      <c r="J320" s="131"/>
      <c r="K320" s="132"/>
      <c r="L320" s="195" t="str">
        <f>TEXT(INDEX(提出情報テーブル[#All],MATCH(B320,提出情報テーブル[[#All],[枝番]],0),MATCH(提出情報テーブル[[#Headers],[提出予定日
（記入欄）]],提出情報テーブル[#Headers],0))&amp;"","yyyy/m/d")</f>
        <v/>
      </c>
      <c r="M320" s="196"/>
      <c r="N320" s="201" t="s">
        <v>4</v>
      </c>
      <c r="O320" s="202"/>
    </row>
    <row r="321" spans="1:15" ht="30" customHeight="1" x14ac:dyDescent="0.4">
      <c r="A321" s="224"/>
      <c r="B321" s="221"/>
      <c r="C321" s="107" t="str">
        <f>IFERROR(INDEX(リスト!$AG$2:$AI$60,MATCH(C320,リスト!$AG$2:$AG$60,0),2),"")&amp;""</f>
        <v/>
      </c>
      <c r="D321" s="108"/>
      <c r="E321" s="109" t="str">
        <f>INDEX(提出情報テーブル[#All],MATCH(B320,提出情報テーブル[[#All],[枝番]],0),MATCH(提出情報テーブル[[#Headers],[追加記入事項①
（記入欄）]],提出情報テーブル[#Headers],0))&amp;""</f>
        <v/>
      </c>
      <c r="F321" s="110"/>
      <c r="G321" s="111"/>
      <c r="H321" s="133"/>
      <c r="I321" s="134"/>
      <c r="J321" s="134"/>
      <c r="K321" s="135"/>
      <c r="L321" s="197"/>
      <c r="M321" s="198"/>
      <c r="N321" s="203"/>
      <c r="O321" s="204"/>
    </row>
    <row r="322" spans="1:15" ht="30" customHeight="1" x14ac:dyDescent="0.4">
      <c r="A322" s="224"/>
      <c r="B322" s="222"/>
      <c r="C322" s="129" t="str">
        <f>IFERROR(INDEX(リスト!$AG$2:$AI$60,MATCH(C320,リスト!$AG$2:$AG$60,0),3),"")&amp;""</f>
        <v/>
      </c>
      <c r="D322" s="130"/>
      <c r="E322" s="137" t="str">
        <f>INDEX(提出情報テーブル[#All],MATCH(B320,提出情報テーブル[[#All],[枝番]],0),MATCH(提出情報テーブル[[#Headers],[追加記入事項②
（記入欄）]],提出情報テーブル[#Headers],0))&amp;""</f>
        <v/>
      </c>
      <c r="F322" s="137"/>
      <c r="G322" s="138"/>
      <c r="H322" s="136"/>
      <c r="I322" s="137"/>
      <c r="J322" s="137"/>
      <c r="K322" s="138"/>
      <c r="L322" s="199"/>
      <c r="M322" s="200"/>
      <c r="N322" s="205"/>
      <c r="O322" s="206"/>
    </row>
    <row r="323" spans="1:15" ht="30" customHeight="1" x14ac:dyDescent="0.4">
      <c r="A323" s="224"/>
      <c r="B323" s="220">
        <v>118</v>
      </c>
      <c r="C323" s="192" t="str">
        <f>INDEX(提出情報テーブル[#All],MATCH(B323,提出情報テーブル[[#All],[枝番]],0),MATCH(提出情報テーブル[[#Headers],[提出する情報項目
（プルダウンより選択）]],提出情報テーブル[#Headers],0))&amp;""</f>
        <v/>
      </c>
      <c r="D323" s="192"/>
      <c r="E323" s="192"/>
      <c r="F323" s="192"/>
      <c r="G323" s="193"/>
      <c r="H323" s="194" t="str">
        <f>INDEX(提出情報テーブル[#All],MATCH(B323,提出情報テーブル[[#All],[枝番]],0),MATCH(提出情報テーブル[[#Headers],[提出を行う者の名称
（記入欄）]],提出情報テーブル[#Headers],0))&amp;""</f>
        <v/>
      </c>
      <c r="I323" s="131"/>
      <c r="J323" s="131"/>
      <c r="K323" s="132"/>
      <c r="L323" s="195" t="str">
        <f>TEXT(INDEX(提出情報テーブル[#All],MATCH(B323,提出情報テーブル[[#All],[枝番]],0),MATCH(提出情報テーブル[[#Headers],[提出予定日
（記入欄）]],提出情報テーブル[#Headers],0))&amp;"","yyyy/m/d")</f>
        <v/>
      </c>
      <c r="M323" s="196"/>
      <c r="N323" s="201" t="s">
        <v>4</v>
      </c>
      <c r="O323" s="202"/>
    </row>
    <row r="324" spans="1:15" ht="30" customHeight="1" x14ac:dyDescent="0.4">
      <c r="A324" s="224"/>
      <c r="B324" s="221"/>
      <c r="C324" s="107" t="str">
        <f>IFERROR(INDEX(リスト!$AG$2:$AI$60,MATCH(C323,リスト!$AG$2:$AG$60,0),2),"")&amp;""</f>
        <v/>
      </c>
      <c r="D324" s="108"/>
      <c r="E324" s="109" t="str">
        <f>INDEX(提出情報テーブル[#All],MATCH(B323,提出情報テーブル[[#All],[枝番]],0),MATCH(提出情報テーブル[[#Headers],[追加記入事項①
（記入欄）]],提出情報テーブル[#Headers],0))&amp;""</f>
        <v/>
      </c>
      <c r="F324" s="110"/>
      <c r="G324" s="111"/>
      <c r="H324" s="133"/>
      <c r="I324" s="134"/>
      <c r="J324" s="134"/>
      <c r="K324" s="135"/>
      <c r="L324" s="197"/>
      <c r="M324" s="198"/>
      <c r="N324" s="203"/>
      <c r="O324" s="204"/>
    </row>
    <row r="325" spans="1:15" ht="30" customHeight="1" x14ac:dyDescent="0.4">
      <c r="A325" s="224"/>
      <c r="B325" s="222"/>
      <c r="C325" s="129" t="str">
        <f>IFERROR(INDEX(リスト!$AG$2:$AI$60,MATCH(C323,リスト!$AG$2:$AG$60,0),3),"")&amp;""</f>
        <v/>
      </c>
      <c r="D325" s="130"/>
      <c r="E325" s="137" t="str">
        <f>INDEX(提出情報テーブル[#All],MATCH(B323,提出情報テーブル[[#All],[枝番]],0),MATCH(提出情報テーブル[[#Headers],[追加記入事項②
（記入欄）]],提出情報テーブル[#Headers],0))&amp;""</f>
        <v/>
      </c>
      <c r="F325" s="137"/>
      <c r="G325" s="138"/>
      <c r="H325" s="136"/>
      <c r="I325" s="137"/>
      <c r="J325" s="137"/>
      <c r="K325" s="138"/>
      <c r="L325" s="199"/>
      <c r="M325" s="200"/>
      <c r="N325" s="205"/>
      <c r="O325" s="206"/>
    </row>
    <row r="326" spans="1:15" ht="30" customHeight="1" x14ac:dyDescent="0.4">
      <c r="A326" s="224"/>
      <c r="B326" s="220">
        <v>119</v>
      </c>
      <c r="C326" s="192" t="str">
        <f>INDEX(提出情報テーブル[#All],MATCH(B326,提出情報テーブル[[#All],[枝番]],0),MATCH(提出情報テーブル[[#Headers],[提出する情報項目
（プルダウンより選択）]],提出情報テーブル[#Headers],0))&amp;""</f>
        <v/>
      </c>
      <c r="D326" s="192"/>
      <c r="E326" s="192"/>
      <c r="F326" s="192"/>
      <c r="G326" s="193"/>
      <c r="H326" s="194" t="str">
        <f>INDEX(提出情報テーブル[#All],MATCH(B326,提出情報テーブル[[#All],[枝番]],0),MATCH(提出情報テーブル[[#Headers],[提出を行う者の名称
（記入欄）]],提出情報テーブル[#Headers],0))&amp;""</f>
        <v/>
      </c>
      <c r="I326" s="131"/>
      <c r="J326" s="131"/>
      <c r="K326" s="132"/>
      <c r="L326" s="195" t="str">
        <f>TEXT(INDEX(提出情報テーブル[#All],MATCH(B326,提出情報テーブル[[#All],[枝番]],0),MATCH(提出情報テーブル[[#Headers],[提出予定日
（記入欄）]],提出情報テーブル[#Headers],0))&amp;"","yyyy/m/d")</f>
        <v/>
      </c>
      <c r="M326" s="196"/>
      <c r="N326" s="201" t="s">
        <v>4</v>
      </c>
      <c r="O326" s="202"/>
    </row>
    <row r="327" spans="1:15" ht="30" customHeight="1" x14ac:dyDescent="0.4">
      <c r="A327" s="224"/>
      <c r="B327" s="221"/>
      <c r="C327" s="107" t="str">
        <f>IFERROR(INDEX(リスト!$AG$2:$AI$60,MATCH(C326,リスト!$AG$2:$AG$60,0),2),"")&amp;""</f>
        <v/>
      </c>
      <c r="D327" s="108"/>
      <c r="E327" s="109" t="str">
        <f>INDEX(提出情報テーブル[#All],MATCH(B326,提出情報テーブル[[#All],[枝番]],0),MATCH(提出情報テーブル[[#Headers],[追加記入事項①
（記入欄）]],提出情報テーブル[#Headers],0))&amp;""</f>
        <v/>
      </c>
      <c r="F327" s="110"/>
      <c r="G327" s="111"/>
      <c r="H327" s="133"/>
      <c r="I327" s="134"/>
      <c r="J327" s="134"/>
      <c r="K327" s="135"/>
      <c r="L327" s="197"/>
      <c r="M327" s="198"/>
      <c r="N327" s="203"/>
      <c r="O327" s="204"/>
    </row>
    <row r="328" spans="1:15" ht="30" customHeight="1" x14ac:dyDescent="0.4">
      <c r="A328" s="224"/>
      <c r="B328" s="222"/>
      <c r="C328" s="129" t="str">
        <f>IFERROR(INDEX(リスト!$AG$2:$AI$60,MATCH(C326,リスト!$AG$2:$AG$60,0),3),"")&amp;""</f>
        <v/>
      </c>
      <c r="D328" s="130"/>
      <c r="E328" s="137" t="str">
        <f>INDEX(提出情報テーブル[#All],MATCH(B326,提出情報テーブル[[#All],[枝番]],0),MATCH(提出情報テーブル[[#Headers],[追加記入事項②
（記入欄）]],提出情報テーブル[#Headers],0))&amp;""</f>
        <v/>
      </c>
      <c r="F328" s="137"/>
      <c r="G328" s="138"/>
      <c r="H328" s="136"/>
      <c r="I328" s="137"/>
      <c r="J328" s="137"/>
      <c r="K328" s="138"/>
      <c r="L328" s="199"/>
      <c r="M328" s="200"/>
      <c r="N328" s="205"/>
      <c r="O328" s="206"/>
    </row>
    <row r="329" spans="1:15" ht="30" customHeight="1" x14ac:dyDescent="0.4">
      <c r="A329" s="224"/>
      <c r="B329" s="220">
        <v>120</v>
      </c>
      <c r="C329" s="192" t="str">
        <f>INDEX(提出情報テーブル[#All],MATCH(B329,提出情報テーブル[[#All],[枝番]],0),MATCH(提出情報テーブル[[#Headers],[提出する情報項目
（プルダウンより選択）]],提出情報テーブル[#Headers],0))&amp;""</f>
        <v/>
      </c>
      <c r="D329" s="192"/>
      <c r="E329" s="192"/>
      <c r="F329" s="192"/>
      <c r="G329" s="193"/>
      <c r="H329" s="194" t="str">
        <f>INDEX(提出情報テーブル[#All],MATCH(B329,提出情報テーブル[[#All],[枝番]],0),MATCH(提出情報テーブル[[#Headers],[提出を行う者の名称
（記入欄）]],提出情報テーブル[#Headers],0))&amp;""</f>
        <v/>
      </c>
      <c r="I329" s="131"/>
      <c r="J329" s="131"/>
      <c r="K329" s="132"/>
      <c r="L329" s="195" t="str">
        <f>TEXT(INDEX(提出情報テーブル[#All],MATCH(B329,提出情報テーブル[[#All],[枝番]],0),MATCH(提出情報テーブル[[#Headers],[提出予定日
（記入欄）]],提出情報テーブル[#Headers],0))&amp;"","yyyy/m/d")</f>
        <v/>
      </c>
      <c r="M329" s="196"/>
      <c r="N329" s="201" t="s">
        <v>4</v>
      </c>
      <c r="O329" s="202"/>
    </row>
    <row r="330" spans="1:15" ht="30" customHeight="1" x14ac:dyDescent="0.4">
      <c r="A330" s="224"/>
      <c r="B330" s="221"/>
      <c r="C330" s="107" t="str">
        <f>IFERROR(INDEX(リスト!$AG$2:$AI$60,MATCH(C329,リスト!$AG$2:$AG$60,0),2),"")&amp;""</f>
        <v/>
      </c>
      <c r="D330" s="108"/>
      <c r="E330" s="109" t="str">
        <f>INDEX(提出情報テーブル[#All],MATCH(B329,提出情報テーブル[[#All],[枝番]],0),MATCH(提出情報テーブル[[#Headers],[追加記入事項①
（記入欄）]],提出情報テーブル[#Headers],0))&amp;""</f>
        <v/>
      </c>
      <c r="F330" s="110"/>
      <c r="G330" s="111"/>
      <c r="H330" s="133"/>
      <c r="I330" s="134"/>
      <c r="J330" s="134"/>
      <c r="K330" s="135"/>
      <c r="L330" s="197"/>
      <c r="M330" s="198"/>
      <c r="N330" s="203"/>
      <c r="O330" s="204"/>
    </row>
    <row r="331" spans="1:15" ht="30" customHeight="1" x14ac:dyDescent="0.4">
      <c r="A331" s="224"/>
      <c r="B331" s="222"/>
      <c r="C331" s="129" t="str">
        <f>IFERROR(INDEX(リスト!$AG$2:$AI$60,MATCH(C329,リスト!$AG$2:$AG$60,0),3),"")&amp;""</f>
        <v/>
      </c>
      <c r="D331" s="130"/>
      <c r="E331" s="137" t="str">
        <f>INDEX(提出情報テーブル[#All],MATCH(B329,提出情報テーブル[[#All],[枝番]],0),MATCH(提出情報テーブル[[#Headers],[追加記入事項②
（記入欄）]],提出情報テーブル[#Headers],0))&amp;""</f>
        <v/>
      </c>
      <c r="F331" s="137"/>
      <c r="G331" s="138"/>
      <c r="H331" s="136"/>
      <c r="I331" s="137"/>
      <c r="J331" s="137"/>
      <c r="K331" s="138"/>
      <c r="L331" s="199"/>
      <c r="M331" s="200"/>
      <c r="N331" s="205"/>
      <c r="O331" s="206"/>
    </row>
    <row r="332" spans="1:15" ht="30" customHeight="1" x14ac:dyDescent="0.4">
      <c r="A332" s="224"/>
      <c r="B332" s="220">
        <v>121</v>
      </c>
      <c r="C332" s="192" t="str">
        <f>INDEX(提出情報テーブル[#All],MATCH(B332,提出情報テーブル[[#All],[枝番]],0),MATCH(提出情報テーブル[[#Headers],[提出する情報項目
（プルダウンより選択）]],提出情報テーブル[#Headers],0))&amp;""</f>
        <v/>
      </c>
      <c r="D332" s="192"/>
      <c r="E332" s="192"/>
      <c r="F332" s="192"/>
      <c r="G332" s="193"/>
      <c r="H332" s="194" t="str">
        <f>INDEX(提出情報テーブル[#All],MATCH(B332,提出情報テーブル[[#All],[枝番]],0),MATCH(提出情報テーブル[[#Headers],[提出を行う者の名称
（記入欄）]],提出情報テーブル[#Headers],0))&amp;""</f>
        <v/>
      </c>
      <c r="I332" s="131"/>
      <c r="J332" s="131"/>
      <c r="K332" s="132"/>
      <c r="L332" s="195" t="str">
        <f>TEXT(INDEX(提出情報テーブル[#All],MATCH(B332,提出情報テーブル[[#All],[枝番]],0),MATCH(提出情報テーブル[[#Headers],[提出予定日
（記入欄）]],提出情報テーブル[#Headers],0))&amp;"","yyyy/m/d")</f>
        <v/>
      </c>
      <c r="M332" s="196"/>
      <c r="N332" s="201" t="s">
        <v>4</v>
      </c>
      <c r="O332" s="202"/>
    </row>
    <row r="333" spans="1:15" ht="30" customHeight="1" x14ac:dyDescent="0.4">
      <c r="A333" s="224"/>
      <c r="B333" s="221"/>
      <c r="C333" s="107" t="str">
        <f>IFERROR(INDEX(リスト!$AG$2:$AI$60,MATCH(C332,リスト!$AG$2:$AG$60,0),2),"")&amp;""</f>
        <v/>
      </c>
      <c r="D333" s="108"/>
      <c r="E333" s="109" t="str">
        <f>INDEX(提出情報テーブル[#All],MATCH(B332,提出情報テーブル[[#All],[枝番]],0),MATCH(提出情報テーブル[[#Headers],[追加記入事項①
（記入欄）]],提出情報テーブル[#Headers],0))&amp;""</f>
        <v/>
      </c>
      <c r="F333" s="110"/>
      <c r="G333" s="111"/>
      <c r="H333" s="133"/>
      <c r="I333" s="134"/>
      <c r="J333" s="134"/>
      <c r="K333" s="135"/>
      <c r="L333" s="197"/>
      <c r="M333" s="198"/>
      <c r="N333" s="203"/>
      <c r="O333" s="204"/>
    </row>
    <row r="334" spans="1:15" ht="30" customHeight="1" x14ac:dyDescent="0.4">
      <c r="A334" s="224"/>
      <c r="B334" s="222"/>
      <c r="C334" s="129" t="str">
        <f>IFERROR(INDEX(リスト!$AG$2:$AI$60,MATCH(C332,リスト!$AG$2:$AG$60,0),3),"")&amp;""</f>
        <v/>
      </c>
      <c r="D334" s="130"/>
      <c r="E334" s="137" t="str">
        <f>INDEX(提出情報テーブル[#All],MATCH(B332,提出情報テーブル[[#All],[枝番]],0),MATCH(提出情報テーブル[[#Headers],[追加記入事項②
（記入欄）]],提出情報テーブル[#Headers],0))&amp;""</f>
        <v/>
      </c>
      <c r="F334" s="137"/>
      <c r="G334" s="138"/>
      <c r="H334" s="136"/>
      <c r="I334" s="137"/>
      <c r="J334" s="137"/>
      <c r="K334" s="138"/>
      <c r="L334" s="199"/>
      <c r="M334" s="200"/>
      <c r="N334" s="205"/>
      <c r="O334" s="206"/>
    </row>
    <row r="335" spans="1:15" ht="30" customHeight="1" x14ac:dyDescent="0.4">
      <c r="A335" s="224"/>
      <c r="B335" s="220">
        <v>122</v>
      </c>
      <c r="C335" s="192" t="str">
        <f>INDEX(提出情報テーブル[#All],MATCH(B335,提出情報テーブル[[#All],[枝番]],0),MATCH(提出情報テーブル[[#Headers],[提出する情報項目
（プルダウンより選択）]],提出情報テーブル[#Headers],0))&amp;""</f>
        <v/>
      </c>
      <c r="D335" s="192"/>
      <c r="E335" s="192"/>
      <c r="F335" s="192"/>
      <c r="G335" s="193"/>
      <c r="H335" s="194" t="str">
        <f>INDEX(提出情報テーブル[#All],MATCH(B335,提出情報テーブル[[#All],[枝番]],0),MATCH(提出情報テーブル[[#Headers],[提出を行う者の名称
（記入欄）]],提出情報テーブル[#Headers],0))&amp;""</f>
        <v/>
      </c>
      <c r="I335" s="131"/>
      <c r="J335" s="131"/>
      <c r="K335" s="132"/>
      <c r="L335" s="195" t="str">
        <f>TEXT(INDEX(提出情報テーブル[#All],MATCH(B335,提出情報テーブル[[#All],[枝番]],0),MATCH(提出情報テーブル[[#Headers],[提出予定日
（記入欄）]],提出情報テーブル[#Headers],0))&amp;"","yyyy/m/d")</f>
        <v/>
      </c>
      <c r="M335" s="196"/>
      <c r="N335" s="201" t="s">
        <v>4</v>
      </c>
      <c r="O335" s="202"/>
    </row>
    <row r="336" spans="1:15" ht="30" customHeight="1" x14ac:dyDescent="0.4">
      <c r="A336" s="224"/>
      <c r="B336" s="221"/>
      <c r="C336" s="107" t="str">
        <f>IFERROR(INDEX(リスト!$AG$2:$AI$60,MATCH(C335,リスト!$AG$2:$AG$60,0),2),"")&amp;""</f>
        <v/>
      </c>
      <c r="D336" s="108"/>
      <c r="E336" s="109" t="str">
        <f>INDEX(提出情報テーブル[#All],MATCH(B335,提出情報テーブル[[#All],[枝番]],0),MATCH(提出情報テーブル[[#Headers],[追加記入事項①
（記入欄）]],提出情報テーブル[#Headers],0))&amp;""</f>
        <v/>
      </c>
      <c r="F336" s="110"/>
      <c r="G336" s="111"/>
      <c r="H336" s="133"/>
      <c r="I336" s="134"/>
      <c r="J336" s="134"/>
      <c r="K336" s="135"/>
      <c r="L336" s="197"/>
      <c r="M336" s="198"/>
      <c r="N336" s="203"/>
      <c r="O336" s="204"/>
    </row>
    <row r="337" spans="1:15" ht="30" customHeight="1" x14ac:dyDescent="0.4">
      <c r="A337" s="224"/>
      <c r="B337" s="222"/>
      <c r="C337" s="129" t="str">
        <f>IFERROR(INDEX(リスト!$AG$2:$AI$60,MATCH(C335,リスト!$AG$2:$AG$60,0),3),"")&amp;""</f>
        <v/>
      </c>
      <c r="D337" s="130"/>
      <c r="E337" s="137" t="str">
        <f>INDEX(提出情報テーブル[#All],MATCH(B335,提出情報テーブル[[#All],[枝番]],0),MATCH(提出情報テーブル[[#Headers],[追加記入事項②
（記入欄）]],提出情報テーブル[#Headers],0))&amp;""</f>
        <v/>
      </c>
      <c r="F337" s="137"/>
      <c r="G337" s="138"/>
      <c r="H337" s="136"/>
      <c r="I337" s="137"/>
      <c r="J337" s="137"/>
      <c r="K337" s="138"/>
      <c r="L337" s="199"/>
      <c r="M337" s="200"/>
      <c r="N337" s="205"/>
      <c r="O337" s="206"/>
    </row>
    <row r="338" spans="1:15" ht="30" customHeight="1" x14ac:dyDescent="0.4">
      <c r="A338" s="224"/>
      <c r="B338" s="220">
        <v>123</v>
      </c>
      <c r="C338" s="192" t="str">
        <f>INDEX(提出情報テーブル[#All],MATCH(B338,提出情報テーブル[[#All],[枝番]],0),MATCH(提出情報テーブル[[#Headers],[提出する情報項目
（プルダウンより選択）]],提出情報テーブル[#Headers],0))&amp;""</f>
        <v/>
      </c>
      <c r="D338" s="192"/>
      <c r="E338" s="192"/>
      <c r="F338" s="192"/>
      <c r="G338" s="193"/>
      <c r="H338" s="194" t="str">
        <f>INDEX(提出情報テーブル[#All],MATCH(B338,提出情報テーブル[[#All],[枝番]],0),MATCH(提出情報テーブル[[#Headers],[提出を行う者の名称
（記入欄）]],提出情報テーブル[#Headers],0))&amp;""</f>
        <v/>
      </c>
      <c r="I338" s="131"/>
      <c r="J338" s="131"/>
      <c r="K338" s="132"/>
      <c r="L338" s="195" t="str">
        <f>TEXT(INDEX(提出情報テーブル[#All],MATCH(B338,提出情報テーブル[[#All],[枝番]],0),MATCH(提出情報テーブル[[#Headers],[提出予定日
（記入欄）]],提出情報テーブル[#Headers],0))&amp;"","yyyy/m/d")</f>
        <v/>
      </c>
      <c r="M338" s="196"/>
      <c r="N338" s="201" t="s">
        <v>4</v>
      </c>
      <c r="O338" s="202"/>
    </row>
    <row r="339" spans="1:15" ht="30" customHeight="1" x14ac:dyDescent="0.4">
      <c r="A339" s="224"/>
      <c r="B339" s="221"/>
      <c r="C339" s="107" t="str">
        <f>IFERROR(INDEX(リスト!$AG$2:$AI$60,MATCH(C338,リスト!$AG$2:$AG$60,0),2),"")&amp;""</f>
        <v/>
      </c>
      <c r="D339" s="108"/>
      <c r="E339" s="109" t="str">
        <f>INDEX(提出情報テーブル[#All],MATCH(B338,提出情報テーブル[[#All],[枝番]],0),MATCH(提出情報テーブル[[#Headers],[追加記入事項①
（記入欄）]],提出情報テーブル[#Headers],0))&amp;""</f>
        <v/>
      </c>
      <c r="F339" s="110"/>
      <c r="G339" s="111"/>
      <c r="H339" s="133"/>
      <c r="I339" s="134"/>
      <c r="J339" s="134"/>
      <c r="K339" s="135"/>
      <c r="L339" s="197"/>
      <c r="M339" s="198"/>
      <c r="N339" s="203"/>
      <c r="O339" s="204"/>
    </row>
    <row r="340" spans="1:15" ht="30" customHeight="1" x14ac:dyDescent="0.4">
      <c r="A340" s="224"/>
      <c r="B340" s="222"/>
      <c r="C340" s="129" t="str">
        <f>IFERROR(INDEX(リスト!$AG$2:$AI$60,MATCH(C338,リスト!$AG$2:$AG$60,0),3),"")&amp;""</f>
        <v/>
      </c>
      <c r="D340" s="130"/>
      <c r="E340" s="137" t="str">
        <f>INDEX(提出情報テーブル[#All],MATCH(B338,提出情報テーブル[[#All],[枝番]],0),MATCH(提出情報テーブル[[#Headers],[追加記入事項②
（記入欄）]],提出情報テーブル[#Headers],0))&amp;""</f>
        <v/>
      </c>
      <c r="F340" s="137"/>
      <c r="G340" s="138"/>
      <c r="H340" s="136"/>
      <c r="I340" s="137"/>
      <c r="J340" s="137"/>
      <c r="K340" s="138"/>
      <c r="L340" s="199"/>
      <c r="M340" s="200"/>
      <c r="N340" s="205"/>
      <c r="O340" s="206"/>
    </row>
    <row r="341" spans="1:15" ht="30" customHeight="1" x14ac:dyDescent="0.4">
      <c r="A341" s="224"/>
      <c r="B341" s="220">
        <v>124</v>
      </c>
      <c r="C341" s="192" t="str">
        <f>INDEX(提出情報テーブル[#All],MATCH(B341,提出情報テーブル[[#All],[枝番]],0),MATCH(提出情報テーブル[[#Headers],[提出する情報項目
（プルダウンより選択）]],提出情報テーブル[#Headers],0))&amp;""</f>
        <v/>
      </c>
      <c r="D341" s="192"/>
      <c r="E341" s="192"/>
      <c r="F341" s="192"/>
      <c r="G341" s="193"/>
      <c r="H341" s="194" t="str">
        <f>INDEX(提出情報テーブル[#All],MATCH(B341,提出情報テーブル[[#All],[枝番]],0),MATCH(提出情報テーブル[[#Headers],[提出を行う者の名称
（記入欄）]],提出情報テーブル[#Headers],0))&amp;""</f>
        <v/>
      </c>
      <c r="I341" s="131"/>
      <c r="J341" s="131"/>
      <c r="K341" s="132"/>
      <c r="L341" s="195" t="str">
        <f>TEXT(INDEX(提出情報テーブル[#All],MATCH(B341,提出情報テーブル[[#All],[枝番]],0),MATCH(提出情報テーブル[[#Headers],[提出予定日
（記入欄）]],提出情報テーブル[#Headers],0))&amp;"","yyyy/m/d")</f>
        <v/>
      </c>
      <c r="M341" s="196"/>
      <c r="N341" s="201" t="s">
        <v>4</v>
      </c>
      <c r="O341" s="202"/>
    </row>
    <row r="342" spans="1:15" ht="30" customHeight="1" x14ac:dyDescent="0.4">
      <c r="A342" s="224"/>
      <c r="B342" s="221"/>
      <c r="C342" s="107" t="str">
        <f>IFERROR(INDEX(リスト!$AG$2:$AI$60,MATCH(C341,リスト!$AG$2:$AG$60,0),2),"")&amp;""</f>
        <v/>
      </c>
      <c r="D342" s="108"/>
      <c r="E342" s="109" t="str">
        <f>INDEX(提出情報テーブル[#All],MATCH(B341,提出情報テーブル[[#All],[枝番]],0),MATCH(提出情報テーブル[[#Headers],[追加記入事項①
（記入欄）]],提出情報テーブル[#Headers],0))&amp;""</f>
        <v/>
      </c>
      <c r="F342" s="110"/>
      <c r="G342" s="111"/>
      <c r="H342" s="133"/>
      <c r="I342" s="134"/>
      <c r="J342" s="134"/>
      <c r="K342" s="135"/>
      <c r="L342" s="197"/>
      <c r="M342" s="198"/>
      <c r="N342" s="203"/>
      <c r="O342" s="204"/>
    </row>
    <row r="343" spans="1:15" ht="30" customHeight="1" x14ac:dyDescent="0.4">
      <c r="A343" s="224"/>
      <c r="B343" s="222"/>
      <c r="C343" s="129" t="str">
        <f>IFERROR(INDEX(リスト!$AG$2:$AI$60,MATCH(C341,リスト!$AG$2:$AG$60,0),3),"")&amp;""</f>
        <v/>
      </c>
      <c r="D343" s="130"/>
      <c r="E343" s="137" t="str">
        <f>INDEX(提出情報テーブル[#All],MATCH(B341,提出情報テーブル[[#All],[枝番]],0),MATCH(提出情報テーブル[[#Headers],[追加記入事項②
（記入欄）]],提出情報テーブル[#Headers],0))&amp;""</f>
        <v/>
      </c>
      <c r="F343" s="137"/>
      <c r="G343" s="138"/>
      <c r="H343" s="136"/>
      <c r="I343" s="137"/>
      <c r="J343" s="137"/>
      <c r="K343" s="138"/>
      <c r="L343" s="199"/>
      <c r="M343" s="200"/>
      <c r="N343" s="205"/>
      <c r="O343" s="206"/>
    </row>
    <row r="344" spans="1:15" ht="30" customHeight="1" x14ac:dyDescent="0.4">
      <c r="A344" s="224"/>
      <c r="B344" s="220">
        <v>125</v>
      </c>
      <c r="C344" s="192" t="str">
        <f>INDEX(提出情報テーブル[#All],MATCH(B344,提出情報テーブル[[#All],[枝番]],0),MATCH(提出情報テーブル[[#Headers],[提出する情報項目
（プルダウンより選択）]],提出情報テーブル[#Headers],0))&amp;""</f>
        <v/>
      </c>
      <c r="D344" s="192"/>
      <c r="E344" s="192"/>
      <c r="F344" s="192"/>
      <c r="G344" s="193"/>
      <c r="H344" s="194" t="str">
        <f>INDEX(提出情報テーブル[#All],MATCH(B344,提出情報テーブル[[#All],[枝番]],0),MATCH(提出情報テーブル[[#Headers],[提出を行う者の名称
（記入欄）]],提出情報テーブル[#Headers],0))&amp;""</f>
        <v/>
      </c>
      <c r="I344" s="131"/>
      <c r="J344" s="131"/>
      <c r="K344" s="132"/>
      <c r="L344" s="195" t="str">
        <f>TEXT(INDEX(提出情報テーブル[#All],MATCH(B344,提出情報テーブル[[#All],[枝番]],0),MATCH(提出情報テーブル[[#Headers],[提出予定日
（記入欄）]],提出情報テーブル[#Headers],0))&amp;"","yyyy/m/d")</f>
        <v/>
      </c>
      <c r="M344" s="196"/>
      <c r="N344" s="201" t="s">
        <v>4</v>
      </c>
      <c r="O344" s="202"/>
    </row>
    <row r="345" spans="1:15" ht="30" customHeight="1" x14ac:dyDescent="0.4">
      <c r="A345" s="224"/>
      <c r="B345" s="221"/>
      <c r="C345" s="107" t="str">
        <f>IFERROR(INDEX(リスト!$AG$2:$AI$60,MATCH(C344,リスト!$AG$2:$AG$60,0),2),"")&amp;""</f>
        <v/>
      </c>
      <c r="D345" s="108"/>
      <c r="E345" s="109" t="str">
        <f>INDEX(提出情報テーブル[#All],MATCH(B344,提出情報テーブル[[#All],[枝番]],0),MATCH(提出情報テーブル[[#Headers],[追加記入事項①
（記入欄）]],提出情報テーブル[#Headers],0))&amp;""</f>
        <v/>
      </c>
      <c r="F345" s="110"/>
      <c r="G345" s="111"/>
      <c r="H345" s="133"/>
      <c r="I345" s="134"/>
      <c r="J345" s="134"/>
      <c r="K345" s="135"/>
      <c r="L345" s="197"/>
      <c r="M345" s="198"/>
      <c r="N345" s="203"/>
      <c r="O345" s="204"/>
    </row>
    <row r="346" spans="1:15" ht="30" customHeight="1" x14ac:dyDescent="0.4">
      <c r="A346" s="224"/>
      <c r="B346" s="222"/>
      <c r="C346" s="129" t="str">
        <f>IFERROR(INDEX(リスト!$AG$2:$AI$60,MATCH(C344,リスト!$AG$2:$AG$60,0),3),"")&amp;""</f>
        <v/>
      </c>
      <c r="D346" s="130"/>
      <c r="E346" s="137" t="str">
        <f>INDEX(提出情報テーブル[#All],MATCH(B344,提出情報テーブル[[#All],[枝番]],0),MATCH(提出情報テーブル[[#Headers],[追加記入事項②
（記入欄）]],提出情報テーブル[#Headers],0))&amp;""</f>
        <v/>
      </c>
      <c r="F346" s="137"/>
      <c r="G346" s="138"/>
      <c r="H346" s="136"/>
      <c r="I346" s="137"/>
      <c r="J346" s="137"/>
      <c r="K346" s="138"/>
      <c r="L346" s="199"/>
      <c r="M346" s="200"/>
      <c r="N346" s="205"/>
      <c r="O346" s="206"/>
    </row>
    <row r="347" spans="1:15" ht="30" customHeight="1" x14ac:dyDescent="0.4">
      <c r="A347" s="224"/>
      <c r="B347" s="220">
        <v>126</v>
      </c>
      <c r="C347" s="192" t="str">
        <f>INDEX(提出情報テーブル[#All],MATCH(B347,提出情報テーブル[[#All],[枝番]],0),MATCH(提出情報テーブル[[#Headers],[提出する情報項目
（プルダウンより選択）]],提出情報テーブル[#Headers],0))&amp;""</f>
        <v/>
      </c>
      <c r="D347" s="192"/>
      <c r="E347" s="192"/>
      <c r="F347" s="192"/>
      <c r="G347" s="193"/>
      <c r="H347" s="194" t="str">
        <f>INDEX(提出情報テーブル[#All],MATCH(B347,提出情報テーブル[[#All],[枝番]],0),MATCH(提出情報テーブル[[#Headers],[提出を行う者の名称
（記入欄）]],提出情報テーブル[#Headers],0))&amp;""</f>
        <v/>
      </c>
      <c r="I347" s="131"/>
      <c r="J347" s="131"/>
      <c r="K347" s="132"/>
      <c r="L347" s="195" t="str">
        <f>TEXT(INDEX(提出情報テーブル[#All],MATCH(B347,提出情報テーブル[[#All],[枝番]],0),MATCH(提出情報テーブル[[#Headers],[提出予定日
（記入欄）]],提出情報テーブル[#Headers],0))&amp;"","yyyy/m/d")</f>
        <v/>
      </c>
      <c r="M347" s="196"/>
      <c r="N347" s="201" t="s">
        <v>4</v>
      </c>
      <c r="O347" s="202"/>
    </row>
    <row r="348" spans="1:15" ht="30" customHeight="1" x14ac:dyDescent="0.4">
      <c r="A348" s="224"/>
      <c r="B348" s="221"/>
      <c r="C348" s="107" t="str">
        <f>IFERROR(INDEX(リスト!$AG$2:$AI$60,MATCH(C347,リスト!$AG$2:$AG$60,0),2),"")&amp;""</f>
        <v/>
      </c>
      <c r="D348" s="108"/>
      <c r="E348" s="109" t="str">
        <f>INDEX(提出情報テーブル[#All],MATCH(B347,提出情報テーブル[[#All],[枝番]],0),MATCH(提出情報テーブル[[#Headers],[追加記入事項①
（記入欄）]],提出情報テーブル[#Headers],0))&amp;""</f>
        <v/>
      </c>
      <c r="F348" s="110"/>
      <c r="G348" s="111"/>
      <c r="H348" s="133"/>
      <c r="I348" s="134"/>
      <c r="J348" s="134"/>
      <c r="K348" s="135"/>
      <c r="L348" s="197"/>
      <c r="M348" s="198"/>
      <c r="N348" s="203"/>
      <c r="O348" s="204"/>
    </row>
    <row r="349" spans="1:15" ht="30" customHeight="1" x14ac:dyDescent="0.4">
      <c r="A349" s="224"/>
      <c r="B349" s="222"/>
      <c r="C349" s="129" t="str">
        <f>IFERROR(INDEX(リスト!$AG$2:$AI$60,MATCH(C347,リスト!$AG$2:$AG$60,0),3),"")&amp;""</f>
        <v/>
      </c>
      <c r="D349" s="130"/>
      <c r="E349" s="137" t="str">
        <f>INDEX(提出情報テーブル[#All],MATCH(B347,提出情報テーブル[[#All],[枝番]],0),MATCH(提出情報テーブル[[#Headers],[追加記入事項②
（記入欄）]],提出情報テーブル[#Headers],0))&amp;""</f>
        <v/>
      </c>
      <c r="F349" s="137"/>
      <c r="G349" s="138"/>
      <c r="H349" s="136"/>
      <c r="I349" s="137"/>
      <c r="J349" s="137"/>
      <c r="K349" s="138"/>
      <c r="L349" s="199"/>
      <c r="M349" s="200"/>
      <c r="N349" s="205"/>
      <c r="O349" s="206"/>
    </row>
    <row r="350" spans="1:15" ht="30" customHeight="1" x14ac:dyDescent="0.4">
      <c r="A350" s="224"/>
      <c r="B350" s="220">
        <v>127</v>
      </c>
      <c r="C350" s="192" t="str">
        <f>INDEX(提出情報テーブル[#All],MATCH(B350,提出情報テーブル[[#All],[枝番]],0),MATCH(提出情報テーブル[[#Headers],[提出する情報項目
（プルダウンより選択）]],提出情報テーブル[#Headers],0))&amp;""</f>
        <v/>
      </c>
      <c r="D350" s="192"/>
      <c r="E350" s="192"/>
      <c r="F350" s="192"/>
      <c r="G350" s="193"/>
      <c r="H350" s="194" t="str">
        <f>INDEX(提出情報テーブル[#All],MATCH(B350,提出情報テーブル[[#All],[枝番]],0),MATCH(提出情報テーブル[[#Headers],[提出を行う者の名称
（記入欄）]],提出情報テーブル[#Headers],0))&amp;""</f>
        <v/>
      </c>
      <c r="I350" s="131"/>
      <c r="J350" s="131"/>
      <c r="K350" s="132"/>
      <c r="L350" s="195" t="str">
        <f>TEXT(INDEX(提出情報テーブル[#All],MATCH(B350,提出情報テーブル[[#All],[枝番]],0),MATCH(提出情報テーブル[[#Headers],[提出予定日
（記入欄）]],提出情報テーブル[#Headers],0))&amp;"","yyyy/m/d")</f>
        <v/>
      </c>
      <c r="M350" s="196"/>
      <c r="N350" s="201" t="s">
        <v>4</v>
      </c>
      <c r="O350" s="202"/>
    </row>
    <row r="351" spans="1:15" ht="30" customHeight="1" x14ac:dyDescent="0.4">
      <c r="A351" s="224"/>
      <c r="B351" s="221"/>
      <c r="C351" s="107" t="str">
        <f>IFERROR(INDEX(リスト!$AG$2:$AI$60,MATCH(C350,リスト!$AG$2:$AG$60,0),2),"")&amp;""</f>
        <v/>
      </c>
      <c r="D351" s="108"/>
      <c r="E351" s="109" t="str">
        <f>INDEX(提出情報テーブル[#All],MATCH(B350,提出情報テーブル[[#All],[枝番]],0),MATCH(提出情報テーブル[[#Headers],[追加記入事項①
（記入欄）]],提出情報テーブル[#Headers],0))&amp;""</f>
        <v/>
      </c>
      <c r="F351" s="110"/>
      <c r="G351" s="111"/>
      <c r="H351" s="133"/>
      <c r="I351" s="134"/>
      <c r="J351" s="134"/>
      <c r="K351" s="135"/>
      <c r="L351" s="197"/>
      <c r="M351" s="198"/>
      <c r="N351" s="203"/>
      <c r="O351" s="204"/>
    </row>
    <row r="352" spans="1:15" ht="30" customHeight="1" x14ac:dyDescent="0.4">
      <c r="A352" s="224"/>
      <c r="B352" s="222"/>
      <c r="C352" s="129" t="str">
        <f>IFERROR(INDEX(リスト!$AG$2:$AI$60,MATCH(C350,リスト!$AG$2:$AG$60,0),3),"")&amp;""</f>
        <v/>
      </c>
      <c r="D352" s="130"/>
      <c r="E352" s="137" t="str">
        <f>INDEX(提出情報テーブル[#All],MATCH(B350,提出情報テーブル[[#All],[枝番]],0),MATCH(提出情報テーブル[[#Headers],[追加記入事項②
（記入欄）]],提出情報テーブル[#Headers],0))&amp;""</f>
        <v/>
      </c>
      <c r="F352" s="137"/>
      <c r="G352" s="138"/>
      <c r="H352" s="136"/>
      <c r="I352" s="137"/>
      <c r="J352" s="137"/>
      <c r="K352" s="138"/>
      <c r="L352" s="199"/>
      <c r="M352" s="200"/>
      <c r="N352" s="205"/>
      <c r="O352" s="206"/>
    </row>
    <row r="353" spans="1:15" ht="30" customHeight="1" x14ac:dyDescent="0.4">
      <c r="A353" s="224"/>
      <c r="B353" s="220">
        <v>128</v>
      </c>
      <c r="C353" s="192" t="str">
        <f>INDEX(提出情報テーブル[#All],MATCH(B353,提出情報テーブル[[#All],[枝番]],0),MATCH(提出情報テーブル[[#Headers],[提出する情報項目
（プルダウンより選択）]],提出情報テーブル[#Headers],0))&amp;""</f>
        <v/>
      </c>
      <c r="D353" s="192"/>
      <c r="E353" s="192"/>
      <c r="F353" s="192"/>
      <c r="G353" s="193"/>
      <c r="H353" s="194" t="str">
        <f>INDEX(提出情報テーブル[#All],MATCH(B353,提出情報テーブル[[#All],[枝番]],0),MATCH(提出情報テーブル[[#Headers],[提出を行う者の名称
（記入欄）]],提出情報テーブル[#Headers],0))&amp;""</f>
        <v/>
      </c>
      <c r="I353" s="131"/>
      <c r="J353" s="131"/>
      <c r="K353" s="132"/>
      <c r="L353" s="195" t="str">
        <f>TEXT(INDEX(提出情報テーブル[#All],MATCH(B353,提出情報テーブル[[#All],[枝番]],0),MATCH(提出情報テーブル[[#Headers],[提出予定日
（記入欄）]],提出情報テーブル[#Headers],0))&amp;"","yyyy/m/d")</f>
        <v/>
      </c>
      <c r="M353" s="196"/>
      <c r="N353" s="201" t="s">
        <v>4</v>
      </c>
      <c r="O353" s="202"/>
    </row>
    <row r="354" spans="1:15" ht="30" customHeight="1" x14ac:dyDescent="0.4">
      <c r="A354" s="224"/>
      <c r="B354" s="221"/>
      <c r="C354" s="107" t="str">
        <f>IFERROR(INDEX(リスト!$AG$2:$AI$60,MATCH(C353,リスト!$AG$2:$AG$60,0),2),"")&amp;""</f>
        <v/>
      </c>
      <c r="D354" s="108"/>
      <c r="E354" s="109" t="str">
        <f>INDEX(提出情報テーブル[#All],MATCH(B353,提出情報テーブル[[#All],[枝番]],0),MATCH(提出情報テーブル[[#Headers],[追加記入事項①
（記入欄）]],提出情報テーブル[#Headers],0))&amp;""</f>
        <v/>
      </c>
      <c r="F354" s="110"/>
      <c r="G354" s="111"/>
      <c r="H354" s="133"/>
      <c r="I354" s="134"/>
      <c r="J354" s="134"/>
      <c r="K354" s="135"/>
      <c r="L354" s="197"/>
      <c r="M354" s="198"/>
      <c r="N354" s="203"/>
      <c r="O354" s="204"/>
    </row>
    <row r="355" spans="1:15" ht="30" customHeight="1" x14ac:dyDescent="0.4">
      <c r="A355" s="224"/>
      <c r="B355" s="222"/>
      <c r="C355" s="129" t="str">
        <f>IFERROR(INDEX(リスト!$AG$2:$AI$60,MATCH(C353,リスト!$AG$2:$AG$60,0),3),"")&amp;""</f>
        <v/>
      </c>
      <c r="D355" s="130"/>
      <c r="E355" s="137" t="str">
        <f>INDEX(提出情報テーブル[#All],MATCH(B353,提出情報テーブル[[#All],[枝番]],0),MATCH(提出情報テーブル[[#Headers],[追加記入事項②
（記入欄）]],提出情報テーブル[#Headers],0))&amp;""</f>
        <v/>
      </c>
      <c r="F355" s="137"/>
      <c r="G355" s="138"/>
      <c r="H355" s="136"/>
      <c r="I355" s="137"/>
      <c r="J355" s="137"/>
      <c r="K355" s="138"/>
      <c r="L355" s="199"/>
      <c r="M355" s="200"/>
      <c r="N355" s="205"/>
      <c r="O355" s="206"/>
    </row>
    <row r="356" spans="1:15" ht="30" customHeight="1" x14ac:dyDescent="0.4">
      <c r="A356" s="224"/>
      <c r="B356" s="220">
        <v>129</v>
      </c>
      <c r="C356" s="192" t="str">
        <f>INDEX(提出情報テーブル[#All],MATCH(B356,提出情報テーブル[[#All],[枝番]],0),MATCH(提出情報テーブル[[#Headers],[提出する情報項目
（プルダウンより選択）]],提出情報テーブル[#Headers],0))&amp;""</f>
        <v/>
      </c>
      <c r="D356" s="192"/>
      <c r="E356" s="192"/>
      <c r="F356" s="192"/>
      <c r="G356" s="193"/>
      <c r="H356" s="194" t="str">
        <f>INDEX(提出情報テーブル[#All],MATCH(B356,提出情報テーブル[[#All],[枝番]],0),MATCH(提出情報テーブル[[#Headers],[提出を行う者の名称
（記入欄）]],提出情報テーブル[#Headers],0))&amp;""</f>
        <v/>
      </c>
      <c r="I356" s="131"/>
      <c r="J356" s="131"/>
      <c r="K356" s="132"/>
      <c r="L356" s="195" t="str">
        <f>TEXT(INDEX(提出情報テーブル[#All],MATCH(B356,提出情報テーブル[[#All],[枝番]],0),MATCH(提出情報テーブル[[#Headers],[提出予定日
（記入欄）]],提出情報テーブル[#Headers],0))&amp;"","yyyy/m/d")</f>
        <v/>
      </c>
      <c r="M356" s="196"/>
      <c r="N356" s="201" t="s">
        <v>4</v>
      </c>
      <c r="O356" s="202"/>
    </row>
    <row r="357" spans="1:15" ht="30" customHeight="1" x14ac:dyDescent="0.4">
      <c r="A357" s="224"/>
      <c r="B357" s="221"/>
      <c r="C357" s="107" t="str">
        <f>IFERROR(INDEX(リスト!$AG$2:$AI$60,MATCH(C356,リスト!$AG$2:$AG$60,0),2),"")&amp;""</f>
        <v/>
      </c>
      <c r="D357" s="108"/>
      <c r="E357" s="109" t="str">
        <f>INDEX(提出情報テーブル[#All],MATCH(B356,提出情報テーブル[[#All],[枝番]],0),MATCH(提出情報テーブル[[#Headers],[追加記入事項①
（記入欄）]],提出情報テーブル[#Headers],0))&amp;""</f>
        <v/>
      </c>
      <c r="F357" s="110"/>
      <c r="G357" s="111"/>
      <c r="H357" s="133"/>
      <c r="I357" s="134"/>
      <c r="J357" s="134"/>
      <c r="K357" s="135"/>
      <c r="L357" s="197"/>
      <c r="M357" s="198"/>
      <c r="N357" s="203"/>
      <c r="O357" s="204"/>
    </row>
    <row r="358" spans="1:15" ht="30" customHeight="1" x14ac:dyDescent="0.4">
      <c r="A358" s="224"/>
      <c r="B358" s="222"/>
      <c r="C358" s="129" t="str">
        <f>IFERROR(INDEX(リスト!$AG$2:$AI$60,MATCH(C356,リスト!$AG$2:$AG$60,0),3),"")&amp;""</f>
        <v/>
      </c>
      <c r="D358" s="130"/>
      <c r="E358" s="137" t="str">
        <f>INDEX(提出情報テーブル[#All],MATCH(B356,提出情報テーブル[[#All],[枝番]],0),MATCH(提出情報テーブル[[#Headers],[追加記入事項②
（記入欄）]],提出情報テーブル[#Headers],0))&amp;""</f>
        <v/>
      </c>
      <c r="F358" s="137"/>
      <c r="G358" s="138"/>
      <c r="H358" s="136"/>
      <c r="I358" s="137"/>
      <c r="J358" s="137"/>
      <c r="K358" s="138"/>
      <c r="L358" s="199"/>
      <c r="M358" s="200"/>
      <c r="N358" s="205"/>
      <c r="O358" s="206"/>
    </row>
    <row r="359" spans="1:15" ht="30" customHeight="1" x14ac:dyDescent="0.4">
      <c r="A359" s="224"/>
      <c r="B359" s="220">
        <v>130</v>
      </c>
      <c r="C359" s="192" t="str">
        <f>INDEX(提出情報テーブル[#All],MATCH(B359,提出情報テーブル[[#All],[枝番]],0),MATCH(提出情報テーブル[[#Headers],[提出する情報項目
（プルダウンより選択）]],提出情報テーブル[#Headers],0))&amp;""</f>
        <v/>
      </c>
      <c r="D359" s="192"/>
      <c r="E359" s="192"/>
      <c r="F359" s="192"/>
      <c r="G359" s="193"/>
      <c r="H359" s="194" t="str">
        <f>INDEX(提出情報テーブル[#All],MATCH(B359,提出情報テーブル[[#All],[枝番]],0),MATCH(提出情報テーブル[[#Headers],[提出を行う者の名称
（記入欄）]],提出情報テーブル[#Headers],0))&amp;""</f>
        <v/>
      </c>
      <c r="I359" s="131"/>
      <c r="J359" s="131"/>
      <c r="K359" s="132"/>
      <c r="L359" s="195" t="str">
        <f>TEXT(INDEX(提出情報テーブル[#All],MATCH(B359,提出情報テーブル[[#All],[枝番]],0),MATCH(提出情報テーブル[[#Headers],[提出予定日
（記入欄）]],提出情報テーブル[#Headers],0))&amp;"","yyyy/m/d")</f>
        <v/>
      </c>
      <c r="M359" s="196"/>
      <c r="N359" s="201" t="s">
        <v>4</v>
      </c>
      <c r="O359" s="202"/>
    </row>
    <row r="360" spans="1:15" ht="30" customHeight="1" x14ac:dyDescent="0.4">
      <c r="A360" s="224"/>
      <c r="B360" s="221"/>
      <c r="C360" s="107" t="str">
        <f>IFERROR(INDEX(リスト!$AG$2:$AI$60,MATCH(C359,リスト!$AG$2:$AG$60,0),2),"")&amp;""</f>
        <v/>
      </c>
      <c r="D360" s="108"/>
      <c r="E360" s="109" t="str">
        <f>INDEX(提出情報テーブル[#All],MATCH(B359,提出情報テーブル[[#All],[枝番]],0),MATCH(提出情報テーブル[[#Headers],[追加記入事項①
（記入欄）]],提出情報テーブル[#Headers],0))&amp;""</f>
        <v/>
      </c>
      <c r="F360" s="110"/>
      <c r="G360" s="111"/>
      <c r="H360" s="133"/>
      <c r="I360" s="134"/>
      <c r="J360" s="134"/>
      <c r="K360" s="135"/>
      <c r="L360" s="197"/>
      <c r="M360" s="198"/>
      <c r="N360" s="203"/>
      <c r="O360" s="204"/>
    </row>
    <row r="361" spans="1:15" ht="30" customHeight="1" x14ac:dyDescent="0.4">
      <c r="A361" s="224"/>
      <c r="B361" s="222"/>
      <c r="C361" s="129" t="str">
        <f>IFERROR(INDEX(リスト!$AG$2:$AI$60,MATCH(C359,リスト!$AG$2:$AG$60,0),3),"")&amp;""</f>
        <v/>
      </c>
      <c r="D361" s="130"/>
      <c r="E361" s="137" t="str">
        <f>INDEX(提出情報テーブル[#All],MATCH(B359,提出情報テーブル[[#All],[枝番]],0),MATCH(提出情報テーブル[[#Headers],[追加記入事項②
（記入欄）]],提出情報テーブル[#Headers],0))&amp;""</f>
        <v/>
      </c>
      <c r="F361" s="137"/>
      <c r="G361" s="138"/>
      <c r="H361" s="136"/>
      <c r="I361" s="137"/>
      <c r="J361" s="137"/>
      <c r="K361" s="138"/>
      <c r="L361" s="199"/>
      <c r="M361" s="200"/>
      <c r="N361" s="205"/>
      <c r="O361" s="206"/>
    </row>
    <row r="362" spans="1:15" ht="30" customHeight="1" x14ac:dyDescent="0.4">
      <c r="A362" s="224"/>
      <c r="B362" s="220">
        <v>131</v>
      </c>
      <c r="C362" s="192" t="str">
        <f>INDEX(提出情報テーブル[#All],MATCH(B362,提出情報テーブル[[#All],[枝番]],0),MATCH(提出情報テーブル[[#Headers],[提出する情報項目
（プルダウンより選択）]],提出情報テーブル[#Headers],0))&amp;""</f>
        <v/>
      </c>
      <c r="D362" s="192"/>
      <c r="E362" s="192"/>
      <c r="F362" s="192"/>
      <c r="G362" s="193"/>
      <c r="H362" s="194" t="str">
        <f>INDEX(提出情報テーブル[#All],MATCH(B362,提出情報テーブル[[#All],[枝番]],0),MATCH(提出情報テーブル[[#Headers],[提出を行う者の名称
（記入欄）]],提出情報テーブル[#Headers],0))&amp;""</f>
        <v/>
      </c>
      <c r="I362" s="131"/>
      <c r="J362" s="131"/>
      <c r="K362" s="132"/>
      <c r="L362" s="195" t="str">
        <f>TEXT(INDEX(提出情報テーブル[#All],MATCH(B362,提出情報テーブル[[#All],[枝番]],0),MATCH(提出情報テーブル[[#Headers],[提出予定日
（記入欄）]],提出情報テーブル[#Headers],0))&amp;"","yyyy/m/d")</f>
        <v/>
      </c>
      <c r="M362" s="196"/>
      <c r="N362" s="201" t="s">
        <v>4</v>
      </c>
      <c r="O362" s="202"/>
    </row>
    <row r="363" spans="1:15" ht="30" customHeight="1" x14ac:dyDescent="0.4">
      <c r="A363" s="224"/>
      <c r="B363" s="221"/>
      <c r="C363" s="107" t="str">
        <f>IFERROR(INDEX(リスト!$AG$2:$AI$60,MATCH(C362,リスト!$AG$2:$AG$60,0),2),"")&amp;""</f>
        <v/>
      </c>
      <c r="D363" s="108"/>
      <c r="E363" s="109" t="str">
        <f>INDEX(提出情報テーブル[#All],MATCH(B362,提出情報テーブル[[#All],[枝番]],0),MATCH(提出情報テーブル[[#Headers],[追加記入事項①
（記入欄）]],提出情報テーブル[#Headers],0))&amp;""</f>
        <v/>
      </c>
      <c r="F363" s="110"/>
      <c r="G363" s="111"/>
      <c r="H363" s="133"/>
      <c r="I363" s="134"/>
      <c r="J363" s="134"/>
      <c r="K363" s="135"/>
      <c r="L363" s="197"/>
      <c r="M363" s="198"/>
      <c r="N363" s="203"/>
      <c r="O363" s="204"/>
    </row>
    <row r="364" spans="1:15" ht="30" customHeight="1" x14ac:dyDescent="0.4">
      <c r="A364" s="224"/>
      <c r="B364" s="222"/>
      <c r="C364" s="129" t="str">
        <f>IFERROR(INDEX(リスト!$AG$2:$AI$60,MATCH(C362,リスト!$AG$2:$AG$60,0),3),"")&amp;""</f>
        <v/>
      </c>
      <c r="D364" s="130"/>
      <c r="E364" s="137" t="str">
        <f>INDEX(提出情報テーブル[#All],MATCH(B362,提出情報テーブル[[#All],[枝番]],0),MATCH(提出情報テーブル[[#Headers],[追加記入事項②
（記入欄）]],提出情報テーブル[#Headers],0))&amp;""</f>
        <v/>
      </c>
      <c r="F364" s="137"/>
      <c r="G364" s="138"/>
      <c r="H364" s="136"/>
      <c r="I364" s="137"/>
      <c r="J364" s="137"/>
      <c r="K364" s="138"/>
      <c r="L364" s="199"/>
      <c r="M364" s="200"/>
      <c r="N364" s="205"/>
      <c r="O364" s="206"/>
    </row>
    <row r="365" spans="1:15" ht="30" customHeight="1" x14ac:dyDescent="0.4">
      <c r="A365" s="224"/>
      <c r="B365" s="220">
        <v>132</v>
      </c>
      <c r="C365" s="192" t="str">
        <f>INDEX(提出情報テーブル[#All],MATCH(B365,提出情報テーブル[[#All],[枝番]],0),MATCH(提出情報テーブル[[#Headers],[提出する情報項目
（プルダウンより選択）]],提出情報テーブル[#Headers],0))&amp;""</f>
        <v/>
      </c>
      <c r="D365" s="192"/>
      <c r="E365" s="192"/>
      <c r="F365" s="192"/>
      <c r="G365" s="193"/>
      <c r="H365" s="194" t="str">
        <f>INDEX(提出情報テーブル[#All],MATCH(B365,提出情報テーブル[[#All],[枝番]],0),MATCH(提出情報テーブル[[#Headers],[提出を行う者の名称
（記入欄）]],提出情報テーブル[#Headers],0))&amp;""</f>
        <v/>
      </c>
      <c r="I365" s="131"/>
      <c r="J365" s="131"/>
      <c r="K365" s="132"/>
      <c r="L365" s="195" t="str">
        <f>TEXT(INDEX(提出情報テーブル[#All],MATCH(B365,提出情報テーブル[[#All],[枝番]],0),MATCH(提出情報テーブル[[#Headers],[提出予定日
（記入欄）]],提出情報テーブル[#Headers],0))&amp;"","yyyy/m/d")</f>
        <v/>
      </c>
      <c r="M365" s="196"/>
      <c r="N365" s="201" t="s">
        <v>4</v>
      </c>
      <c r="O365" s="202"/>
    </row>
    <row r="366" spans="1:15" ht="30" customHeight="1" x14ac:dyDescent="0.4">
      <c r="A366" s="224"/>
      <c r="B366" s="221"/>
      <c r="C366" s="107" t="str">
        <f>IFERROR(INDEX(リスト!$AG$2:$AI$60,MATCH(C365,リスト!$AG$2:$AG$60,0),2),"")&amp;""</f>
        <v/>
      </c>
      <c r="D366" s="108"/>
      <c r="E366" s="109" t="str">
        <f>INDEX(提出情報テーブル[#All],MATCH(B365,提出情報テーブル[[#All],[枝番]],0),MATCH(提出情報テーブル[[#Headers],[追加記入事項①
（記入欄）]],提出情報テーブル[#Headers],0))&amp;""</f>
        <v/>
      </c>
      <c r="F366" s="110"/>
      <c r="G366" s="111"/>
      <c r="H366" s="133"/>
      <c r="I366" s="134"/>
      <c r="J366" s="134"/>
      <c r="K366" s="135"/>
      <c r="L366" s="197"/>
      <c r="M366" s="198"/>
      <c r="N366" s="203"/>
      <c r="O366" s="204"/>
    </row>
    <row r="367" spans="1:15" ht="30" customHeight="1" x14ac:dyDescent="0.4">
      <c r="A367" s="224"/>
      <c r="B367" s="222"/>
      <c r="C367" s="129" t="str">
        <f>IFERROR(INDEX(リスト!$AG$2:$AI$60,MATCH(C365,リスト!$AG$2:$AG$60,0),3),"")&amp;""</f>
        <v/>
      </c>
      <c r="D367" s="130"/>
      <c r="E367" s="137" t="str">
        <f>INDEX(提出情報テーブル[#All],MATCH(B365,提出情報テーブル[[#All],[枝番]],0),MATCH(提出情報テーブル[[#Headers],[追加記入事項②
（記入欄）]],提出情報テーブル[#Headers],0))&amp;""</f>
        <v/>
      </c>
      <c r="F367" s="137"/>
      <c r="G367" s="138"/>
      <c r="H367" s="136"/>
      <c r="I367" s="137"/>
      <c r="J367" s="137"/>
      <c r="K367" s="138"/>
      <c r="L367" s="199"/>
      <c r="M367" s="200"/>
      <c r="N367" s="205"/>
      <c r="O367" s="206"/>
    </row>
    <row r="368" spans="1:15" ht="30" customHeight="1" x14ac:dyDescent="0.4">
      <c r="A368" s="224"/>
      <c r="B368" s="220">
        <v>133</v>
      </c>
      <c r="C368" s="192" t="str">
        <f>INDEX(提出情報テーブル[#All],MATCH(B368,提出情報テーブル[[#All],[枝番]],0),MATCH(提出情報テーブル[[#Headers],[提出する情報項目
（プルダウンより選択）]],提出情報テーブル[#Headers],0))&amp;""</f>
        <v/>
      </c>
      <c r="D368" s="192"/>
      <c r="E368" s="192"/>
      <c r="F368" s="192"/>
      <c r="G368" s="193"/>
      <c r="H368" s="194" t="str">
        <f>INDEX(提出情報テーブル[#All],MATCH(B368,提出情報テーブル[[#All],[枝番]],0),MATCH(提出情報テーブル[[#Headers],[提出を行う者の名称
（記入欄）]],提出情報テーブル[#Headers],0))&amp;""</f>
        <v/>
      </c>
      <c r="I368" s="131"/>
      <c r="J368" s="131"/>
      <c r="K368" s="132"/>
      <c r="L368" s="195" t="str">
        <f>TEXT(INDEX(提出情報テーブル[#All],MATCH(B368,提出情報テーブル[[#All],[枝番]],0),MATCH(提出情報テーブル[[#Headers],[提出予定日
（記入欄）]],提出情報テーブル[#Headers],0))&amp;"","yyyy/m/d")</f>
        <v/>
      </c>
      <c r="M368" s="196"/>
      <c r="N368" s="201" t="s">
        <v>4</v>
      </c>
      <c r="O368" s="202"/>
    </row>
    <row r="369" spans="1:15" ht="30" customHeight="1" x14ac:dyDescent="0.4">
      <c r="A369" s="224"/>
      <c r="B369" s="221"/>
      <c r="C369" s="107" t="str">
        <f>IFERROR(INDEX(リスト!$AG$2:$AI$60,MATCH(C368,リスト!$AG$2:$AG$60,0),2),"")&amp;""</f>
        <v/>
      </c>
      <c r="D369" s="108"/>
      <c r="E369" s="109" t="str">
        <f>INDEX(提出情報テーブル[#All],MATCH(B368,提出情報テーブル[[#All],[枝番]],0),MATCH(提出情報テーブル[[#Headers],[追加記入事項①
（記入欄）]],提出情報テーブル[#Headers],0))&amp;""</f>
        <v/>
      </c>
      <c r="F369" s="110"/>
      <c r="G369" s="111"/>
      <c r="H369" s="133"/>
      <c r="I369" s="134"/>
      <c r="J369" s="134"/>
      <c r="K369" s="135"/>
      <c r="L369" s="197"/>
      <c r="M369" s="198"/>
      <c r="N369" s="203"/>
      <c r="O369" s="204"/>
    </row>
    <row r="370" spans="1:15" ht="30" customHeight="1" x14ac:dyDescent="0.4">
      <c r="A370" s="224"/>
      <c r="B370" s="222"/>
      <c r="C370" s="129" t="str">
        <f>IFERROR(INDEX(リスト!$AG$2:$AI$60,MATCH(C368,リスト!$AG$2:$AG$60,0),3),"")&amp;""</f>
        <v/>
      </c>
      <c r="D370" s="130"/>
      <c r="E370" s="137" t="str">
        <f>INDEX(提出情報テーブル[#All],MATCH(B368,提出情報テーブル[[#All],[枝番]],0),MATCH(提出情報テーブル[[#Headers],[追加記入事項②
（記入欄）]],提出情報テーブル[#Headers],0))&amp;""</f>
        <v/>
      </c>
      <c r="F370" s="137"/>
      <c r="G370" s="138"/>
      <c r="H370" s="136"/>
      <c r="I370" s="137"/>
      <c r="J370" s="137"/>
      <c r="K370" s="138"/>
      <c r="L370" s="199"/>
      <c r="M370" s="200"/>
      <c r="N370" s="205"/>
      <c r="O370" s="206"/>
    </row>
    <row r="371" spans="1:15" ht="30" customHeight="1" x14ac:dyDescent="0.4">
      <c r="A371" s="224"/>
      <c r="B371" s="220">
        <v>134</v>
      </c>
      <c r="C371" s="192" t="str">
        <f>INDEX(提出情報テーブル[#All],MATCH(B371,提出情報テーブル[[#All],[枝番]],0),MATCH(提出情報テーブル[[#Headers],[提出する情報項目
（プルダウンより選択）]],提出情報テーブル[#Headers],0))&amp;""</f>
        <v/>
      </c>
      <c r="D371" s="192"/>
      <c r="E371" s="192"/>
      <c r="F371" s="192"/>
      <c r="G371" s="193"/>
      <c r="H371" s="194" t="str">
        <f>INDEX(提出情報テーブル[#All],MATCH(B371,提出情報テーブル[[#All],[枝番]],0),MATCH(提出情報テーブル[[#Headers],[提出を行う者の名称
（記入欄）]],提出情報テーブル[#Headers],0))&amp;""</f>
        <v/>
      </c>
      <c r="I371" s="131"/>
      <c r="J371" s="131"/>
      <c r="K371" s="132"/>
      <c r="L371" s="195" t="str">
        <f>TEXT(INDEX(提出情報テーブル[#All],MATCH(B371,提出情報テーブル[[#All],[枝番]],0),MATCH(提出情報テーブル[[#Headers],[提出予定日
（記入欄）]],提出情報テーブル[#Headers],0))&amp;"","yyyy/m/d")</f>
        <v/>
      </c>
      <c r="M371" s="196"/>
      <c r="N371" s="201" t="s">
        <v>4</v>
      </c>
      <c r="O371" s="202"/>
    </row>
    <row r="372" spans="1:15" ht="30" customHeight="1" x14ac:dyDescent="0.4">
      <c r="A372" s="224"/>
      <c r="B372" s="221"/>
      <c r="C372" s="107" t="str">
        <f>IFERROR(INDEX(リスト!$AG$2:$AI$60,MATCH(C371,リスト!$AG$2:$AG$60,0),2),"")&amp;""</f>
        <v/>
      </c>
      <c r="D372" s="108"/>
      <c r="E372" s="109" t="str">
        <f>INDEX(提出情報テーブル[#All],MATCH(B371,提出情報テーブル[[#All],[枝番]],0),MATCH(提出情報テーブル[[#Headers],[追加記入事項①
（記入欄）]],提出情報テーブル[#Headers],0))&amp;""</f>
        <v/>
      </c>
      <c r="F372" s="110"/>
      <c r="G372" s="111"/>
      <c r="H372" s="133"/>
      <c r="I372" s="134"/>
      <c r="J372" s="134"/>
      <c r="K372" s="135"/>
      <c r="L372" s="197"/>
      <c r="M372" s="198"/>
      <c r="N372" s="203"/>
      <c r="O372" s="204"/>
    </row>
    <row r="373" spans="1:15" ht="30" customHeight="1" x14ac:dyDescent="0.4">
      <c r="A373" s="224"/>
      <c r="B373" s="222"/>
      <c r="C373" s="129" t="str">
        <f>IFERROR(INDEX(リスト!$AG$2:$AI$60,MATCH(C371,リスト!$AG$2:$AG$60,0),3),"")&amp;""</f>
        <v/>
      </c>
      <c r="D373" s="130"/>
      <c r="E373" s="137" t="str">
        <f>INDEX(提出情報テーブル[#All],MATCH(B371,提出情報テーブル[[#All],[枝番]],0),MATCH(提出情報テーブル[[#Headers],[追加記入事項②
（記入欄）]],提出情報テーブル[#Headers],0))&amp;""</f>
        <v/>
      </c>
      <c r="F373" s="137"/>
      <c r="G373" s="138"/>
      <c r="H373" s="136"/>
      <c r="I373" s="137"/>
      <c r="J373" s="137"/>
      <c r="K373" s="138"/>
      <c r="L373" s="199"/>
      <c r="M373" s="200"/>
      <c r="N373" s="205"/>
      <c r="O373" s="206"/>
    </row>
    <row r="374" spans="1:15" ht="30" customHeight="1" x14ac:dyDescent="0.4">
      <c r="A374" s="224"/>
      <c r="B374" s="220">
        <v>135</v>
      </c>
      <c r="C374" s="192" t="str">
        <f>INDEX(提出情報テーブル[#All],MATCH(B374,提出情報テーブル[[#All],[枝番]],0),MATCH(提出情報テーブル[[#Headers],[提出する情報項目
（プルダウンより選択）]],提出情報テーブル[#Headers],0))&amp;""</f>
        <v/>
      </c>
      <c r="D374" s="192"/>
      <c r="E374" s="192"/>
      <c r="F374" s="192"/>
      <c r="G374" s="193"/>
      <c r="H374" s="194" t="str">
        <f>INDEX(提出情報テーブル[#All],MATCH(B374,提出情報テーブル[[#All],[枝番]],0),MATCH(提出情報テーブル[[#Headers],[提出を行う者の名称
（記入欄）]],提出情報テーブル[#Headers],0))&amp;""</f>
        <v/>
      </c>
      <c r="I374" s="131"/>
      <c r="J374" s="131"/>
      <c r="K374" s="132"/>
      <c r="L374" s="195" t="str">
        <f>TEXT(INDEX(提出情報テーブル[#All],MATCH(B374,提出情報テーブル[[#All],[枝番]],0),MATCH(提出情報テーブル[[#Headers],[提出予定日
（記入欄）]],提出情報テーブル[#Headers],0))&amp;"","yyyy/m/d")</f>
        <v/>
      </c>
      <c r="M374" s="196"/>
      <c r="N374" s="201" t="s">
        <v>4</v>
      </c>
      <c r="O374" s="202"/>
    </row>
    <row r="375" spans="1:15" ht="30" customHeight="1" x14ac:dyDescent="0.4">
      <c r="A375" s="224"/>
      <c r="B375" s="221"/>
      <c r="C375" s="107" t="str">
        <f>IFERROR(INDEX(リスト!$AG$2:$AI$60,MATCH(C374,リスト!$AG$2:$AG$60,0),2),"")&amp;""</f>
        <v/>
      </c>
      <c r="D375" s="108"/>
      <c r="E375" s="109" t="str">
        <f>INDEX(提出情報テーブル[#All],MATCH(B374,提出情報テーブル[[#All],[枝番]],0),MATCH(提出情報テーブル[[#Headers],[追加記入事項①
（記入欄）]],提出情報テーブル[#Headers],0))&amp;""</f>
        <v/>
      </c>
      <c r="F375" s="110"/>
      <c r="G375" s="111"/>
      <c r="H375" s="133"/>
      <c r="I375" s="134"/>
      <c r="J375" s="134"/>
      <c r="K375" s="135"/>
      <c r="L375" s="197"/>
      <c r="M375" s="198"/>
      <c r="N375" s="203"/>
      <c r="O375" s="204"/>
    </row>
    <row r="376" spans="1:15" ht="30" customHeight="1" x14ac:dyDescent="0.4">
      <c r="A376" s="224"/>
      <c r="B376" s="222"/>
      <c r="C376" s="129" t="str">
        <f>IFERROR(INDEX(リスト!$AG$2:$AI$60,MATCH(C374,リスト!$AG$2:$AG$60,0),3),"")&amp;""</f>
        <v/>
      </c>
      <c r="D376" s="130"/>
      <c r="E376" s="137" t="str">
        <f>INDEX(提出情報テーブル[#All],MATCH(B374,提出情報テーブル[[#All],[枝番]],0),MATCH(提出情報テーブル[[#Headers],[追加記入事項②
（記入欄）]],提出情報テーブル[#Headers],0))&amp;""</f>
        <v/>
      </c>
      <c r="F376" s="137"/>
      <c r="G376" s="138"/>
      <c r="H376" s="136"/>
      <c r="I376" s="137"/>
      <c r="J376" s="137"/>
      <c r="K376" s="138"/>
      <c r="L376" s="199"/>
      <c r="M376" s="200"/>
      <c r="N376" s="205"/>
      <c r="O376" s="206"/>
    </row>
    <row r="377" spans="1:15" ht="30" customHeight="1" x14ac:dyDescent="0.4">
      <c r="A377" s="224"/>
      <c r="B377" s="220">
        <v>136</v>
      </c>
      <c r="C377" s="192" t="str">
        <f>INDEX(提出情報テーブル[#All],MATCH(B377,提出情報テーブル[[#All],[枝番]],0),MATCH(提出情報テーブル[[#Headers],[提出する情報項目
（プルダウンより選択）]],提出情報テーブル[#Headers],0))&amp;""</f>
        <v/>
      </c>
      <c r="D377" s="192"/>
      <c r="E377" s="192"/>
      <c r="F377" s="192"/>
      <c r="G377" s="193"/>
      <c r="H377" s="194" t="str">
        <f>INDEX(提出情報テーブル[#All],MATCH(B377,提出情報テーブル[[#All],[枝番]],0),MATCH(提出情報テーブル[[#Headers],[提出を行う者の名称
（記入欄）]],提出情報テーブル[#Headers],0))&amp;""</f>
        <v/>
      </c>
      <c r="I377" s="131"/>
      <c r="J377" s="131"/>
      <c r="K377" s="132"/>
      <c r="L377" s="195" t="str">
        <f>TEXT(INDEX(提出情報テーブル[#All],MATCH(B377,提出情報テーブル[[#All],[枝番]],0),MATCH(提出情報テーブル[[#Headers],[提出予定日
（記入欄）]],提出情報テーブル[#Headers],0))&amp;"","yyyy/m/d")</f>
        <v/>
      </c>
      <c r="M377" s="196"/>
      <c r="N377" s="201" t="s">
        <v>4</v>
      </c>
      <c r="O377" s="202"/>
    </row>
    <row r="378" spans="1:15" ht="30" customHeight="1" x14ac:dyDescent="0.4">
      <c r="A378" s="224"/>
      <c r="B378" s="221"/>
      <c r="C378" s="107" t="str">
        <f>IFERROR(INDEX(リスト!$AG$2:$AI$60,MATCH(C377,リスト!$AG$2:$AG$60,0),2),"")&amp;""</f>
        <v/>
      </c>
      <c r="D378" s="108"/>
      <c r="E378" s="109" t="str">
        <f>INDEX(提出情報テーブル[#All],MATCH(B377,提出情報テーブル[[#All],[枝番]],0),MATCH(提出情報テーブル[[#Headers],[追加記入事項①
（記入欄）]],提出情報テーブル[#Headers],0))&amp;""</f>
        <v/>
      </c>
      <c r="F378" s="110"/>
      <c r="G378" s="111"/>
      <c r="H378" s="133"/>
      <c r="I378" s="134"/>
      <c r="J378" s="134"/>
      <c r="K378" s="135"/>
      <c r="L378" s="197"/>
      <c r="M378" s="198"/>
      <c r="N378" s="203"/>
      <c r="O378" s="204"/>
    </row>
    <row r="379" spans="1:15" ht="30" customHeight="1" x14ac:dyDescent="0.4">
      <c r="A379" s="224"/>
      <c r="B379" s="222"/>
      <c r="C379" s="129" t="str">
        <f>IFERROR(INDEX(リスト!$AG$2:$AI$60,MATCH(C377,リスト!$AG$2:$AG$60,0),3),"")&amp;""</f>
        <v/>
      </c>
      <c r="D379" s="130"/>
      <c r="E379" s="137" t="str">
        <f>INDEX(提出情報テーブル[#All],MATCH(B377,提出情報テーブル[[#All],[枝番]],0),MATCH(提出情報テーブル[[#Headers],[追加記入事項②
（記入欄）]],提出情報テーブル[#Headers],0))&amp;""</f>
        <v/>
      </c>
      <c r="F379" s="137"/>
      <c r="G379" s="138"/>
      <c r="H379" s="136"/>
      <c r="I379" s="137"/>
      <c r="J379" s="137"/>
      <c r="K379" s="138"/>
      <c r="L379" s="199"/>
      <c r="M379" s="200"/>
      <c r="N379" s="205"/>
      <c r="O379" s="206"/>
    </row>
    <row r="380" spans="1:15" ht="30" customHeight="1" x14ac:dyDescent="0.4">
      <c r="A380" s="224"/>
      <c r="B380" s="220">
        <v>137</v>
      </c>
      <c r="C380" s="192" t="str">
        <f>INDEX(提出情報テーブル[#All],MATCH(B380,提出情報テーブル[[#All],[枝番]],0),MATCH(提出情報テーブル[[#Headers],[提出する情報項目
（プルダウンより選択）]],提出情報テーブル[#Headers],0))&amp;""</f>
        <v/>
      </c>
      <c r="D380" s="192"/>
      <c r="E380" s="192"/>
      <c r="F380" s="192"/>
      <c r="G380" s="193"/>
      <c r="H380" s="194" t="str">
        <f>INDEX(提出情報テーブル[#All],MATCH(B380,提出情報テーブル[[#All],[枝番]],0),MATCH(提出情報テーブル[[#Headers],[提出を行う者の名称
（記入欄）]],提出情報テーブル[#Headers],0))&amp;""</f>
        <v/>
      </c>
      <c r="I380" s="131"/>
      <c r="J380" s="131"/>
      <c r="K380" s="132"/>
      <c r="L380" s="195" t="str">
        <f>TEXT(INDEX(提出情報テーブル[#All],MATCH(B380,提出情報テーブル[[#All],[枝番]],0),MATCH(提出情報テーブル[[#Headers],[提出予定日
（記入欄）]],提出情報テーブル[#Headers],0))&amp;"","yyyy/m/d")</f>
        <v/>
      </c>
      <c r="M380" s="196"/>
      <c r="N380" s="201" t="s">
        <v>4</v>
      </c>
      <c r="O380" s="202"/>
    </row>
    <row r="381" spans="1:15" ht="30" customHeight="1" x14ac:dyDescent="0.4">
      <c r="A381" s="224"/>
      <c r="B381" s="221"/>
      <c r="C381" s="107" t="str">
        <f>IFERROR(INDEX(リスト!$AG$2:$AI$60,MATCH(C380,リスト!$AG$2:$AG$60,0),2),"")&amp;""</f>
        <v/>
      </c>
      <c r="D381" s="108"/>
      <c r="E381" s="109" t="str">
        <f>INDEX(提出情報テーブル[#All],MATCH(B380,提出情報テーブル[[#All],[枝番]],0),MATCH(提出情報テーブル[[#Headers],[追加記入事項①
（記入欄）]],提出情報テーブル[#Headers],0))&amp;""</f>
        <v/>
      </c>
      <c r="F381" s="110"/>
      <c r="G381" s="111"/>
      <c r="H381" s="133"/>
      <c r="I381" s="134"/>
      <c r="J381" s="134"/>
      <c r="K381" s="135"/>
      <c r="L381" s="197"/>
      <c r="M381" s="198"/>
      <c r="N381" s="203"/>
      <c r="O381" s="204"/>
    </row>
    <row r="382" spans="1:15" ht="30" customHeight="1" x14ac:dyDescent="0.4">
      <c r="A382" s="224"/>
      <c r="B382" s="222"/>
      <c r="C382" s="129" t="str">
        <f>IFERROR(INDEX(リスト!$AG$2:$AI$60,MATCH(C380,リスト!$AG$2:$AG$60,0),3),"")&amp;""</f>
        <v/>
      </c>
      <c r="D382" s="130"/>
      <c r="E382" s="137" t="str">
        <f>INDEX(提出情報テーブル[#All],MATCH(B380,提出情報テーブル[[#All],[枝番]],0),MATCH(提出情報テーブル[[#Headers],[追加記入事項②
（記入欄）]],提出情報テーブル[#Headers],0))&amp;""</f>
        <v/>
      </c>
      <c r="F382" s="137"/>
      <c r="G382" s="138"/>
      <c r="H382" s="136"/>
      <c r="I382" s="137"/>
      <c r="J382" s="137"/>
      <c r="K382" s="138"/>
      <c r="L382" s="199"/>
      <c r="M382" s="200"/>
      <c r="N382" s="205"/>
      <c r="O382" s="206"/>
    </row>
    <row r="383" spans="1:15" ht="30" customHeight="1" x14ac:dyDescent="0.4">
      <c r="A383" s="224"/>
      <c r="B383" s="220">
        <v>138</v>
      </c>
      <c r="C383" s="192" t="str">
        <f>INDEX(提出情報テーブル[#All],MATCH(B383,提出情報テーブル[[#All],[枝番]],0),MATCH(提出情報テーブル[[#Headers],[提出する情報項目
（プルダウンより選択）]],提出情報テーブル[#Headers],0))&amp;""</f>
        <v/>
      </c>
      <c r="D383" s="192"/>
      <c r="E383" s="192"/>
      <c r="F383" s="192"/>
      <c r="G383" s="193"/>
      <c r="H383" s="194" t="str">
        <f>INDEX(提出情報テーブル[#All],MATCH(B383,提出情報テーブル[[#All],[枝番]],0),MATCH(提出情報テーブル[[#Headers],[提出を行う者の名称
（記入欄）]],提出情報テーブル[#Headers],0))&amp;""</f>
        <v/>
      </c>
      <c r="I383" s="131"/>
      <c r="J383" s="131"/>
      <c r="K383" s="132"/>
      <c r="L383" s="195" t="str">
        <f>TEXT(INDEX(提出情報テーブル[#All],MATCH(B383,提出情報テーブル[[#All],[枝番]],0),MATCH(提出情報テーブル[[#Headers],[提出予定日
（記入欄）]],提出情報テーブル[#Headers],0))&amp;"","yyyy/m/d")</f>
        <v/>
      </c>
      <c r="M383" s="196"/>
      <c r="N383" s="201" t="s">
        <v>4</v>
      </c>
      <c r="O383" s="202"/>
    </row>
    <row r="384" spans="1:15" ht="30" customHeight="1" x14ac:dyDescent="0.4">
      <c r="A384" s="224"/>
      <c r="B384" s="221"/>
      <c r="C384" s="107" t="str">
        <f>IFERROR(INDEX(リスト!$AG$2:$AI$60,MATCH(C383,リスト!$AG$2:$AG$60,0),2),"")&amp;""</f>
        <v/>
      </c>
      <c r="D384" s="108"/>
      <c r="E384" s="109" t="str">
        <f>INDEX(提出情報テーブル[#All],MATCH(B383,提出情報テーブル[[#All],[枝番]],0),MATCH(提出情報テーブル[[#Headers],[追加記入事項①
（記入欄）]],提出情報テーブル[#Headers],0))&amp;""</f>
        <v/>
      </c>
      <c r="F384" s="110"/>
      <c r="G384" s="111"/>
      <c r="H384" s="133"/>
      <c r="I384" s="134"/>
      <c r="J384" s="134"/>
      <c r="K384" s="135"/>
      <c r="L384" s="197"/>
      <c r="M384" s="198"/>
      <c r="N384" s="203"/>
      <c r="O384" s="204"/>
    </row>
    <row r="385" spans="1:15" ht="30" customHeight="1" x14ac:dyDescent="0.4">
      <c r="A385" s="224"/>
      <c r="B385" s="222"/>
      <c r="C385" s="129" t="str">
        <f>IFERROR(INDEX(リスト!$AG$2:$AI$60,MATCH(C383,リスト!$AG$2:$AG$60,0),3),"")&amp;""</f>
        <v/>
      </c>
      <c r="D385" s="130"/>
      <c r="E385" s="137" t="str">
        <f>INDEX(提出情報テーブル[#All],MATCH(B383,提出情報テーブル[[#All],[枝番]],0),MATCH(提出情報テーブル[[#Headers],[追加記入事項②
（記入欄）]],提出情報テーブル[#Headers],0))&amp;""</f>
        <v/>
      </c>
      <c r="F385" s="137"/>
      <c r="G385" s="138"/>
      <c r="H385" s="136"/>
      <c r="I385" s="137"/>
      <c r="J385" s="137"/>
      <c r="K385" s="138"/>
      <c r="L385" s="199"/>
      <c r="M385" s="200"/>
      <c r="N385" s="205"/>
      <c r="O385" s="206"/>
    </row>
    <row r="386" spans="1:15" ht="30" customHeight="1" x14ac:dyDescent="0.4">
      <c r="A386" s="224"/>
      <c r="B386" s="220">
        <v>139</v>
      </c>
      <c r="C386" s="192" t="str">
        <f>INDEX(提出情報テーブル[#All],MATCH(B386,提出情報テーブル[[#All],[枝番]],0),MATCH(提出情報テーブル[[#Headers],[提出する情報項目
（プルダウンより選択）]],提出情報テーブル[#Headers],0))&amp;""</f>
        <v/>
      </c>
      <c r="D386" s="192"/>
      <c r="E386" s="192"/>
      <c r="F386" s="192"/>
      <c r="G386" s="193"/>
      <c r="H386" s="194" t="str">
        <f>INDEX(提出情報テーブル[#All],MATCH(B386,提出情報テーブル[[#All],[枝番]],0),MATCH(提出情報テーブル[[#Headers],[提出を行う者の名称
（記入欄）]],提出情報テーブル[#Headers],0))&amp;""</f>
        <v/>
      </c>
      <c r="I386" s="131"/>
      <c r="J386" s="131"/>
      <c r="K386" s="132"/>
      <c r="L386" s="195" t="str">
        <f>TEXT(INDEX(提出情報テーブル[#All],MATCH(B386,提出情報テーブル[[#All],[枝番]],0),MATCH(提出情報テーブル[[#Headers],[提出予定日
（記入欄）]],提出情報テーブル[#Headers],0))&amp;"","yyyy/m/d")</f>
        <v/>
      </c>
      <c r="M386" s="196"/>
      <c r="N386" s="201" t="s">
        <v>4</v>
      </c>
      <c r="O386" s="202"/>
    </row>
    <row r="387" spans="1:15" ht="30" customHeight="1" x14ac:dyDescent="0.4">
      <c r="A387" s="224"/>
      <c r="B387" s="221"/>
      <c r="C387" s="107" t="str">
        <f>IFERROR(INDEX(リスト!$AG$2:$AI$60,MATCH(C386,リスト!$AG$2:$AG$60,0),2),"")&amp;""</f>
        <v/>
      </c>
      <c r="D387" s="108"/>
      <c r="E387" s="109" t="str">
        <f>INDEX(提出情報テーブル[#All],MATCH(B386,提出情報テーブル[[#All],[枝番]],0),MATCH(提出情報テーブル[[#Headers],[追加記入事項①
（記入欄）]],提出情報テーブル[#Headers],0))&amp;""</f>
        <v/>
      </c>
      <c r="F387" s="110"/>
      <c r="G387" s="111"/>
      <c r="H387" s="133"/>
      <c r="I387" s="134"/>
      <c r="J387" s="134"/>
      <c r="K387" s="135"/>
      <c r="L387" s="197"/>
      <c r="M387" s="198"/>
      <c r="N387" s="203"/>
      <c r="O387" s="204"/>
    </row>
    <row r="388" spans="1:15" ht="30" customHeight="1" x14ac:dyDescent="0.4">
      <c r="A388" s="224"/>
      <c r="B388" s="222"/>
      <c r="C388" s="129" t="str">
        <f>IFERROR(INDEX(リスト!$AG$2:$AI$60,MATCH(C386,リスト!$AG$2:$AG$60,0),3),"")&amp;""</f>
        <v/>
      </c>
      <c r="D388" s="130"/>
      <c r="E388" s="137" t="str">
        <f>INDEX(提出情報テーブル[#All],MATCH(B386,提出情報テーブル[[#All],[枝番]],0),MATCH(提出情報テーブル[[#Headers],[追加記入事項②
（記入欄）]],提出情報テーブル[#Headers],0))&amp;""</f>
        <v/>
      </c>
      <c r="F388" s="137"/>
      <c r="G388" s="138"/>
      <c r="H388" s="136"/>
      <c r="I388" s="137"/>
      <c r="J388" s="137"/>
      <c r="K388" s="138"/>
      <c r="L388" s="199"/>
      <c r="M388" s="200"/>
      <c r="N388" s="205"/>
      <c r="O388" s="206"/>
    </row>
    <row r="389" spans="1:15" ht="30" customHeight="1" x14ac:dyDescent="0.4">
      <c r="A389" s="224"/>
      <c r="B389" s="220">
        <v>140</v>
      </c>
      <c r="C389" s="192" t="str">
        <f>INDEX(提出情報テーブル[#All],MATCH(B389,提出情報テーブル[[#All],[枝番]],0),MATCH(提出情報テーブル[[#Headers],[提出する情報項目
（プルダウンより選択）]],提出情報テーブル[#Headers],0))&amp;""</f>
        <v/>
      </c>
      <c r="D389" s="192"/>
      <c r="E389" s="192"/>
      <c r="F389" s="192"/>
      <c r="G389" s="193"/>
      <c r="H389" s="194" t="str">
        <f>INDEX(提出情報テーブル[#All],MATCH(B389,提出情報テーブル[[#All],[枝番]],0),MATCH(提出情報テーブル[[#Headers],[提出を行う者の名称
（記入欄）]],提出情報テーブル[#Headers],0))&amp;""</f>
        <v/>
      </c>
      <c r="I389" s="131"/>
      <c r="J389" s="131"/>
      <c r="K389" s="132"/>
      <c r="L389" s="195" t="str">
        <f>TEXT(INDEX(提出情報テーブル[#All],MATCH(B389,提出情報テーブル[[#All],[枝番]],0),MATCH(提出情報テーブル[[#Headers],[提出予定日
（記入欄）]],提出情報テーブル[#Headers],0))&amp;"","yyyy/m/d")</f>
        <v/>
      </c>
      <c r="M389" s="196"/>
      <c r="N389" s="201" t="s">
        <v>4</v>
      </c>
      <c r="O389" s="202"/>
    </row>
    <row r="390" spans="1:15" ht="30" customHeight="1" x14ac:dyDescent="0.4">
      <c r="A390" s="224"/>
      <c r="B390" s="221"/>
      <c r="C390" s="107" t="str">
        <f>IFERROR(INDEX(リスト!$AG$2:$AI$60,MATCH(C389,リスト!$AG$2:$AG$60,0),2),"")&amp;""</f>
        <v/>
      </c>
      <c r="D390" s="108"/>
      <c r="E390" s="109" t="str">
        <f>INDEX(提出情報テーブル[#All],MATCH(B389,提出情報テーブル[[#All],[枝番]],0),MATCH(提出情報テーブル[[#Headers],[追加記入事項①
（記入欄）]],提出情報テーブル[#Headers],0))&amp;""</f>
        <v/>
      </c>
      <c r="F390" s="110"/>
      <c r="G390" s="111"/>
      <c r="H390" s="133"/>
      <c r="I390" s="134"/>
      <c r="J390" s="134"/>
      <c r="K390" s="135"/>
      <c r="L390" s="197"/>
      <c r="M390" s="198"/>
      <c r="N390" s="203"/>
      <c r="O390" s="204"/>
    </row>
    <row r="391" spans="1:15" ht="30" customHeight="1" x14ac:dyDescent="0.4">
      <c r="A391" s="224"/>
      <c r="B391" s="222"/>
      <c r="C391" s="129" t="str">
        <f>IFERROR(INDEX(リスト!$AG$2:$AI$60,MATCH(C389,リスト!$AG$2:$AG$60,0),3),"")&amp;""</f>
        <v/>
      </c>
      <c r="D391" s="130"/>
      <c r="E391" s="137" t="str">
        <f>INDEX(提出情報テーブル[#All],MATCH(B389,提出情報テーブル[[#All],[枝番]],0),MATCH(提出情報テーブル[[#Headers],[追加記入事項②
（記入欄）]],提出情報テーブル[#Headers],0))&amp;""</f>
        <v/>
      </c>
      <c r="F391" s="137"/>
      <c r="G391" s="138"/>
      <c r="H391" s="136"/>
      <c r="I391" s="137"/>
      <c r="J391" s="137"/>
      <c r="K391" s="138"/>
      <c r="L391" s="199"/>
      <c r="M391" s="200"/>
      <c r="N391" s="205"/>
      <c r="O391" s="206"/>
    </row>
    <row r="392" spans="1:15" ht="30" customHeight="1" x14ac:dyDescent="0.4">
      <c r="A392" s="224"/>
      <c r="B392" s="220">
        <v>141</v>
      </c>
      <c r="C392" s="192" t="str">
        <f>INDEX(提出情報テーブル[#All],MATCH(B392,提出情報テーブル[[#All],[枝番]],0),MATCH(提出情報テーブル[[#Headers],[提出する情報項目
（プルダウンより選択）]],提出情報テーブル[#Headers],0))&amp;""</f>
        <v/>
      </c>
      <c r="D392" s="192"/>
      <c r="E392" s="192"/>
      <c r="F392" s="192"/>
      <c r="G392" s="193"/>
      <c r="H392" s="194" t="str">
        <f>INDEX(提出情報テーブル[#All],MATCH(B392,提出情報テーブル[[#All],[枝番]],0),MATCH(提出情報テーブル[[#Headers],[提出を行う者の名称
（記入欄）]],提出情報テーブル[#Headers],0))&amp;""</f>
        <v/>
      </c>
      <c r="I392" s="131"/>
      <c r="J392" s="131"/>
      <c r="K392" s="132"/>
      <c r="L392" s="195" t="str">
        <f>TEXT(INDEX(提出情報テーブル[#All],MATCH(B392,提出情報テーブル[[#All],[枝番]],0),MATCH(提出情報テーブル[[#Headers],[提出予定日
（記入欄）]],提出情報テーブル[#Headers],0))&amp;"","yyyy/m/d")</f>
        <v/>
      </c>
      <c r="M392" s="196"/>
      <c r="N392" s="201" t="s">
        <v>4</v>
      </c>
      <c r="O392" s="202"/>
    </row>
    <row r="393" spans="1:15" ht="30" customHeight="1" x14ac:dyDescent="0.4">
      <c r="A393" s="224"/>
      <c r="B393" s="221"/>
      <c r="C393" s="107" t="str">
        <f>IFERROR(INDEX(リスト!$AG$2:$AI$60,MATCH(C392,リスト!$AG$2:$AG$60,0),2),"")&amp;""</f>
        <v/>
      </c>
      <c r="D393" s="108"/>
      <c r="E393" s="109" t="str">
        <f>INDEX(提出情報テーブル[#All],MATCH(B392,提出情報テーブル[[#All],[枝番]],0),MATCH(提出情報テーブル[[#Headers],[追加記入事項①
（記入欄）]],提出情報テーブル[#Headers],0))&amp;""</f>
        <v/>
      </c>
      <c r="F393" s="110"/>
      <c r="G393" s="111"/>
      <c r="H393" s="133"/>
      <c r="I393" s="134"/>
      <c r="J393" s="134"/>
      <c r="K393" s="135"/>
      <c r="L393" s="197"/>
      <c r="M393" s="198"/>
      <c r="N393" s="203"/>
      <c r="O393" s="204"/>
    </row>
    <row r="394" spans="1:15" ht="30" customHeight="1" x14ac:dyDescent="0.4">
      <c r="A394" s="224"/>
      <c r="B394" s="222"/>
      <c r="C394" s="129" t="str">
        <f>IFERROR(INDEX(リスト!$AG$2:$AI$60,MATCH(C392,リスト!$AG$2:$AG$60,0),3),"")&amp;""</f>
        <v/>
      </c>
      <c r="D394" s="130"/>
      <c r="E394" s="137" t="str">
        <f>INDEX(提出情報テーブル[#All],MATCH(B392,提出情報テーブル[[#All],[枝番]],0),MATCH(提出情報テーブル[[#Headers],[追加記入事項②
（記入欄）]],提出情報テーブル[#Headers],0))&amp;""</f>
        <v/>
      </c>
      <c r="F394" s="137"/>
      <c r="G394" s="138"/>
      <c r="H394" s="136"/>
      <c r="I394" s="137"/>
      <c r="J394" s="137"/>
      <c r="K394" s="138"/>
      <c r="L394" s="199"/>
      <c r="M394" s="200"/>
      <c r="N394" s="205"/>
      <c r="O394" s="206"/>
    </row>
    <row r="395" spans="1:15" ht="30" customHeight="1" x14ac:dyDescent="0.4">
      <c r="A395" s="224"/>
      <c r="B395" s="220">
        <v>142</v>
      </c>
      <c r="C395" s="192" t="str">
        <f>INDEX(提出情報テーブル[#All],MATCH(B395,提出情報テーブル[[#All],[枝番]],0),MATCH(提出情報テーブル[[#Headers],[提出する情報項目
（プルダウンより選択）]],提出情報テーブル[#Headers],0))&amp;""</f>
        <v/>
      </c>
      <c r="D395" s="192"/>
      <c r="E395" s="192"/>
      <c r="F395" s="192"/>
      <c r="G395" s="193"/>
      <c r="H395" s="194" t="str">
        <f>INDEX(提出情報テーブル[#All],MATCH(B395,提出情報テーブル[[#All],[枝番]],0),MATCH(提出情報テーブル[[#Headers],[提出を行う者の名称
（記入欄）]],提出情報テーブル[#Headers],0))&amp;""</f>
        <v/>
      </c>
      <c r="I395" s="131"/>
      <c r="J395" s="131"/>
      <c r="K395" s="132"/>
      <c r="L395" s="195" t="str">
        <f>TEXT(INDEX(提出情報テーブル[#All],MATCH(B395,提出情報テーブル[[#All],[枝番]],0),MATCH(提出情報テーブル[[#Headers],[提出予定日
（記入欄）]],提出情報テーブル[#Headers],0))&amp;"","yyyy/m/d")</f>
        <v/>
      </c>
      <c r="M395" s="196"/>
      <c r="N395" s="201" t="s">
        <v>4</v>
      </c>
      <c r="O395" s="202"/>
    </row>
    <row r="396" spans="1:15" ht="30" customHeight="1" x14ac:dyDescent="0.4">
      <c r="A396" s="224"/>
      <c r="B396" s="221"/>
      <c r="C396" s="107" t="str">
        <f>IFERROR(INDEX(リスト!$AG$2:$AI$60,MATCH(C395,リスト!$AG$2:$AG$60,0),2),"")&amp;""</f>
        <v/>
      </c>
      <c r="D396" s="108"/>
      <c r="E396" s="109" t="str">
        <f>INDEX(提出情報テーブル[#All],MATCH(B395,提出情報テーブル[[#All],[枝番]],0),MATCH(提出情報テーブル[[#Headers],[追加記入事項①
（記入欄）]],提出情報テーブル[#Headers],0))&amp;""</f>
        <v/>
      </c>
      <c r="F396" s="110"/>
      <c r="G396" s="111"/>
      <c r="H396" s="133"/>
      <c r="I396" s="134"/>
      <c r="J396" s="134"/>
      <c r="K396" s="135"/>
      <c r="L396" s="197"/>
      <c r="M396" s="198"/>
      <c r="N396" s="203"/>
      <c r="O396" s="204"/>
    </row>
    <row r="397" spans="1:15" ht="30" customHeight="1" x14ac:dyDescent="0.4">
      <c r="A397" s="224"/>
      <c r="B397" s="222"/>
      <c r="C397" s="129" t="str">
        <f>IFERROR(INDEX(リスト!$AG$2:$AI$60,MATCH(C395,リスト!$AG$2:$AG$60,0),3),"")&amp;""</f>
        <v/>
      </c>
      <c r="D397" s="130"/>
      <c r="E397" s="137" t="str">
        <f>INDEX(提出情報テーブル[#All],MATCH(B395,提出情報テーブル[[#All],[枝番]],0),MATCH(提出情報テーブル[[#Headers],[追加記入事項②
（記入欄）]],提出情報テーブル[#Headers],0))&amp;""</f>
        <v/>
      </c>
      <c r="F397" s="137"/>
      <c r="G397" s="138"/>
      <c r="H397" s="136"/>
      <c r="I397" s="137"/>
      <c r="J397" s="137"/>
      <c r="K397" s="138"/>
      <c r="L397" s="199"/>
      <c r="M397" s="200"/>
      <c r="N397" s="205"/>
      <c r="O397" s="206"/>
    </row>
    <row r="398" spans="1:15" ht="30" customHeight="1" x14ac:dyDescent="0.4">
      <c r="A398" s="224"/>
      <c r="B398" s="220">
        <v>143</v>
      </c>
      <c r="C398" s="192" t="str">
        <f>INDEX(提出情報テーブル[#All],MATCH(B398,提出情報テーブル[[#All],[枝番]],0),MATCH(提出情報テーブル[[#Headers],[提出する情報項目
（プルダウンより選択）]],提出情報テーブル[#Headers],0))&amp;""</f>
        <v/>
      </c>
      <c r="D398" s="192"/>
      <c r="E398" s="192"/>
      <c r="F398" s="192"/>
      <c r="G398" s="193"/>
      <c r="H398" s="194" t="str">
        <f>INDEX(提出情報テーブル[#All],MATCH(B398,提出情報テーブル[[#All],[枝番]],0),MATCH(提出情報テーブル[[#Headers],[提出を行う者の名称
（記入欄）]],提出情報テーブル[#Headers],0))&amp;""</f>
        <v/>
      </c>
      <c r="I398" s="131"/>
      <c r="J398" s="131"/>
      <c r="K398" s="132"/>
      <c r="L398" s="195" t="str">
        <f>TEXT(INDEX(提出情報テーブル[#All],MATCH(B398,提出情報テーブル[[#All],[枝番]],0),MATCH(提出情報テーブル[[#Headers],[提出予定日
（記入欄）]],提出情報テーブル[#Headers],0))&amp;"","yyyy/m/d")</f>
        <v/>
      </c>
      <c r="M398" s="196"/>
      <c r="N398" s="201" t="s">
        <v>4</v>
      </c>
      <c r="O398" s="202"/>
    </row>
    <row r="399" spans="1:15" ht="30" customHeight="1" x14ac:dyDescent="0.4">
      <c r="A399" s="224"/>
      <c r="B399" s="221"/>
      <c r="C399" s="107" t="str">
        <f>IFERROR(INDEX(リスト!$AG$2:$AI$60,MATCH(C398,リスト!$AG$2:$AG$60,0),2),"")&amp;""</f>
        <v/>
      </c>
      <c r="D399" s="108"/>
      <c r="E399" s="109" t="str">
        <f>INDEX(提出情報テーブル[#All],MATCH(B398,提出情報テーブル[[#All],[枝番]],0),MATCH(提出情報テーブル[[#Headers],[追加記入事項①
（記入欄）]],提出情報テーブル[#Headers],0))&amp;""</f>
        <v/>
      </c>
      <c r="F399" s="110"/>
      <c r="G399" s="111"/>
      <c r="H399" s="133"/>
      <c r="I399" s="134"/>
      <c r="J399" s="134"/>
      <c r="K399" s="135"/>
      <c r="L399" s="197"/>
      <c r="M399" s="198"/>
      <c r="N399" s="203"/>
      <c r="O399" s="204"/>
    </row>
    <row r="400" spans="1:15" ht="30" customHeight="1" x14ac:dyDescent="0.4">
      <c r="A400" s="224"/>
      <c r="B400" s="222"/>
      <c r="C400" s="129" t="str">
        <f>IFERROR(INDEX(リスト!$AG$2:$AI$60,MATCH(C398,リスト!$AG$2:$AG$60,0),3),"")&amp;""</f>
        <v/>
      </c>
      <c r="D400" s="130"/>
      <c r="E400" s="137" t="str">
        <f>INDEX(提出情報テーブル[#All],MATCH(B398,提出情報テーブル[[#All],[枝番]],0),MATCH(提出情報テーブル[[#Headers],[追加記入事項②
（記入欄）]],提出情報テーブル[#Headers],0))&amp;""</f>
        <v/>
      </c>
      <c r="F400" s="137"/>
      <c r="G400" s="138"/>
      <c r="H400" s="136"/>
      <c r="I400" s="137"/>
      <c r="J400" s="137"/>
      <c r="K400" s="138"/>
      <c r="L400" s="199"/>
      <c r="M400" s="200"/>
      <c r="N400" s="205"/>
      <c r="O400" s="206"/>
    </row>
    <row r="401" spans="1:15" ht="30" customHeight="1" x14ac:dyDescent="0.4">
      <c r="A401" s="224"/>
      <c r="B401" s="220">
        <v>144</v>
      </c>
      <c r="C401" s="192" t="str">
        <f>INDEX(提出情報テーブル[#All],MATCH(B401,提出情報テーブル[[#All],[枝番]],0),MATCH(提出情報テーブル[[#Headers],[提出する情報項目
（プルダウンより選択）]],提出情報テーブル[#Headers],0))&amp;""</f>
        <v/>
      </c>
      <c r="D401" s="192"/>
      <c r="E401" s="192"/>
      <c r="F401" s="192"/>
      <c r="G401" s="193"/>
      <c r="H401" s="194" t="str">
        <f>INDEX(提出情報テーブル[#All],MATCH(B401,提出情報テーブル[[#All],[枝番]],0),MATCH(提出情報テーブル[[#Headers],[提出を行う者の名称
（記入欄）]],提出情報テーブル[#Headers],0))&amp;""</f>
        <v/>
      </c>
      <c r="I401" s="131"/>
      <c r="J401" s="131"/>
      <c r="K401" s="132"/>
      <c r="L401" s="195" t="str">
        <f>TEXT(INDEX(提出情報テーブル[#All],MATCH(B401,提出情報テーブル[[#All],[枝番]],0),MATCH(提出情報テーブル[[#Headers],[提出予定日
（記入欄）]],提出情報テーブル[#Headers],0))&amp;"","yyyy/m/d")</f>
        <v/>
      </c>
      <c r="M401" s="196"/>
      <c r="N401" s="201" t="s">
        <v>4</v>
      </c>
      <c r="O401" s="202"/>
    </row>
    <row r="402" spans="1:15" ht="30" customHeight="1" x14ac:dyDescent="0.4">
      <c r="A402" s="224"/>
      <c r="B402" s="221"/>
      <c r="C402" s="107" t="str">
        <f>IFERROR(INDEX(リスト!$AG$2:$AI$60,MATCH(C401,リスト!$AG$2:$AG$60,0),2),"")&amp;""</f>
        <v/>
      </c>
      <c r="D402" s="108"/>
      <c r="E402" s="109" t="str">
        <f>INDEX(提出情報テーブル[#All],MATCH(B401,提出情報テーブル[[#All],[枝番]],0),MATCH(提出情報テーブル[[#Headers],[追加記入事項①
（記入欄）]],提出情報テーブル[#Headers],0))&amp;""</f>
        <v/>
      </c>
      <c r="F402" s="110"/>
      <c r="G402" s="111"/>
      <c r="H402" s="133"/>
      <c r="I402" s="134"/>
      <c r="J402" s="134"/>
      <c r="K402" s="135"/>
      <c r="L402" s="197"/>
      <c r="M402" s="198"/>
      <c r="N402" s="203"/>
      <c r="O402" s="204"/>
    </row>
    <row r="403" spans="1:15" ht="30" customHeight="1" x14ac:dyDescent="0.4">
      <c r="A403" s="224"/>
      <c r="B403" s="222"/>
      <c r="C403" s="129" t="str">
        <f>IFERROR(INDEX(リスト!$AG$2:$AI$60,MATCH(C401,リスト!$AG$2:$AG$60,0),3),"")&amp;""</f>
        <v/>
      </c>
      <c r="D403" s="130"/>
      <c r="E403" s="137" t="str">
        <f>INDEX(提出情報テーブル[#All],MATCH(B401,提出情報テーブル[[#All],[枝番]],0),MATCH(提出情報テーブル[[#Headers],[追加記入事項②
（記入欄）]],提出情報テーブル[#Headers],0))&amp;""</f>
        <v/>
      </c>
      <c r="F403" s="137"/>
      <c r="G403" s="138"/>
      <c r="H403" s="136"/>
      <c r="I403" s="137"/>
      <c r="J403" s="137"/>
      <c r="K403" s="138"/>
      <c r="L403" s="199"/>
      <c r="M403" s="200"/>
      <c r="N403" s="205"/>
      <c r="O403" s="206"/>
    </row>
    <row r="404" spans="1:15" ht="30" customHeight="1" x14ac:dyDescent="0.4">
      <c r="A404" s="224"/>
      <c r="B404" s="220">
        <v>145</v>
      </c>
      <c r="C404" s="192" t="str">
        <f>INDEX(提出情報テーブル[#All],MATCH(B404,提出情報テーブル[[#All],[枝番]],0),MATCH(提出情報テーブル[[#Headers],[提出する情報項目
（プルダウンより選択）]],提出情報テーブル[#Headers],0))&amp;""</f>
        <v/>
      </c>
      <c r="D404" s="192"/>
      <c r="E404" s="192"/>
      <c r="F404" s="192"/>
      <c r="G404" s="193"/>
      <c r="H404" s="194" t="str">
        <f>INDEX(提出情報テーブル[#All],MATCH(B404,提出情報テーブル[[#All],[枝番]],0),MATCH(提出情報テーブル[[#Headers],[提出を行う者の名称
（記入欄）]],提出情報テーブル[#Headers],0))&amp;""</f>
        <v/>
      </c>
      <c r="I404" s="131"/>
      <c r="J404" s="131"/>
      <c r="K404" s="132"/>
      <c r="L404" s="195" t="str">
        <f>TEXT(INDEX(提出情報テーブル[#All],MATCH(B404,提出情報テーブル[[#All],[枝番]],0),MATCH(提出情報テーブル[[#Headers],[提出予定日
（記入欄）]],提出情報テーブル[#Headers],0))&amp;"","yyyy/m/d")</f>
        <v/>
      </c>
      <c r="M404" s="196"/>
      <c r="N404" s="201" t="s">
        <v>4</v>
      </c>
      <c r="O404" s="202"/>
    </row>
    <row r="405" spans="1:15" ht="30" customHeight="1" x14ac:dyDescent="0.4">
      <c r="A405" s="224"/>
      <c r="B405" s="221"/>
      <c r="C405" s="107" t="str">
        <f>IFERROR(INDEX(リスト!$AG$2:$AI$60,MATCH(C404,リスト!$AG$2:$AG$60,0),2),"")&amp;""</f>
        <v/>
      </c>
      <c r="D405" s="108"/>
      <c r="E405" s="109" t="str">
        <f>INDEX(提出情報テーブル[#All],MATCH(B404,提出情報テーブル[[#All],[枝番]],0),MATCH(提出情報テーブル[[#Headers],[追加記入事項①
（記入欄）]],提出情報テーブル[#Headers],0))&amp;""</f>
        <v/>
      </c>
      <c r="F405" s="110"/>
      <c r="G405" s="111"/>
      <c r="H405" s="133"/>
      <c r="I405" s="134"/>
      <c r="J405" s="134"/>
      <c r="K405" s="135"/>
      <c r="L405" s="197"/>
      <c r="M405" s="198"/>
      <c r="N405" s="203"/>
      <c r="O405" s="204"/>
    </row>
    <row r="406" spans="1:15" ht="30" customHeight="1" x14ac:dyDescent="0.4">
      <c r="A406" s="224"/>
      <c r="B406" s="222"/>
      <c r="C406" s="129" t="str">
        <f>IFERROR(INDEX(リスト!$AG$2:$AI$60,MATCH(C404,リスト!$AG$2:$AG$60,0),3),"")&amp;""</f>
        <v/>
      </c>
      <c r="D406" s="130"/>
      <c r="E406" s="137" t="str">
        <f>INDEX(提出情報テーブル[#All],MATCH(B404,提出情報テーブル[[#All],[枝番]],0),MATCH(提出情報テーブル[[#Headers],[追加記入事項②
（記入欄）]],提出情報テーブル[#Headers],0))&amp;""</f>
        <v/>
      </c>
      <c r="F406" s="137"/>
      <c r="G406" s="138"/>
      <c r="H406" s="136"/>
      <c r="I406" s="137"/>
      <c r="J406" s="137"/>
      <c r="K406" s="138"/>
      <c r="L406" s="199"/>
      <c r="M406" s="200"/>
      <c r="N406" s="205"/>
      <c r="O406" s="206"/>
    </row>
    <row r="407" spans="1:15" ht="30" customHeight="1" x14ac:dyDescent="0.4">
      <c r="A407" s="224"/>
      <c r="B407" s="220">
        <v>146</v>
      </c>
      <c r="C407" s="192" t="str">
        <f>INDEX(提出情報テーブル[#All],MATCH(B407,提出情報テーブル[[#All],[枝番]],0),MATCH(提出情報テーブル[[#Headers],[提出する情報項目
（プルダウンより選択）]],提出情報テーブル[#Headers],0))&amp;""</f>
        <v/>
      </c>
      <c r="D407" s="192"/>
      <c r="E407" s="192"/>
      <c r="F407" s="192"/>
      <c r="G407" s="193"/>
      <c r="H407" s="194" t="str">
        <f>INDEX(提出情報テーブル[#All],MATCH(B407,提出情報テーブル[[#All],[枝番]],0),MATCH(提出情報テーブル[[#Headers],[提出を行う者の名称
（記入欄）]],提出情報テーブル[#Headers],0))&amp;""</f>
        <v/>
      </c>
      <c r="I407" s="131"/>
      <c r="J407" s="131"/>
      <c r="K407" s="132"/>
      <c r="L407" s="195" t="str">
        <f>TEXT(INDEX(提出情報テーブル[#All],MATCH(B407,提出情報テーブル[[#All],[枝番]],0),MATCH(提出情報テーブル[[#Headers],[提出予定日
（記入欄）]],提出情報テーブル[#Headers],0))&amp;"","yyyy/m/d")</f>
        <v/>
      </c>
      <c r="M407" s="196"/>
      <c r="N407" s="201" t="s">
        <v>4</v>
      </c>
      <c r="O407" s="202"/>
    </row>
    <row r="408" spans="1:15" ht="30" customHeight="1" x14ac:dyDescent="0.4">
      <c r="A408" s="224"/>
      <c r="B408" s="221"/>
      <c r="C408" s="107" t="str">
        <f>IFERROR(INDEX(リスト!$AG$2:$AI$60,MATCH(C407,リスト!$AG$2:$AG$60,0),2),"")&amp;""</f>
        <v/>
      </c>
      <c r="D408" s="108"/>
      <c r="E408" s="109" t="str">
        <f>INDEX(提出情報テーブル[#All],MATCH(B407,提出情報テーブル[[#All],[枝番]],0),MATCH(提出情報テーブル[[#Headers],[追加記入事項①
（記入欄）]],提出情報テーブル[#Headers],0))&amp;""</f>
        <v/>
      </c>
      <c r="F408" s="110"/>
      <c r="G408" s="111"/>
      <c r="H408" s="133"/>
      <c r="I408" s="134"/>
      <c r="J408" s="134"/>
      <c r="K408" s="135"/>
      <c r="L408" s="197"/>
      <c r="M408" s="198"/>
      <c r="N408" s="203"/>
      <c r="O408" s="204"/>
    </row>
    <row r="409" spans="1:15" ht="30" customHeight="1" x14ac:dyDescent="0.4">
      <c r="A409" s="224"/>
      <c r="B409" s="222"/>
      <c r="C409" s="129" t="str">
        <f>IFERROR(INDEX(リスト!$AG$2:$AI$60,MATCH(C407,リスト!$AG$2:$AG$60,0),3),"")&amp;""</f>
        <v/>
      </c>
      <c r="D409" s="130"/>
      <c r="E409" s="137" t="str">
        <f>INDEX(提出情報テーブル[#All],MATCH(B407,提出情報テーブル[[#All],[枝番]],0),MATCH(提出情報テーブル[[#Headers],[追加記入事項②
（記入欄）]],提出情報テーブル[#Headers],0))&amp;""</f>
        <v/>
      </c>
      <c r="F409" s="137"/>
      <c r="G409" s="138"/>
      <c r="H409" s="136"/>
      <c r="I409" s="137"/>
      <c r="J409" s="137"/>
      <c r="K409" s="138"/>
      <c r="L409" s="199"/>
      <c r="M409" s="200"/>
      <c r="N409" s="205"/>
      <c r="O409" s="206"/>
    </row>
    <row r="410" spans="1:15" ht="30" customHeight="1" x14ac:dyDescent="0.4">
      <c r="A410" s="224"/>
      <c r="B410" s="220">
        <v>147</v>
      </c>
      <c r="C410" s="192" t="str">
        <f>INDEX(提出情報テーブル[#All],MATCH(B410,提出情報テーブル[[#All],[枝番]],0),MATCH(提出情報テーブル[[#Headers],[提出する情報項目
（プルダウンより選択）]],提出情報テーブル[#Headers],0))&amp;""</f>
        <v/>
      </c>
      <c r="D410" s="192"/>
      <c r="E410" s="192"/>
      <c r="F410" s="192"/>
      <c r="G410" s="193"/>
      <c r="H410" s="194" t="str">
        <f>INDEX(提出情報テーブル[#All],MATCH(B410,提出情報テーブル[[#All],[枝番]],0),MATCH(提出情報テーブル[[#Headers],[提出を行う者の名称
（記入欄）]],提出情報テーブル[#Headers],0))&amp;""</f>
        <v/>
      </c>
      <c r="I410" s="131"/>
      <c r="J410" s="131"/>
      <c r="K410" s="132"/>
      <c r="L410" s="195" t="str">
        <f>TEXT(INDEX(提出情報テーブル[#All],MATCH(B410,提出情報テーブル[[#All],[枝番]],0),MATCH(提出情報テーブル[[#Headers],[提出予定日
（記入欄）]],提出情報テーブル[#Headers],0))&amp;"","yyyy/m/d")</f>
        <v/>
      </c>
      <c r="M410" s="196"/>
      <c r="N410" s="201" t="s">
        <v>4</v>
      </c>
      <c r="O410" s="202"/>
    </row>
    <row r="411" spans="1:15" ht="30" customHeight="1" x14ac:dyDescent="0.4">
      <c r="A411" s="224"/>
      <c r="B411" s="221"/>
      <c r="C411" s="107" t="str">
        <f>IFERROR(INDEX(リスト!$AG$2:$AI$60,MATCH(C410,リスト!$AG$2:$AG$60,0),2),"")&amp;""</f>
        <v/>
      </c>
      <c r="D411" s="108"/>
      <c r="E411" s="109" t="str">
        <f>INDEX(提出情報テーブル[#All],MATCH(B410,提出情報テーブル[[#All],[枝番]],0),MATCH(提出情報テーブル[[#Headers],[追加記入事項①
（記入欄）]],提出情報テーブル[#Headers],0))&amp;""</f>
        <v/>
      </c>
      <c r="F411" s="110"/>
      <c r="G411" s="111"/>
      <c r="H411" s="133"/>
      <c r="I411" s="134"/>
      <c r="J411" s="134"/>
      <c r="K411" s="135"/>
      <c r="L411" s="197"/>
      <c r="M411" s="198"/>
      <c r="N411" s="203"/>
      <c r="O411" s="204"/>
    </row>
    <row r="412" spans="1:15" ht="30" customHeight="1" x14ac:dyDescent="0.4">
      <c r="A412" s="224"/>
      <c r="B412" s="222"/>
      <c r="C412" s="129" t="str">
        <f>IFERROR(INDEX(リスト!$AG$2:$AI$60,MATCH(C410,リスト!$AG$2:$AG$60,0),3),"")&amp;""</f>
        <v/>
      </c>
      <c r="D412" s="130"/>
      <c r="E412" s="137" t="str">
        <f>INDEX(提出情報テーブル[#All],MATCH(B410,提出情報テーブル[[#All],[枝番]],0),MATCH(提出情報テーブル[[#Headers],[追加記入事項②
（記入欄）]],提出情報テーブル[#Headers],0))&amp;""</f>
        <v/>
      </c>
      <c r="F412" s="137"/>
      <c r="G412" s="138"/>
      <c r="H412" s="136"/>
      <c r="I412" s="137"/>
      <c r="J412" s="137"/>
      <c r="K412" s="138"/>
      <c r="L412" s="199"/>
      <c r="M412" s="200"/>
      <c r="N412" s="205"/>
      <c r="O412" s="206"/>
    </row>
    <row r="413" spans="1:15" ht="30" customHeight="1" x14ac:dyDescent="0.4">
      <c r="A413" s="224"/>
      <c r="B413" s="220">
        <v>148</v>
      </c>
      <c r="C413" s="192" t="str">
        <f>INDEX(提出情報テーブル[#All],MATCH(B413,提出情報テーブル[[#All],[枝番]],0),MATCH(提出情報テーブル[[#Headers],[提出する情報項目
（プルダウンより選択）]],提出情報テーブル[#Headers],0))&amp;""</f>
        <v/>
      </c>
      <c r="D413" s="192"/>
      <c r="E413" s="192"/>
      <c r="F413" s="192"/>
      <c r="G413" s="193"/>
      <c r="H413" s="194" t="str">
        <f>INDEX(提出情報テーブル[#All],MATCH(B413,提出情報テーブル[[#All],[枝番]],0),MATCH(提出情報テーブル[[#Headers],[提出を行う者の名称
（記入欄）]],提出情報テーブル[#Headers],0))&amp;""</f>
        <v/>
      </c>
      <c r="I413" s="131"/>
      <c r="J413" s="131"/>
      <c r="K413" s="132"/>
      <c r="L413" s="195" t="str">
        <f>TEXT(INDEX(提出情報テーブル[#All],MATCH(B413,提出情報テーブル[[#All],[枝番]],0),MATCH(提出情報テーブル[[#Headers],[提出予定日
（記入欄）]],提出情報テーブル[#Headers],0))&amp;"","yyyy/m/d")</f>
        <v/>
      </c>
      <c r="M413" s="196"/>
      <c r="N413" s="201" t="s">
        <v>4</v>
      </c>
      <c r="O413" s="202"/>
    </row>
    <row r="414" spans="1:15" ht="30" customHeight="1" x14ac:dyDescent="0.4">
      <c r="A414" s="224"/>
      <c r="B414" s="221"/>
      <c r="C414" s="107" t="str">
        <f>IFERROR(INDEX(リスト!$AG$2:$AI$60,MATCH(C413,リスト!$AG$2:$AG$60,0),2),"")&amp;""</f>
        <v/>
      </c>
      <c r="D414" s="108"/>
      <c r="E414" s="109" t="str">
        <f>INDEX(提出情報テーブル[#All],MATCH(B413,提出情報テーブル[[#All],[枝番]],0),MATCH(提出情報テーブル[[#Headers],[追加記入事項①
（記入欄）]],提出情報テーブル[#Headers],0))&amp;""</f>
        <v/>
      </c>
      <c r="F414" s="110"/>
      <c r="G414" s="111"/>
      <c r="H414" s="133"/>
      <c r="I414" s="134"/>
      <c r="J414" s="134"/>
      <c r="K414" s="135"/>
      <c r="L414" s="197"/>
      <c r="M414" s="198"/>
      <c r="N414" s="203"/>
      <c r="O414" s="204"/>
    </row>
    <row r="415" spans="1:15" ht="30" customHeight="1" x14ac:dyDescent="0.4">
      <c r="A415" s="224"/>
      <c r="B415" s="222"/>
      <c r="C415" s="129" t="str">
        <f>IFERROR(INDEX(リスト!$AG$2:$AI$60,MATCH(C413,リスト!$AG$2:$AG$60,0),3),"")&amp;""</f>
        <v/>
      </c>
      <c r="D415" s="130"/>
      <c r="E415" s="137" t="str">
        <f>INDEX(提出情報テーブル[#All],MATCH(B413,提出情報テーブル[[#All],[枝番]],0),MATCH(提出情報テーブル[[#Headers],[追加記入事項②
（記入欄）]],提出情報テーブル[#Headers],0))&amp;""</f>
        <v/>
      </c>
      <c r="F415" s="137"/>
      <c r="G415" s="138"/>
      <c r="H415" s="136"/>
      <c r="I415" s="137"/>
      <c r="J415" s="137"/>
      <c r="K415" s="138"/>
      <c r="L415" s="199"/>
      <c r="M415" s="200"/>
      <c r="N415" s="205"/>
      <c r="O415" s="206"/>
    </row>
    <row r="416" spans="1:15" ht="30" customHeight="1" x14ac:dyDescent="0.4">
      <c r="A416" s="224"/>
      <c r="B416" s="220">
        <v>149</v>
      </c>
      <c r="C416" s="192" t="str">
        <f>INDEX(提出情報テーブル[#All],MATCH(B416,提出情報テーブル[[#All],[枝番]],0),MATCH(提出情報テーブル[[#Headers],[提出する情報項目
（プルダウンより選択）]],提出情報テーブル[#Headers],0))&amp;""</f>
        <v/>
      </c>
      <c r="D416" s="192"/>
      <c r="E416" s="192"/>
      <c r="F416" s="192"/>
      <c r="G416" s="193"/>
      <c r="H416" s="194" t="str">
        <f>INDEX(提出情報テーブル[#All],MATCH(B416,提出情報テーブル[[#All],[枝番]],0),MATCH(提出情報テーブル[[#Headers],[提出を行う者の名称
（記入欄）]],提出情報テーブル[#Headers],0))&amp;""</f>
        <v/>
      </c>
      <c r="I416" s="131"/>
      <c r="J416" s="131"/>
      <c r="K416" s="132"/>
      <c r="L416" s="195" t="str">
        <f>TEXT(INDEX(提出情報テーブル[#All],MATCH(B416,提出情報テーブル[[#All],[枝番]],0),MATCH(提出情報テーブル[[#Headers],[提出予定日
（記入欄）]],提出情報テーブル[#Headers],0))&amp;"","yyyy/m/d")</f>
        <v/>
      </c>
      <c r="M416" s="196"/>
      <c r="N416" s="201" t="s">
        <v>4</v>
      </c>
      <c r="O416" s="202"/>
    </row>
    <row r="417" spans="1:15" ht="30" customHeight="1" x14ac:dyDescent="0.4">
      <c r="A417" s="224"/>
      <c r="B417" s="221"/>
      <c r="C417" s="107" t="str">
        <f>IFERROR(INDEX(リスト!$AG$2:$AI$60,MATCH(C416,リスト!$AG$2:$AG$60,0),2),"")&amp;""</f>
        <v/>
      </c>
      <c r="D417" s="108"/>
      <c r="E417" s="109" t="str">
        <f>INDEX(提出情報テーブル[#All],MATCH(B416,提出情報テーブル[[#All],[枝番]],0),MATCH(提出情報テーブル[[#Headers],[追加記入事項①
（記入欄）]],提出情報テーブル[#Headers],0))&amp;""</f>
        <v/>
      </c>
      <c r="F417" s="110"/>
      <c r="G417" s="111"/>
      <c r="H417" s="133"/>
      <c r="I417" s="134"/>
      <c r="J417" s="134"/>
      <c r="K417" s="135"/>
      <c r="L417" s="197"/>
      <c r="M417" s="198"/>
      <c r="N417" s="203"/>
      <c r="O417" s="204"/>
    </row>
    <row r="418" spans="1:15" ht="30" customHeight="1" x14ac:dyDescent="0.4">
      <c r="A418" s="224"/>
      <c r="B418" s="222"/>
      <c r="C418" s="129" t="str">
        <f>IFERROR(INDEX(リスト!$AG$2:$AI$60,MATCH(C416,リスト!$AG$2:$AG$60,0),3),"")&amp;""</f>
        <v/>
      </c>
      <c r="D418" s="130"/>
      <c r="E418" s="137" t="str">
        <f>INDEX(提出情報テーブル[#All],MATCH(B416,提出情報テーブル[[#All],[枝番]],0),MATCH(提出情報テーブル[[#Headers],[追加記入事項②
（記入欄）]],提出情報テーブル[#Headers],0))&amp;""</f>
        <v/>
      </c>
      <c r="F418" s="137"/>
      <c r="G418" s="138"/>
      <c r="H418" s="136"/>
      <c r="I418" s="137"/>
      <c r="J418" s="137"/>
      <c r="K418" s="138"/>
      <c r="L418" s="199"/>
      <c r="M418" s="200"/>
      <c r="N418" s="205"/>
      <c r="O418" s="206"/>
    </row>
    <row r="419" spans="1:15" ht="30" customHeight="1" x14ac:dyDescent="0.4">
      <c r="A419" s="224"/>
      <c r="B419" s="220">
        <v>150</v>
      </c>
      <c r="C419" s="192" t="str">
        <f>INDEX(提出情報テーブル[#All],MATCH(B419,提出情報テーブル[[#All],[枝番]],0),MATCH(提出情報テーブル[[#Headers],[提出する情報項目
（プルダウンより選択）]],提出情報テーブル[#Headers],0))&amp;""</f>
        <v/>
      </c>
      <c r="D419" s="192"/>
      <c r="E419" s="192"/>
      <c r="F419" s="192"/>
      <c r="G419" s="193"/>
      <c r="H419" s="194" t="str">
        <f>INDEX(提出情報テーブル[#All],MATCH(B419,提出情報テーブル[[#All],[枝番]],0),MATCH(提出情報テーブル[[#Headers],[提出を行う者の名称
（記入欄）]],提出情報テーブル[#Headers],0))&amp;""</f>
        <v/>
      </c>
      <c r="I419" s="131"/>
      <c r="J419" s="131"/>
      <c r="K419" s="132"/>
      <c r="L419" s="195" t="str">
        <f>TEXT(INDEX(提出情報テーブル[#All],MATCH(B419,提出情報テーブル[[#All],[枝番]],0),MATCH(提出情報テーブル[[#Headers],[提出予定日
（記入欄）]],提出情報テーブル[#Headers],0))&amp;"","yyyy/m/d")</f>
        <v/>
      </c>
      <c r="M419" s="196"/>
      <c r="N419" s="201" t="s">
        <v>4</v>
      </c>
      <c r="O419" s="202"/>
    </row>
    <row r="420" spans="1:15" ht="30" customHeight="1" x14ac:dyDescent="0.4">
      <c r="A420" s="224"/>
      <c r="B420" s="221"/>
      <c r="C420" s="107" t="str">
        <f>IFERROR(INDEX(リスト!$AG$2:$AI$60,MATCH(C419,リスト!$AG$2:$AG$60,0),2),"")&amp;""</f>
        <v/>
      </c>
      <c r="D420" s="108"/>
      <c r="E420" s="109" t="str">
        <f>INDEX(提出情報テーブル[#All],MATCH(B419,提出情報テーブル[[#All],[枝番]],0),MATCH(提出情報テーブル[[#Headers],[追加記入事項①
（記入欄）]],提出情報テーブル[#Headers],0))&amp;""</f>
        <v/>
      </c>
      <c r="F420" s="110"/>
      <c r="G420" s="111"/>
      <c r="H420" s="133"/>
      <c r="I420" s="134"/>
      <c r="J420" s="134"/>
      <c r="K420" s="135"/>
      <c r="L420" s="197"/>
      <c r="M420" s="198"/>
      <c r="N420" s="203"/>
      <c r="O420" s="204"/>
    </row>
    <row r="421" spans="1:15" ht="30" customHeight="1" x14ac:dyDescent="0.4">
      <c r="A421" s="224"/>
      <c r="B421" s="222"/>
      <c r="C421" s="129" t="str">
        <f>IFERROR(INDEX(リスト!$AG$2:$AI$60,MATCH(C419,リスト!$AG$2:$AG$60,0),3),"")&amp;""</f>
        <v/>
      </c>
      <c r="D421" s="130"/>
      <c r="E421" s="137" t="str">
        <f>INDEX(提出情報テーブル[#All],MATCH(B419,提出情報テーブル[[#All],[枝番]],0),MATCH(提出情報テーブル[[#Headers],[追加記入事項②
（記入欄）]],提出情報テーブル[#Headers],0))&amp;""</f>
        <v/>
      </c>
      <c r="F421" s="137"/>
      <c r="G421" s="138"/>
      <c r="H421" s="136"/>
      <c r="I421" s="137"/>
      <c r="J421" s="137"/>
      <c r="K421" s="138"/>
      <c r="L421" s="199"/>
      <c r="M421" s="200"/>
      <c r="N421" s="205"/>
      <c r="O421" s="206"/>
    </row>
    <row r="422" spans="1:15" ht="30" customHeight="1" x14ac:dyDescent="0.4">
      <c r="A422" s="224"/>
      <c r="B422" s="220">
        <v>151</v>
      </c>
      <c r="C422" s="192" t="str">
        <f>INDEX(提出情報テーブル[#All],MATCH(B422,提出情報テーブル[[#All],[枝番]],0),MATCH(提出情報テーブル[[#Headers],[提出する情報項目
（プルダウンより選択）]],提出情報テーブル[#Headers],0))&amp;""</f>
        <v/>
      </c>
      <c r="D422" s="192"/>
      <c r="E422" s="192"/>
      <c r="F422" s="192"/>
      <c r="G422" s="193"/>
      <c r="H422" s="194" t="str">
        <f>INDEX(提出情報テーブル[#All],MATCH(B422,提出情報テーブル[[#All],[枝番]],0),MATCH(提出情報テーブル[[#Headers],[提出を行う者の名称
（記入欄）]],提出情報テーブル[#Headers],0))&amp;""</f>
        <v/>
      </c>
      <c r="I422" s="131"/>
      <c r="J422" s="131"/>
      <c r="K422" s="132"/>
      <c r="L422" s="195" t="str">
        <f>TEXT(INDEX(提出情報テーブル[#All],MATCH(B422,提出情報テーブル[[#All],[枝番]],0),MATCH(提出情報テーブル[[#Headers],[提出予定日
（記入欄）]],提出情報テーブル[#Headers],0))&amp;"","yyyy/m/d")</f>
        <v/>
      </c>
      <c r="M422" s="196"/>
      <c r="N422" s="201" t="s">
        <v>4</v>
      </c>
      <c r="O422" s="202"/>
    </row>
    <row r="423" spans="1:15" ht="30" customHeight="1" x14ac:dyDescent="0.4">
      <c r="A423" s="224"/>
      <c r="B423" s="221"/>
      <c r="C423" s="107" t="str">
        <f>IFERROR(INDEX(リスト!$AG$2:$AI$60,MATCH(C422,リスト!$AG$2:$AG$60,0),2),"")&amp;""</f>
        <v/>
      </c>
      <c r="D423" s="108"/>
      <c r="E423" s="109" t="str">
        <f>INDEX(提出情報テーブル[#All],MATCH(B422,提出情報テーブル[[#All],[枝番]],0),MATCH(提出情報テーブル[[#Headers],[追加記入事項①
（記入欄）]],提出情報テーブル[#Headers],0))&amp;""</f>
        <v/>
      </c>
      <c r="F423" s="110"/>
      <c r="G423" s="111"/>
      <c r="H423" s="133"/>
      <c r="I423" s="134"/>
      <c r="J423" s="134"/>
      <c r="K423" s="135"/>
      <c r="L423" s="197"/>
      <c r="M423" s="198"/>
      <c r="N423" s="203"/>
      <c r="O423" s="204"/>
    </row>
    <row r="424" spans="1:15" ht="30" customHeight="1" x14ac:dyDescent="0.4">
      <c r="A424" s="224"/>
      <c r="B424" s="222"/>
      <c r="C424" s="129" t="str">
        <f>IFERROR(INDEX(リスト!$AG$2:$AI$60,MATCH(C422,リスト!$AG$2:$AG$60,0),3),"")&amp;""</f>
        <v/>
      </c>
      <c r="D424" s="130"/>
      <c r="E424" s="137" t="str">
        <f>INDEX(提出情報テーブル[#All],MATCH(B422,提出情報テーブル[[#All],[枝番]],0),MATCH(提出情報テーブル[[#Headers],[追加記入事項②
（記入欄）]],提出情報テーブル[#Headers],0))&amp;""</f>
        <v/>
      </c>
      <c r="F424" s="137"/>
      <c r="G424" s="138"/>
      <c r="H424" s="136"/>
      <c r="I424" s="137"/>
      <c r="J424" s="137"/>
      <c r="K424" s="138"/>
      <c r="L424" s="199"/>
      <c r="M424" s="200"/>
      <c r="N424" s="205"/>
      <c r="O424" s="206"/>
    </row>
    <row r="425" spans="1:15" ht="30" customHeight="1" x14ac:dyDescent="0.4">
      <c r="A425" s="224"/>
      <c r="B425" s="220">
        <v>152</v>
      </c>
      <c r="C425" s="192" t="str">
        <f>INDEX(提出情報テーブル[#All],MATCH(B425,提出情報テーブル[[#All],[枝番]],0),MATCH(提出情報テーブル[[#Headers],[提出する情報項目
（プルダウンより選択）]],提出情報テーブル[#Headers],0))&amp;""</f>
        <v/>
      </c>
      <c r="D425" s="192"/>
      <c r="E425" s="192"/>
      <c r="F425" s="192"/>
      <c r="G425" s="193"/>
      <c r="H425" s="194" t="str">
        <f>INDEX(提出情報テーブル[#All],MATCH(B425,提出情報テーブル[[#All],[枝番]],0),MATCH(提出情報テーブル[[#Headers],[提出を行う者の名称
（記入欄）]],提出情報テーブル[#Headers],0))&amp;""</f>
        <v/>
      </c>
      <c r="I425" s="131"/>
      <c r="J425" s="131"/>
      <c r="K425" s="132"/>
      <c r="L425" s="195" t="str">
        <f>TEXT(INDEX(提出情報テーブル[#All],MATCH(B425,提出情報テーブル[[#All],[枝番]],0),MATCH(提出情報テーブル[[#Headers],[提出予定日
（記入欄）]],提出情報テーブル[#Headers],0))&amp;"","yyyy/m/d")</f>
        <v/>
      </c>
      <c r="M425" s="196"/>
      <c r="N425" s="201" t="s">
        <v>4</v>
      </c>
      <c r="O425" s="202"/>
    </row>
    <row r="426" spans="1:15" ht="30" customHeight="1" x14ac:dyDescent="0.4">
      <c r="A426" s="224"/>
      <c r="B426" s="221"/>
      <c r="C426" s="107" t="str">
        <f>IFERROR(INDEX(リスト!$AG$2:$AI$60,MATCH(C425,リスト!$AG$2:$AG$60,0),2),"")&amp;""</f>
        <v/>
      </c>
      <c r="D426" s="108"/>
      <c r="E426" s="109" t="str">
        <f>INDEX(提出情報テーブル[#All],MATCH(B425,提出情報テーブル[[#All],[枝番]],0),MATCH(提出情報テーブル[[#Headers],[追加記入事項①
（記入欄）]],提出情報テーブル[#Headers],0))&amp;""</f>
        <v/>
      </c>
      <c r="F426" s="110"/>
      <c r="G426" s="111"/>
      <c r="H426" s="133"/>
      <c r="I426" s="134"/>
      <c r="J426" s="134"/>
      <c r="K426" s="135"/>
      <c r="L426" s="197"/>
      <c r="M426" s="198"/>
      <c r="N426" s="203"/>
      <c r="O426" s="204"/>
    </row>
    <row r="427" spans="1:15" ht="30" customHeight="1" x14ac:dyDescent="0.4">
      <c r="A427" s="224"/>
      <c r="B427" s="222"/>
      <c r="C427" s="129" t="str">
        <f>IFERROR(INDEX(リスト!$AG$2:$AI$60,MATCH(C425,リスト!$AG$2:$AG$60,0),3),"")&amp;""</f>
        <v/>
      </c>
      <c r="D427" s="130"/>
      <c r="E427" s="137" t="str">
        <f>INDEX(提出情報テーブル[#All],MATCH(B425,提出情報テーブル[[#All],[枝番]],0),MATCH(提出情報テーブル[[#Headers],[追加記入事項②
（記入欄）]],提出情報テーブル[#Headers],0))&amp;""</f>
        <v/>
      </c>
      <c r="F427" s="137"/>
      <c r="G427" s="138"/>
      <c r="H427" s="136"/>
      <c r="I427" s="137"/>
      <c r="J427" s="137"/>
      <c r="K427" s="138"/>
      <c r="L427" s="199"/>
      <c r="M427" s="200"/>
      <c r="N427" s="205"/>
      <c r="O427" s="206"/>
    </row>
    <row r="428" spans="1:15" ht="30" customHeight="1" x14ac:dyDescent="0.4">
      <c r="A428" s="224"/>
      <c r="B428" s="220">
        <v>153</v>
      </c>
      <c r="C428" s="192" t="str">
        <f>INDEX(提出情報テーブル[#All],MATCH(B428,提出情報テーブル[[#All],[枝番]],0),MATCH(提出情報テーブル[[#Headers],[提出する情報項目
（プルダウンより選択）]],提出情報テーブル[#Headers],0))&amp;""</f>
        <v/>
      </c>
      <c r="D428" s="192"/>
      <c r="E428" s="192"/>
      <c r="F428" s="192"/>
      <c r="G428" s="193"/>
      <c r="H428" s="194" t="str">
        <f>INDEX(提出情報テーブル[#All],MATCH(B428,提出情報テーブル[[#All],[枝番]],0),MATCH(提出情報テーブル[[#Headers],[提出を行う者の名称
（記入欄）]],提出情報テーブル[#Headers],0))&amp;""</f>
        <v/>
      </c>
      <c r="I428" s="131"/>
      <c r="J428" s="131"/>
      <c r="K428" s="132"/>
      <c r="L428" s="195" t="str">
        <f>TEXT(INDEX(提出情報テーブル[#All],MATCH(B428,提出情報テーブル[[#All],[枝番]],0),MATCH(提出情報テーブル[[#Headers],[提出予定日
（記入欄）]],提出情報テーブル[#Headers],0))&amp;"","yyyy/m/d")</f>
        <v/>
      </c>
      <c r="M428" s="196"/>
      <c r="N428" s="201" t="s">
        <v>4</v>
      </c>
      <c r="O428" s="202"/>
    </row>
    <row r="429" spans="1:15" ht="30" customHeight="1" x14ac:dyDescent="0.4">
      <c r="A429" s="224"/>
      <c r="B429" s="221"/>
      <c r="C429" s="107" t="str">
        <f>IFERROR(INDEX(リスト!$AG$2:$AI$60,MATCH(C428,リスト!$AG$2:$AG$60,0),2),"")&amp;""</f>
        <v/>
      </c>
      <c r="D429" s="108"/>
      <c r="E429" s="109" t="str">
        <f>INDEX(提出情報テーブル[#All],MATCH(B428,提出情報テーブル[[#All],[枝番]],0),MATCH(提出情報テーブル[[#Headers],[追加記入事項①
（記入欄）]],提出情報テーブル[#Headers],0))&amp;""</f>
        <v/>
      </c>
      <c r="F429" s="110"/>
      <c r="G429" s="111"/>
      <c r="H429" s="133"/>
      <c r="I429" s="134"/>
      <c r="J429" s="134"/>
      <c r="K429" s="135"/>
      <c r="L429" s="197"/>
      <c r="M429" s="198"/>
      <c r="N429" s="203"/>
      <c r="O429" s="204"/>
    </row>
    <row r="430" spans="1:15" ht="30" customHeight="1" x14ac:dyDescent="0.4">
      <c r="A430" s="224"/>
      <c r="B430" s="222"/>
      <c r="C430" s="129" t="str">
        <f>IFERROR(INDEX(リスト!$AG$2:$AI$60,MATCH(C428,リスト!$AG$2:$AG$60,0),3),"")&amp;""</f>
        <v/>
      </c>
      <c r="D430" s="130"/>
      <c r="E430" s="137" t="str">
        <f>INDEX(提出情報テーブル[#All],MATCH(B428,提出情報テーブル[[#All],[枝番]],0),MATCH(提出情報テーブル[[#Headers],[追加記入事項②
（記入欄）]],提出情報テーブル[#Headers],0))&amp;""</f>
        <v/>
      </c>
      <c r="F430" s="137"/>
      <c r="G430" s="138"/>
      <c r="H430" s="136"/>
      <c r="I430" s="137"/>
      <c r="J430" s="137"/>
      <c r="K430" s="138"/>
      <c r="L430" s="199"/>
      <c r="M430" s="200"/>
      <c r="N430" s="205"/>
      <c r="O430" s="206"/>
    </row>
    <row r="431" spans="1:15" ht="30" customHeight="1" x14ac:dyDescent="0.4">
      <c r="A431" s="224"/>
      <c r="B431" s="220">
        <v>154</v>
      </c>
      <c r="C431" s="192" t="str">
        <f>INDEX(提出情報テーブル[#All],MATCH(B431,提出情報テーブル[[#All],[枝番]],0),MATCH(提出情報テーブル[[#Headers],[提出する情報項目
（プルダウンより選択）]],提出情報テーブル[#Headers],0))&amp;""</f>
        <v/>
      </c>
      <c r="D431" s="192"/>
      <c r="E431" s="192"/>
      <c r="F431" s="192"/>
      <c r="G431" s="193"/>
      <c r="H431" s="194" t="str">
        <f>INDEX(提出情報テーブル[#All],MATCH(B431,提出情報テーブル[[#All],[枝番]],0),MATCH(提出情報テーブル[[#Headers],[提出を行う者の名称
（記入欄）]],提出情報テーブル[#Headers],0))&amp;""</f>
        <v/>
      </c>
      <c r="I431" s="131"/>
      <c r="J431" s="131"/>
      <c r="K431" s="132"/>
      <c r="L431" s="195" t="str">
        <f>TEXT(INDEX(提出情報テーブル[#All],MATCH(B431,提出情報テーブル[[#All],[枝番]],0),MATCH(提出情報テーブル[[#Headers],[提出予定日
（記入欄）]],提出情報テーブル[#Headers],0))&amp;"","yyyy/m/d")</f>
        <v/>
      </c>
      <c r="M431" s="196"/>
      <c r="N431" s="201" t="s">
        <v>4</v>
      </c>
      <c r="O431" s="202"/>
    </row>
    <row r="432" spans="1:15" ht="30" customHeight="1" x14ac:dyDescent="0.4">
      <c r="A432" s="224"/>
      <c r="B432" s="221"/>
      <c r="C432" s="107" t="str">
        <f>IFERROR(INDEX(リスト!$AG$2:$AI$60,MATCH(C431,リスト!$AG$2:$AG$60,0),2),"")&amp;""</f>
        <v/>
      </c>
      <c r="D432" s="108"/>
      <c r="E432" s="109" t="str">
        <f>INDEX(提出情報テーブル[#All],MATCH(B431,提出情報テーブル[[#All],[枝番]],0),MATCH(提出情報テーブル[[#Headers],[追加記入事項①
（記入欄）]],提出情報テーブル[#Headers],0))&amp;""</f>
        <v/>
      </c>
      <c r="F432" s="110"/>
      <c r="G432" s="111"/>
      <c r="H432" s="133"/>
      <c r="I432" s="134"/>
      <c r="J432" s="134"/>
      <c r="K432" s="135"/>
      <c r="L432" s="197"/>
      <c r="M432" s="198"/>
      <c r="N432" s="203"/>
      <c r="O432" s="204"/>
    </row>
    <row r="433" spans="1:15" ht="30" customHeight="1" x14ac:dyDescent="0.4">
      <c r="A433" s="224"/>
      <c r="B433" s="222"/>
      <c r="C433" s="129" t="str">
        <f>IFERROR(INDEX(リスト!$AG$2:$AI$60,MATCH(C431,リスト!$AG$2:$AG$60,0),3),"")&amp;""</f>
        <v/>
      </c>
      <c r="D433" s="130"/>
      <c r="E433" s="137" t="str">
        <f>INDEX(提出情報テーブル[#All],MATCH(B431,提出情報テーブル[[#All],[枝番]],0),MATCH(提出情報テーブル[[#Headers],[追加記入事項②
（記入欄）]],提出情報テーブル[#Headers],0))&amp;""</f>
        <v/>
      </c>
      <c r="F433" s="137"/>
      <c r="G433" s="138"/>
      <c r="H433" s="136"/>
      <c r="I433" s="137"/>
      <c r="J433" s="137"/>
      <c r="K433" s="138"/>
      <c r="L433" s="199"/>
      <c r="M433" s="200"/>
      <c r="N433" s="205"/>
      <c r="O433" s="206"/>
    </row>
    <row r="434" spans="1:15" ht="30" customHeight="1" x14ac:dyDescent="0.4">
      <c r="A434" s="224"/>
      <c r="B434" s="220">
        <v>155</v>
      </c>
      <c r="C434" s="192" t="str">
        <f>INDEX(提出情報テーブル[#All],MATCH(B434,提出情報テーブル[[#All],[枝番]],0),MATCH(提出情報テーブル[[#Headers],[提出する情報項目
（プルダウンより選択）]],提出情報テーブル[#Headers],0))&amp;""</f>
        <v/>
      </c>
      <c r="D434" s="192"/>
      <c r="E434" s="192"/>
      <c r="F434" s="192"/>
      <c r="G434" s="193"/>
      <c r="H434" s="194" t="str">
        <f>INDEX(提出情報テーブル[#All],MATCH(B434,提出情報テーブル[[#All],[枝番]],0),MATCH(提出情報テーブル[[#Headers],[提出を行う者の名称
（記入欄）]],提出情報テーブル[#Headers],0))&amp;""</f>
        <v/>
      </c>
      <c r="I434" s="131"/>
      <c r="J434" s="131"/>
      <c r="K434" s="132"/>
      <c r="L434" s="195" t="str">
        <f>TEXT(INDEX(提出情報テーブル[#All],MATCH(B434,提出情報テーブル[[#All],[枝番]],0),MATCH(提出情報テーブル[[#Headers],[提出予定日
（記入欄）]],提出情報テーブル[#Headers],0))&amp;"","yyyy/m/d")</f>
        <v/>
      </c>
      <c r="M434" s="196"/>
      <c r="N434" s="201" t="s">
        <v>4</v>
      </c>
      <c r="O434" s="202"/>
    </row>
    <row r="435" spans="1:15" ht="30" customHeight="1" x14ac:dyDescent="0.4">
      <c r="A435" s="224"/>
      <c r="B435" s="221"/>
      <c r="C435" s="107" t="str">
        <f>IFERROR(INDEX(リスト!$AG$2:$AI$60,MATCH(C434,リスト!$AG$2:$AG$60,0),2),"")&amp;""</f>
        <v/>
      </c>
      <c r="D435" s="108"/>
      <c r="E435" s="109" t="str">
        <f>INDEX(提出情報テーブル[#All],MATCH(B434,提出情報テーブル[[#All],[枝番]],0),MATCH(提出情報テーブル[[#Headers],[追加記入事項①
（記入欄）]],提出情報テーブル[#Headers],0))&amp;""</f>
        <v/>
      </c>
      <c r="F435" s="110"/>
      <c r="G435" s="111"/>
      <c r="H435" s="133"/>
      <c r="I435" s="134"/>
      <c r="J435" s="134"/>
      <c r="K435" s="135"/>
      <c r="L435" s="197"/>
      <c r="M435" s="198"/>
      <c r="N435" s="203"/>
      <c r="O435" s="204"/>
    </row>
    <row r="436" spans="1:15" ht="30" customHeight="1" x14ac:dyDescent="0.4">
      <c r="A436" s="224"/>
      <c r="B436" s="222"/>
      <c r="C436" s="129" t="str">
        <f>IFERROR(INDEX(リスト!$AG$2:$AI$60,MATCH(C434,リスト!$AG$2:$AG$60,0),3),"")&amp;""</f>
        <v/>
      </c>
      <c r="D436" s="130"/>
      <c r="E436" s="137" t="str">
        <f>INDEX(提出情報テーブル[#All],MATCH(B434,提出情報テーブル[[#All],[枝番]],0),MATCH(提出情報テーブル[[#Headers],[追加記入事項②
（記入欄）]],提出情報テーブル[#Headers],0))&amp;""</f>
        <v/>
      </c>
      <c r="F436" s="137"/>
      <c r="G436" s="138"/>
      <c r="H436" s="136"/>
      <c r="I436" s="137"/>
      <c r="J436" s="137"/>
      <c r="K436" s="138"/>
      <c r="L436" s="199"/>
      <c r="M436" s="200"/>
      <c r="N436" s="205"/>
      <c r="O436" s="206"/>
    </row>
    <row r="437" spans="1:15" ht="30" customHeight="1" x14ac:dyDescent="0.4">
      <c r="A437" s="224"/>
      <c r="B437" s="220">
        <v>156</v>
      </c>
      <c r="C437" s="192" t="str">
        <f>INDEX(提出情報テーブル[#All],MATCH(B437,提出情報テーブル[[#All],[枝番]],0),MATCH(提出情報テーブル[[#Headers],[提出する情報項目
（プルダウンより選択）]],提出情報テーブル[#Headers],0))&amp;""</f>
        <v/>
      </c>
      <c r="D437" s="192"/>
      <c r="E437" s="192"/>
      <c r="F437" s="192"/>
      <c r="G437" s="193"/>
      <c r="H437" s="194" t="str">
        <f>INDEX(提出情報テーブル[#All],MATCH(B437,提出情報テーブル[[#All],[枝番]],0),MATCH(提出情報テーブル[[#Headers],[提出を行う者の名称
（記入欄）]],提出情報テーブル[#Headers],0))&amp;""</f>
        <v/>
      </c>
      <c r="I437" s="131"/>
      <c r="J437" s="131"/>
      <c r="K437" s="132"/>
      <c r="L437" s="195" t="str">
        <f>TEXT(INDEX(提出情報テーブル[#All],MATCH(B437,提出情報テーブル[[#All],[枝番]],0),MATCH(提出情報テーブル[[#Headers],[提出予定日
（記入欄）]],提出情報テーブル[#Headers],0))&amp;"","yyyy/m/d")</f>
        <v/>
      </c>
      <c r="M437" s="196"/>
      <c r="N437" s="201" t="s">
        <v>4</v>
      </c>
      <c r="O437" s="202"/>
    </row>
    <row r="438" spans="1:15" ht="30" customHeight="1" x14ac:dyDescent="0.4">
      <c r="A438" s="224"/>
      <c r="B438" s="221"/>
      <c r="C438" s="107" t="str">
        <f>IFERROR(INDEX(リスト!$AG$2:$AI$60,MATCH(C437,リスト!$AG$2:$AG$60,0),2),"")&amp;""</f>
        <v/>
      </c>
      <c r="D438" s="108"/>
      <c r="E438" s="109" t="str">
        <f>INDEX(提出情報テーブル[#All],MATCH(B437,提出情報テーブル[[#All],[枝番]],0),MATCH(提出情報テーブル[[#Headers],[追加記入事項①
（記入欄）]],提出情報テーブル[#Headers],0))&amp;""</f>
        <v/>
      </c>
      <c r="F438" s="110"/>
      <c r="G438" s="111"/>
      <c r="H438" s="133"/>
      <c r="I438" s="134"/>
      <c r="J438" s="134"/>
      <c r="K438" s="135"/>
      <c r="L438" s="197"/>
      <c r="M438" s="198"/>
      <c r="N438" s="203"/>
      <c r="O438" s="204"/>
    </row>
    <row r="439" spans="1:15" ht="30" customHeight="1" x14ac:dyDescent="0.4">
      <c r="A439" s="224"/>
      <c r="B439" s="222"/>
      <c r="C439" s="129" t="str">
        <f>IFERROR(INDEX(リスト!$AG$2:$AI$60,MATCH(C437,リスト!$AG$2:$AG$60,0),3),"")&amp;""</f>
        <v/>
      </c>
      <c r="D439" s="130"/>
      <c r="E439" s="137" t="str">
        <f>INDEX(提出情報テーブル[#All],MATCH(B437,提出情報テーブル[[#All],[枝番]],0),MATCH(提出情報テーブル[[#Headers],[追加記入事項②
（記入欄）]],提出情報テーブル[#Headers],0))&amp;""</f>
        <v/>
      </c>
      <c r="F439" s="137"/>
      <c r="G439" s="138"/>
      <c r="H439" s="136"/>
      <c r="I439" s="137"/>
      <c r="J439" s="137"/>
      <c r="K439" s="138"/>
      <c r="L439" s="199"/>
      <c r="M439" s="200"/>
      <c r="N439" s="205"/>
      <c r="O439" s="206"/>
    </row>
    <row r="440" spans="1:15" ht="30" customHeight="1" x14ac:dyDescent="0.4">
      <c r="A440" s="224"/>
      <c r="B440" s="220">
        <v>157</v>
      </c>
      <c r="C440" s="192" t="str">
        <f>INDEX(提出情報テーブル[#All],MATCH(B440,提出情報テーブル[[#All],[枝番]],0),MATCH(提出情報テーブル[[#Headers],[提出する情報項目
（プルダウンより選択）]],提出情報テーブル[#Headers],0))&amp;""</f>
        <v/>
      </c>
      <c r="D440" s="192"/>
      <c r="E440" s="192"/>
      <c r="F440" s="192"/>
      <c r="G440" s="193"/>
      <c r="H440" s="194" t="str">
        <f>INDEX(提出情報テーブル[#All],MATCH(B440,提出情報テーブル[[#All],[枝番]],0),MATCH(提出情報テーブル[[#Headers],[提出を行う者の名称
（記入欄）]],提出情報テーブル[#Headers],0))&amp;""</f>
        <v/>
      </c>
      <c r="I440" s="131"/>
      <c r="J440" s="131"/>
      <c r="K440" s="132"/>
      <c r="L440" s="195" t="str">
        <f>TEXT(INDEX(提出情報テーブル[#All],MATCH(B440,提出情報テーブル[[#All],[枝番]],0),MATCH(提出情報テーブル[[#Headers],[提出予定日
（記入欄）]],提出情報テーブル[#Headers],0))&amp;"","yyyy/m/d")</f>
        <v/>
      </c>
      <c r="M440" s="196"/>
      <c r="N440" s="201" t="s">
        <v>4</v>
      </c>
      <c r="O440" s="202"/>
    </row>
    <row r="441" spans="1:15" ht="30" customHeight="1" x14ac:dyDescent="0.4">
      <c r="A441" s="224"/>
      <c r="B441" s="221"/>
      <c r="C441" s="107" t="str">
        <f>IFERROR(INDEX(リスト!$AG$2:$AI$60,MATCH(C440,リスト!$AG$2:$AG$60,0),2),"")&amp;""</f>
        <v/>
      </c>
      <c r="D441" s="108"/>
      <c r="E441" s="109" t="str">
        <f>INDEX(提出情報テーブル[#All],MATCH(B440,提出情報テーブル[[#All],[枝番]],0),MATCH(提出情報テーブル[[#Headers],[追加記入事項①
（記入欄）]],提出情報テーブル[#Headers],0))&amp;""</f>
        <v/>
      </c>
      <c r="F441" s="110"/>
      <c r="G441" s="111"/>
      <c r="H441" s="133"/>
      <c r="I441" s="134"/>
      <c r="J441" s="134"/>
      <c r="K441" s="135"/>
      <c r="L441" s="197"/>
      <c r="M441" s="198"/>
      <c r="N441" s="203"/>
      <c r="O441" s="204"/>
    </row>
    <row r="442" spans="1:15" ht="30" customHeight="1" x14ac:dyDescent="0.4">
      <c r="A442" s="224"/>
      <c r="B442" s="222"/>
      <c r="C442" s="129" t="str">
        <f>IFERROR(INDEX(リスト!$AG$2:$AI$60,MATCH(C440,リスト!$AG$2:$AG$60,0),3),"")&amp;""</f>
        <v/>
      </c>
      <c r="D442" s="130"/>
      <c r="E442" s="137" t="str">
        <f>INDEX(提出情報テーブル[#All],MATCH(B440,提出情報テーブル[[#All],[枝番]],0),MATCH(提出情報テーブル[[#Headers],[追加記入事項②
（記入欄）]],提出情報テーブル[#Headers],0))&amp;""</f>
        <v/>
      </c>
      <c r="F442" s="137"/>
      <c r="G442" s="138"/>
      <c r="H442" s="136"/>
      <c r="I442" s="137"/>
      <c r="J442" s="137"/>
      <c r="K442" s="138"/>
      <c r="L442" s="199"/>
      <c r="M442" s="200"/>
      <c r="N442" s="205"/>
      <c r="O442" s="206"/>
    </row>
    <row r="443" spans="1:15" ht="30" customHeight="1" x14ac:dyDescent="0.4">
      <c r="A443" s="224"/>
      <c r="B443" s="220">
        <v>158</v>
      </c>
      <c r="C443" s="192" t="str">
        <f>INDEX(提出情報テーブル[#All],MATCH(B443,提出情報テーブル[[#All],[枝番]],0),MATCH(提出情報テーブル[[#Headers],[提出する情報項目
（プルダウンより選択）]],提出情報テーブル[#Headers],0))&amp;""</f>
        <v/>
      </c>
      <c r="D443" s="192"/>
      <c r="E443" s="192"/>
      <c r="F443" s="192"/>
      <c r="G443" s="193"/>
      <c r="H443" s="194" t="str">
        <f>INDEX(提出情報テーブル[#All],MATCH(B443,提出情報テーブル[[#All],[枝番]],0),MATCH(提出情報テーブル[[#Headers],[提出を行う者の名称
（記入欄）]],提出情報テーブル[#Headers],0))&amp;""</f>
        <v/>
      </c>
      <c r="I443" s="131"/>
      <c r="J443" s="131"/>
      <c r="K443" s="132"/>
      <c r="L443" s="195" t="str">
        <f>TEXT(INDEX(提出情報テーブル[#All],MATCH(B443,提出情報テーブル[[#All],[枝番]],0),MATCH(提出情報テーブル[[#Headers],[提出予定日
（記入欄）]],提出情報テーブル[#Headers],0))&amp;"","yyyy/m/d")</f>
        <v/>
      </c>
      <c r="M443" s="196"/>
      <c r="N443" s="201" t="s">
        <v>4</v>
      </c>
      <c r="O443" s="202"/>
    </row>
    <row r="444" spans="1:15" ht="30" customHeight="1" x14ac:dyDescent="0.4">
      <c r="A444" s="224"/>
      <c r="B444" s="221"/>
      <c r="C444" s="107" t="str">
        <f>IFERROR(INDEX(リスト!$AG$2:$AI$60,MATCH(C443,リスト!$AG$2:$AG$60,0),2),"")&amp;""</f>
        <v/>
      </c>
      <c r="D444" s="108"/>
      <c r="E444" s="109" t="str">
        <f>INDEX(提出情報テーブル[#All],MATCH(B443,提出情報テーブル[[#All],[枝番]],0),MATCH(提出情報テーブル[[#Headers],[追加記入事項①
（記入欄）]],提出情報テーブル[#Headers],0))&amp;""</f>
        <v/>
      </c>
      <c r="F444" s="110"/>
      <c r="G444" s="111"/>
      <c r="H444" s="133"/>
      <c r="I444" s="134"/>
      <c r="J444" s="134"/>
      <c r="K444" s="135"/>
      <c r="L444" s="197"/>
      <c r="M444" s="198"/>
      <c r="N444" s="203"/>
      <c r="O444" s="204"/>
    </row>
    <row r="445" spans="1:15" ht="30" customHeight="1" x14ac:dyDescent="0.4">
      <c r="A445" s="224"/>
      <c r="B445" s="222"/>
      <c r="C445" s="129" t="str">
        <f>IFERROR(INDEX(リスト!$AG$2:$AI$60,MATCH(C443,リスト!$AG$2:$AG$60,0),3),"")&amp;""</f>
        <v/>
      </c>
      <c r="D445" s="130"/>
      <c r="E445" s="137" t="str">
        <f>INDEX(提出情報テーブル[#All],MATCH(B443,提出情報テーブル[[#All],[枝番]],0),MATCH(提出情報テーブル[[#Headers],[追加記入事項②
（記入欄）]],提出情報テーブル[#Headers],0))&amp;""</f>
        <v/>
      </c>
      <c r="F445" s="137"/>
      <c r="G445" s="138"/>
      <c r="H445" s="136"/>
      <c r="I445" s="137"/>
      <c r="J445" s="137"/>
      <c r="K445" s="138"/>
      <c r="L445" s="199"/>
      <c r="M445" s="200"/>
      <c r="N445" s="205"/>
      <c r="O445" s="206"/>
    </row>
    <row r="446" spans="1:15" ht="30" customHeight="1" x14ac:dyDescent="0.4">
      <c r="A446" s="224"/>
      <c r="B446" s="220">
        <v>159</v>
      </c>
      <c r="C446" s="192" t="str">
        <f>INDEX(提出情報テーブル[#All],MATCH(B446,提出情報テーブル[[#All],[枝番]],0),MATCH(提出情報テーブル[[#Headers],[提出する情報項目
（プルダウンより選択）]],提出情報テーブル[#Headers],0))&amp;""</f>
        <v/>
      </c>
      <c r="D446" s="192"/>
      <c r="E446" s="192"/>
      <c r="F446" s="192"/>
      <c r="G446" s="193"/>
      <c r="H446" s="194" t="str">
        <f>INDEX(提出情報テーブル[#All],MATCH(B446,提出情報テーブル[[#All],[枝番]],0),MATCH(提出情報テーブル[[#Headers],[提出を行う者の名称
（記入欄）]],提出情報テーブル[#Headers],0))&amp;""</f>
        <v/>
      </c>
      <c r="I446" s="131"/>
      <c r="J446" s="131"/>
      <c r="K446" s="132"/>
      <c r="L446" s="195" t="str">
        <f>TEXT(INDEX(提出情報テーブル[#All],MATCH(B446,提出情報テーブル[[#All],[枝番]],0),MATCH(提出情報テーブル[[#Headers],[提出予定日
（記入欄）]],提出情報テーブル[#Headers],0))&amp;"","yyyy/m/d")</f>
        <v/>
      </c>
      <c r="M446" s="196"/>
      <c r="N446" s="201" t="s">
        <v>4</v>
      </c>
      <c r="O446" s="202"/>
    </row>
    <row r="447" spans="1:15" ht="30" customHeight="1" x14ac:dyDescent="0.4">
      <c r="A447" s="224"/>
      <c r="B447" s="221"/>
      <c r="C447" s="107" t="str">
        <f>IFERROR(INDEX(リスト!$AG$2:$AI$60,MATCH(C446,リスト!$AG$2:$AG$60,0),2),"")&amp;""</f>
        <v/>
      </c>
      <c r="D447" s="108"/>
      <c r="E447" s="109" t="str">
        <f>INDEX(提出情報テーブル[#All],MATCH(B446,提出情報テーブル[[#All],[枝番]],0),MATCH(提出情報テーブル[[#Headers],[追加記入事項①
（記入欄）]],提出情報テーブル[#Headers],0))&amp;""</f>
        <v/>
      </c>
      <c r="F447" s="110"/>
      <c r="G447" s="111"/>
      <c r="H447" s="133"/>
      <c r="I447" s="134"/>
      <c r="J447" s="134"/>
      <c r="K447" s="135"/>
      <c r="L447" s="197"/>
      <c r="M447" s="198"/>
      <c r="N447" s="203"/>
      <c r="O447" s="204"/>
    </row>
    <row r="448" spans="1:15" ht="30" customHeight="1" x14ac:dyDescent="0.4">
      <c r="A448" s="224"/>
      <c r="B448" s="222"/>
      <c r="C448" s="129" t="str">
        <f>IFERROR(INDEX(リスト!$AG$2:$AI$60,MATCH(C446,リスト!$AG$2:$AG$60,0),3),"")&amp;""</f>
        <v/>
      </c>
      <c r="D448" s="130"/>
      <c r="E448" s="137" t="str">
        <f>INDEX(提出情報テーブル[#All],MATCH(B446,提出情報テーブル[[#All],[枝番]],0),MATCH(提出情報テーブル[[#Headers],[追加記入事項②
（記入欄）]],提出情報テーブル[#Headers],0))&amp;""</f>
        <v/>
      </c>
      <c r="F448" s="137"/>
      <c r="G448" s="138"/>
      <c r="H448" s="136"/>
      <c r="I448" s="137"/>
      <c r="J448" s="137"/>
      <c r="K448" s="138"/>
      <c r="L448" s="199"/>
      <c r="M448" s="200"/>
      <c r="N448" s="205"/>
      <c r="O448" s="206"/>
    </row>
    <row r="449" spans="1:15" ht="30" customHeight="1" x14ac:dyDescent="0.4">
      <c r="A449" s="224"/>
      <c r="B449" s="220">
        <v>160</v>
      </c>
      <c r="C449" s="192" t="str">
        <f>INDEX(提出情報テーブル[#All],MATCH(B449,提出情報テーブル[[#All],[枝番]],0),MATCH(提出情報テーブル[[#Headers],[提出する情報項目
（プルダウンより選択）]],提出情報テーブル[#Headers],0))&amp;""</f>
        <v/>
      </c>
      <c r="D449" s="192"/>
      <c r="E449" s="192"/>
      <c r="F449" s="192"/>
      <c r="G449" s="193"/>
      <c r="H449" s="194" t="str">
        <f>INDEX(提出情報テーブル[#All],MATCH(B449,提出情報テーブル[[#All],[枝番]],0),MATCH(提出情報テーブル[[#Headers],[提出を行う者の名称
（記入欄）]],提出情報テーブル[#Headers],0))&amp;""</f>
        <v/>
      </c>
      <c r="I449" s="131"/>
      <c r="J449" s="131"/>
      <c r="K449" s="132"/>
      <c r="L449" s="195" t="str">
        <f>TEXT(INDEX(提出情報テーブル[#All],MATCH(B449,提出情報テーブル[[#All],[枝番]],0),MATCH(提出情報テーブル[[#Headers],[提出予定日
（記入欄）]],提出情報テーブル[#Headers],0))&amp;"","yyyy/m/d")</f>
        <v/>
      </c>
      <c r="M449" s="196"/>
      <c r="N449" s="201" t="s">
        <v>4</v>
      </c>
      <c r="O449" s="202"/>
    </row>
    <row r="450" spans="1:15" ht="30" customHeight="1" x14ac:dyDescent="0.4">
      <c r="A450" s="224"/>
      <c r="B450" s="221"/>
      <c r="C450" s="107" t="str">
        <f>IFERROR(INDEX(リスト!$AG$2:$AI$60,MATCH(C449,リスト!$AG$2:$AG$60,0),2),"")&amp;""</f>
        <v/>
      </c>
      <c r="D450" s="108"/>
      <c r="E450" s="109" t="str">
        <f>INDEX(提出情報テーブル[#All],MATCH(B449,提出情報テーブル[[#All],[枝番]],0),MATCH(提出情報テーブル[[#Headers],[追加記入事項①
（記入欄）]],提出情報テーブル[#Headers],0))&amp;""</f>
        <v/>
      </c>
      <c r="F450" s="110"/>
      <c r="G450" s="111"/>
      <c r="H450" s="133"/>
      <c r="I450" s="134"/>
      <c r="J450" s="134"/>
      <c r="K450" s="135"/>
      <c r="L450" s="197"/>
      <c r="M450" s="198"/>
      <c r="N450" s="203"/>
      <c r="O450" s="204"/>
    </row>
    <row r="451" spans="1:15" ht="30" customHeight="1" x14ac:dyDescent="0.4">
      <c r="A451" s="224"/>
      <c r="B451" s="222"/>
      <c r="C451" s="129" t="str">
        <f>IFERROR(INDEX(リスト!$AG$2:$AI$60,MATCH(C449,リスト!$AG$2:$AG$60,0),3),"")&amp;""</f>
        <v/>
      </c>
      <c r="D451" s="130"/>
      <c r="E451" s="137" t="str">
        <f>INDEX(提出情報テーブル[#All],MATCH(B449,提出情報テーブル[[#All],[枝番]],0),MATCH(提出情報テーブル[[#Headers],[追加記入事項②
（記入欄）]],提出情報テーブル[#Headers],0))&amp;""</f>
        <v/>
      </c>
      <c r="F451" s="137"/>
      <c r="G451" s="138"/>
      <c r="H451" s="136"/>
      <c r="I451" s="137"/>
      <c r="J451" s="137"/>
      <c r="K451" s="138"/>
      <c r="L451" s="199"/>
      <c r="M451" s="200"/>
      <c r="N451" s="205"/>
      <c r="O451" s="206"/>
    </row>
    <row r="452" spans="1:15" ht="30" customHeight="1" x14ac:dyDescent="0.4">
      <c r="A452" s="224"/>
      <c r="B452" s="220">
        <v>161</v>
      </c>
      <c r="C452" s="192" t="str">
        <f>INDEX(提出情報テーブル[#All],MATCH(B452,提出情報テーブル[[#All],[枝番]],0),MATCH(提出情報テーブル[[#Headers],[提出する情報項目
（プルダウンより選択）]],提出情報テーブル[#Headers],0))&amp;""</f>
        <v/>
      </c>
      <c r="D452" s="192"/>
      <c r="E452" s="192"/>
      <c r="F452" s="192"/>
      <c r="G452" s="193"/>
      <c r="H452" s="194" t="str">
        <f>INDEX(提出情報テーブル[#All],MATCH(B452,提出情報テーブル[[#All],[枝番]],0),MATCH(提出情報テーブル[[#Headers],[提出を行う者の名称
（記入欄）]],提出情報テーブル[#Headers],0))&amp;""</f>
        <v/>
      </c>
      <c r="I452" s="131"/>
      <c r="J452" s="131"/>
      <c r="K452" s="132"/>
      <c r="L452" s="195" t="str">
        <f>TEXT(INDEX(提出情報テーブル[#All],MATCH(B452,提出情報テーブル[[#All],[枝番]],0),MATCH(提出情報テーブル[[#Headers],[提出予定日
（記入欄）]],提出情報テーブル[#Headers],0))&amp;"","yyyy/m/d")</f>
        <v/>
      </c>
      <c r="M452" s="196"/>
      <c r="N452" s="201" t="s">
        <v>4</v>
      </c>
      <c r="O452" s="202"/>
    </row>
    <row r="453" spans="1:15" ht="30" customHeight="1" x14ac:dyDescent="0.4">
      <c r="A453" s="224"/>
      <c r="B453" s="221"/>
      <c r="C453" s="107" t="str">
        <f>IFERROR(INDEX(リスト!$AG$2:$AI$60,MATCH(C452,リスト!$AG$2:$AG$60,0),2),"")&amp;""</f>
        <v/>
      </c>
      <c r="D453" s="108"/>
      <c r="E453" s="109" t="str">
        <f>INDEX(提出情報テーブル[#All],MATCH(B452,提出情報テーブル[[#All],[枝番]],0),MATCH(提出情報テーブル[[#Headers],[追加記入事項①
（記入欄）]],提出情報テーブル[#Headers],0))&amp;""</f>
        <v/>
      </c>
      <c r="F453" s="110"/>
      <c r="G453" s="111"/>
      <c r="H453" s="133"/>
      <c r="I453" s="134"/>
      <c r="J453" s="134"/>
      <c r="K453" s="135"/>
      <c r="L453" s="197"/>
      <c r="M453" s="198"/>
      <c r="N453" s="203"/>
      <c r="O453" s="204"/>
    </row>
    <row r="454" spans="1:15" ht="30" customHeight="1" x14ac:dyDescent="0.4">
      <c r="A454" s="224"/>
      <c r="B454" s="222"/>
      <c r="C454" s="129" t="str">
        <f>IFERROR(INDEX(リスト!$AG$2:$AI$60,MATCH(C452,リスト!$AG$2:$AG$60,0),3),"")&amp;""</f>
        <v/>
      </c>
      <c r="D454" s="130"/>
      <c r="E454" s="137" t="str">
        <f>INDEX(提出情報テーブル[#All],MATCH(B452,提出情報テーブル[[#All],[枝番]],0),MATCH(提出情報テーブル[[#Headers],[追加記入事項②
（記入欄）]],提出情報テーブル[#Headers],0))&amp;""</f>
        <v/>
      </c>
      <c r="F454" s="137"/>
      <c r="G454" s="138"/>
      <c r="H454" s="136"/>
      <c r="I454" s="137"/>
      <c r="J454" s="137"/>
      <c r="K454" s="138"/>
      <c r="L454" s="199"/>
      <c r="M454" s="200"/>
      <c r="N454" s="205"/>
      <c r="O454" s="206"/>
    </row>
    <row r="455" spans="1:15" ht="30" customHeight="1" x14ac:dyDescent="0.4">
      <c r="A455" s="224"/>
      <c r="B455" s="220">
        <v>162</v>
      </c>
      <c r="C455" s="192" t="str">
        <f>INDEX(提出情報テーブル[#All],MATCH(B455,提出情報テーブル[[#All],[枝番]],0),MATCH(提出情報テーブル[[#Headers],[提出する情報項目
（プルダウンより選択）]],提出情報テーブル[#Headers],0))&amp;""</f>
        <v/>
      </c>
      <c r="D455" s="192"/>
      <c r="E455" s="192"/>
      <c r="F455" s="192"/>
      <c r="G455" s="193"/>
      <c r="H455" s="194" t="str">
        <f>INDEX(提出情報テーブル[#All],MATCH(B455,提出情報テーブル[[#All],[枝番]],0),MATCH(提出情報テーブル[[#Headers],[提出を行う者の名称
（記入欄）]],提出情報テーブル[#Headers],0))&amp;""</f>
        <v/>
      </c>
      <c r="I455" s="131"/>
      <c r="J455" s="131"/>
      <c r="K455" s="132"/>
      <c r="L455" s="195" t="str">
        <f>TEXT(INDEX(提出情報テーブル[#All],MATCH(B455,提出情報テーブル[[#All],[枝番]],0),MATCH(提出情報テーブル[[#Headers],[提出予定日
（記入欄）]],提出情報テーブル[#Headers],0))&amp;"","yyyy/m/d")</f>
        <v/>
      </c>
      <c r="M455" s="196"/>
      <c r="N455" s="201" t="s">
        <v>4</v>
      </c>
      <c r="O455" s="202"/>
    </row>
    <row r="456" spans="1:15" ht="30" customHeight="1" x14ac:dyDescent="0.4">
      <c r="A456" s="224"/>
      <c r="B456" s="221"/>
      <c r="C456" s="107" t="str">
        <f>IFERROR(INDEX(リスト!$AG$2:$AI$60,MATCH(C455,リスト!$AG$2:$AG$60,0),2),"")&amp;""</f>
        <v/>
      </c>
      <c r="D456" s="108"/>
      <c r="E456" s="109" t="str">
        <f>INDEX(提出情報テーブル[#All],MATCH(B455,提出情報テーブル[[#All],[枝番]],0),MATCH(提出情報テーブル[[#Headers],[追加記入事項①
（記入欄）]],提出情報テーブル[#Headers],0))&amp;""</f>
        <v/>
      </c>
      <c r="F456" s="110"/>
      <c r="G456" s="111"/>
      <c r="H456" s="133"/>
      <c r="I456" s="134"/>
      <c r="J456" s="134"/>
      <c r="K456" s="135"/>
      <c r="L456" s="197"/>
      <c r="M456" s="198"/>
      <c r="N456" s="203"/>
      <c r="O456" s="204"/>
    </row>
    <row r="457" spans="1:15" ht="30" customHeight="1" x14ac:dyDescent="0.4">
      <c r="A457" s="224"/>
      <c r="B457" s="222"/>
      <c r="C457" s="129" t="str">
        <f>IFERROR(INDEX(リスト!$AG$2:$AI$60,MATCH(C455,リスト!$AG$2:$AG$60,0),3),"")&amp;""</f>
        <v/>
      </c>
      <c r="D457" s="130"/>
      <c r="E457" s="137" t="str">
        <f>INDEX(提出情報テーブル[#All],MATCH(B455,提出情報テーブル[[#All],[枝番]],0),MATCH(提出情報テーブル[[#Headers],[追加記入事項②
（記入欄）]],提出情報テーブル[#Headers],0))&amp;""</f>
        <v/>
      </c>
      <c r="F457" s="137"/>
      <c r="G457" s="138"/>
      <c r="H457" s="136"/>
      <c r="I457" s="137"/>
      <c r="J457" s="137"/>
      <c r="K457" s="138"/>
      <c r="L457" s="199"/>
      <c r="M457" s="200"/>
      <c r="N457" s="205"/>
      <c r="O457" s="206"/>
    </row>
    <row r="458" spans="1:15" ht="30" customHeight="1" x14ac:dyDescent="0.4">
      <c r="A458" s="224"/>
      <c r="B458" s="220">
        <v>163</v>
      </c>
      <c r="C458" s="192" t="str">
        <f>INDEX(提出情報テーブル[#All],MATCH(B458,提出情報テーブル[[#All],[枝番]],0),MATCH(提出情報テーブル[[#Headers],[提出する情報項目
（プルダウンより選択）]],提出情報テーブル[#Headers],0))&amp;""</f>
        <v/>
      </c>
      <c r="D458" s="192"/>
      <c r="E458" s="192"/>
      <c r="F458" s="192"/>
      <c r="G458" s="193"/>
      <c r="H458" s="194" t="str">
        <f>INDEX(提出情報テーブル[#All],MATCH(B458,提出情報テーブル[[#All],[枝番]],0),MATCH(提出情報テーブル[[#Headers],[提出を行う者の名称
（記入欄）]],提出情報テーブル[#Headers],0))&amp;""</f>
        <v/>
      </c>
      <c r="I458" s="131"/>
      <c r="J458" s="131"/>
      <c r="K458" s="132"/>
      <c r="L458" s="195" t="str">
        <f>TEXT(INDEX(提出情報テーブル[#All],MATCH(B458,提出情報テーブル[[#All],[枝番]],0),MATCH(提出情報テーブル[[#Headers],[提出予定日
（記入欄）]],提出情報テーブル[#Headers],0))&amp;"","yyyy/m/d")</f>
        <v/>
      </c>
      <c r="M458" s="196"/>
      <c r="N458" s="201" t="s">
        <v>4</v>
      </c>
      <c r="O458" s="202"/>
    </row>
    <row r="459" spans="1:15" ht="30" customHeight="1" x14ac:dyDescent="0.4">
      <c r="A459" s="224"/>
      <c r="B459" s="221"/>
      <c r="C459" s="107" t="str">
        <f>IFERROR(INDEX(リスト!$AG$2:$AI$60,MATCH(C458,リスト!$AG$2:$AG$60,0),2),"")&amp;""</f>
        <v/>
      </c>
      <c r="D459" s="108"/>
      <c r="E459" s="109" t="str">
        <f>INDEX(提出情報テーブル[#All],MATCH(B458,提出情報テーブル[[#All],[枝番]],0),MATCH(提出情報テーブル[[#Headers],[追加記入事項①
（記入欄）]],提出情報テーブル[#Headers],0))&amp;""</f>
        <v/>
      </c>
      <c r="F459" s="110"/>
      <c r="G459" s="111"/>
      <c r="H459" s="133"/>
      <c r="I459" s="134"/>
      <c r="J459" s="134"/>
      <c r="K459" s="135"/>
      <c r="L459" s="197"/>
      <c r="M459" s="198"/>
      <c r="N459" s="203"/>
      <c r="O459" s="204"/>
    </row>
    <row r="460" spans="1:15" ht="30" customHeight="1" x14ac:dyDescent="0.4">
      <c r="A460" s="224"/>
      <c r="B460" s="222"/>
      <c r="C460" s="129" t="str">
        <f>IFERROR(INDEX(リスト!$AG$2:$AI$60,MATCH(C458,リスト!$AG$2:$AG$60,0),3),"")&amp;""</f>
        <v/>
      </c>
      <c r="D460" s="130"/>
      <c r="E460" s="137" t="str">
        <f>INDEX(提出情報テーブル[#All],MATCH(B458,提出情報テーブル[[#All],[枝番]],0),MATCH(提出情報テーブル[[#Headers],[追加記入事項②
（記入欄）]],提出情報テーブル[#Headers],0))&amp;""</f>
        <v/>
      </c>
      <c r="F460" s="137"/>
      <c r="G460" s="138"/>
      <c r="H460" s="136"/>
      <c r="I460" s="137"/>
      <c r="J460" s="137"/>
      <c r="K460" s="138"/>
      <c r="L460" s="199"/>
      <c r="M460" s="200"/>
      <c r="N460" s="205"/>
      <c r="O460" s="206"/>
    </row>
    <row r="461" spans="1:15" ht="30" customHeight="1" x14ac:dyDescent="0.4">
      <c r="A461" s="224"/>
      <c r="B461" s="220">
        <v>164</v>
      </c>
      <c r="C461" s="192" t="str">
        <f>INDEX(提出情報テーブル[#All],MATCH(B461,提出情報テーブル[[#All],[枝番]],0),MATCH(提出情報テーブル[[#Headers],[提出する情報項目
（プルダウンより選択）]],提出情報テーブル[#Headers],0))&amp;""</f>
        <v/>
      </c>
      <c r="D461" s="192"/>
      <c r="E461" s="192"/>
      <c r="F461" s="192"/>
      <c r="G461" s="193"/>
      <c r="H461" s="194" t="str">
        <f>INDEX(提出情報テーブル[#All],MATCH(B461,提出情報テーブル[[#All],[枝番]],0),MATCH(提出情報テーブル[[#Headers],[提出を行う者の名称
（記入欄）]],提出情報テーブル[#Headers],0))&amp;""</f>
        <v/>
      </c>
      <c r="I461" s="131"/>
      <c r="J461" s="131"/>
      <c r="K461" s="132"/>
      <c r="L461" s="195" t="str">
        <f>TEXT(INDEX(提出情報テーブル[#All],MATCH(B461,提出情報テーブル[[#All],[枝番]],0),MATCH(提出情報テーブル[[#Headers],[提出予定日
（記入欄）]],提出情報テーブル[#Headers],0))&amp;"","yyyy/m/d")</f>
        <v/>
      </c>
      <c r="M461" s="196"/>
      <c r="N461" s="201" t="s">
        <v>4</v>
      </c>
      <c r="O461" s="202"/>
    </row>
    <row r="462" spans="1:15" ht="30" customHeight="1" x14ac:dyDescent="0.4">
      <c r="A462" s="224"/>
      <c r="B462" s="221"/>
      <c r="C462" s="107" t="str">
        <f>IFERROR(INDEX(リスト!$AG$2:$AI$60,MATCH(C461,リスト!$AG$2:$AG$60,0),2),"")&amp;""</f>
        <v/>
      </c>
      <c r="D462" s="108"/>
      <c r="E462" s="109" t="str">
        <f>INDEX(提出情報テーブル[#All],MATCH(B461,提出情報テーブル[[#All],[枝番]],0),MATCH(提出情報テーブル[[#Headers],[追加記入事項①
（記入欄）]],提出情報テーブル[#Headers],0))&amp;""</f>
        <v/>
      </c>
      <c r="F462" s="110"/>
      <c r="G462" s="111"/>
      <c r="H462" s="133"/>
      <c r="I462" s="134"/>
      <c r="J462" s="134"/>
      <c r="K462" s="135"/>
      <c r="L462" s="197"/>
      <c r="M462" s="198"/>
      <c r="N462" s="203"/>
      <c r="O462" s="204"/>
    </row>
    <row r="463" spans="1:15" ht="30" customHeight="1" x14ac:dyDescent="0.4">
      <c r="A463" s="224"/>
      <c r="B463" s="222"/>
      <c r="C463" s="129" t="str">
        <f>IFERROR(INDEX(リスト!$AG$2:$AI$60,MATCH(C461,リスト!$AG$2:$AG$60,0),3),"")&amp;""</f>
        <v/>
      </c>
      <c r="D463" s="130"/>
      <c r="E463" s="137" t="str">
        <f>INDEX(提出情報テーブル[#All],MATCH(B461,提出情報テーブル[[#All],[枝番]],0),MATCH(提出情報テーブル[[#Headers],[追加記入事項②
（記入欄）]],提出情報テーブル[#Headers],0))&amp;""</f>
        <v/>
      </c>
      <c r="F463" s="137"/>
      <c r="G463" s="138"/>
      <c r="H463" s="136"/>
      <c r="I463" s="137"/>
      <c r="J463" s="137"/>
      <c r="K463" s="138"/>
      <c r="L463" s="199"/>
      <c r="M463" s="200"/>
      <c r="N463" s="205"/>
      <c r="O463" s="206"/>
    </row>
    <row r="464" spans="1:15" ht="30" customHeight="1" x14ac:dyDescent="0.4">
      <c r="A464" s="224"/>
      <c r="B464" s="220">
        <v>165</v>
      </c>
      <c r="C464" s="192" t="str">
        <f>INDEX(提出情報テーブル[#All],MATCH(B464,提出情報テーブル[[#All],[枝番]],0),MATCH(提出情報テーブル[[#Headers],[提出する情報項目
（プルダウンより選択）]],提出情報テーブル[#Headers],0))&amp;""</f>
        <v/>
      </c>
      <c r="D464" s="192"/>
      <c r="E464" s="192"/>
      <c r="F464" s="192"/>
      <c r="G464" s="193"/>
      <c r="H464" s="194" t="str">
        <f>INDEX(提出情報テーブル[#All],MATCH(B464,提出情報テーブル[[#All],[枝番]],0),MATCH(提出情報テーブル[[#Headers],[提出を行う者の名称
（記入欄）]],提出情報テーブル[#Headers],0))&amp;""</f>
        <v/>
      </c>
      <c r="I464" s="131"/>
      <c r="J464" s="131"/>
      <c r="K464" s="132"/>
      <c r="L464" s="195" t="str">
        <f>TEXT(INDEX(提出情報テーブル[#All],MATCH(B464,提出情報テーブル[[#All],[枝番]],0),MATCH(提出情報テーブル[[#Headers],[提出予定日
（記入欄）]],提出情報テーブル[#Headers],0))&amp;"","yyyy/m/d")</f>
        <v/>
      </c>
      <c r="M464" s="196"/>
      <c r="N464" s="201" t="s">
        <v>4</v>
      </c>
      <c r="O464" s="202"/>
    </row>
    <row r="465" spans="1:15" ht="30" customHeight="1" x14ac:dyDescent="0.4">
      <c r="A465" s="224"/>
      <c r="B465" s="221"/>
      <c r="C465" s="107" t="str">
        <f>IFERROR(INDEX(リスト!$AG$2:$AI$60,MATCH(C464,リスト!$AG$2:$AG$60,0),2),"")&amp;""</f>
        <v/>
      </c>
      <c r="D465" s="108"/>
      <c r="E465" s="109" t="str">
        <f>INDEX(提出情報テーブル[#All],MATCH(B464,提出情報テーブル[[#All],[枝番]],0),MATCH(提出情報テーブル[[#Headers],[追加記入事項①
（記入欄）]],提出情報テーブル[#Headers],0))&amp;""</f>
        <v/>
      </c>
      <c r="F465" s="110"/>
      <c r="G465" s="111"/>
      <c r="H465" s="133"/>
      <c r="I465" s="134"/>
      <c r="J465" s="134"/>
      <c r="K465" s="135"/>
      <c r="L465" s="197"/>
      <c r="M465" s="198"/>
      <c r="N465" s="203"/>
      <c r="O465" s="204"/>
    </row>
    <row r="466" spans="1:15" ht="30" customHeight="1" x14ac:dyDescent="0.4">
      <c r="A466" s="224"/>
      <c r="B466" s="222"/>
      <c r="C466" s="129" t="str">
        <f>IFERROR(INDEX(リスト!$AG$2:$AI$60,MATCH(C464,リスト!$AG$2:$AG$60,0),3),"")&amp;""</f>
        <v/>
      </c>
      <c r="D466" s="130"/>
      <c r="E466" s="137" t="str">
        <f>INDEX(提出情報テーブル[#All],MATCH(B464,提出情報テーブル[[#All],[枝番]],0),MATCH(提出情報テーブル[[#Headers],[追加記入事項②
（記入欄）]],提出情報テーブル[#Headers],0))&amp;""</f>
        <v/>
      </c>
      <c r="F466" s="137"/>
      <c r="G466" s="138"/>
      <c r="H466" s="136"/>
      <c r="I466" s="137"/>
      <c r="J466" s="137"/>
      <c r="K466" s="138"/>
      <c r="L466" s="199"/>
      <c r="M466" s="200"/>
      <c r="N466" s="205"/>
      <c r="O466" s="206"/>
    </row>
    <row r="467" spans="1:15" ht="30" customHeight="1" x14ac:dyDescent="0.4">
      <c r="A467" s="224"/>
      <c r="B467" s="220">
        <v>166</v>
      </c>
      <c r="C467" s="192" t="str">
        <f>INDEX(提出情報テーブル[#All],MATCH(B467,提出情報テーブル[[#All],[枝番]],0),MATCH(提出情報テーブル[[#Headers],[提出する情報項目
（プルダウンより選択）]],提出情報テーブル[#Headers],0))&amp;""</f>
        <v/>
      </c>
      <c r="D467" s="192"/>
      <c r="E467" s="192"/>
      <c r="F467" s="192"/>
      <c r="G467" s="193"/>
      <c r="H467" s="194" t="str">
        <f>INDEX(提出情報テーブル[#All],MATCH(B467,提出情報テーブル[[#All],[枝番]],0),MATCH(提出情報テーブル[[#Headers],[提出を行う者の名称
（記入欄）]],提出情報テーブル[#Headers],0))&amp;""</f>
        <v/>
      </c>
      <c r="I467" s="131"/>
      <c r="J467" s="131"/>
      <c r="K467" s="132"/>
      <c r="L467" s="195" t="str">
        <f>TEXT(INDEX(提出情報テーブル[#All],MATCH(B467,提出情報テーブル[[#All],[枝番]],0),MATCH(提出情報テーブル[[#Headers],[提出予定日
（記入欄）]],提出情報テーブル[#Headers],0))&amp;"","yyyy/m/d")</f>
        <v/>
      </c>
      <c r="M467" s="196"/>
      <c r="N467" s="201" t="s">
        <v>4</v>
      </c>
      <c r="O467" s="202"/>
    </row>
    <row r="468" spans="1:15" ht="30" customHeight="1" x14ac:dyDescent="0.4">
      <c r="A468" s="224"/>
      <c r="B468" s="221"/>
      <c r="C468" s="107" t="str">
        <f>IFERROR(INDEX(リスト!$AG$2:$AI$60,MATCH(C467,リスト!$AG$2:$AG$60,0),2),"")&amp;""</f>
        <v/>
      </c>
      <c r="D468" s="108"/>
      <c r="E468" s="109" t="str">
        <f>INDEX(提出情報テーブル[#All],MATCH(B467,提出情報テーブル[[#All],[枝番]],0),MATCH(提出情報テーブル[[#Headers],[追加記入事項①
（記入欄）]],提出情報テーブル[#Headers],0))&amp;""</f>
        <v/>
      </c>
      <c r="F468" s="110"/>
      <c r="G468" s="111"/>
      <c r="H468" s="133"/>
      <c r="I468" s="134"/>
      <c r="J468" s="134"/>
      <c r="K468" s="135"/>
      <c r="L468" s="197"/>
      <c r="M468" s="198"/>
      <c r="N468" s="203"/>
      <c r="O468" s="204"/>
    </row>
    <row r="469" spans="1:15" ht="30" customHeight="1" x14ac:dyDescent="0.4">
      <c r="A469" s="224"/>
      <c r="B469" s="222"/>
      <c r="C469" s="129" t="str">
        <f>IFERROR(INDEX(リスト!$AG$2:$AI$60,MATCH(C467,リスト!$AG$2:$AG$60,0),3),"")&amp;""</f>
        <v/>
      </c>
      <c r="D469" s="130"/>
      <c r="E469" s="137" t="str">
        <f>INDEX(提出情報テーブル[#All],MATCH(B467,提出情報テーブル[[#All],[枝番]],0),MATCH(提出情報テーブル[[#Headers],[追加記入事項②
（記入欄）]],提出情報テーブル[#Headers],0))&amp;""</f>
        <v/>
      </c>
      <c r="F469" s="137"/>
      <c r="G469" s="138"/>
      <c r="H469" s="136"/>
      <c r="I469" s="137"/>
      <c r="J469" s="137"/>
      <c r="K469" s="138"/>
      <c r="L469" s="199"/>
      <c r="M469" s="200"/>
      <c r="N469" s="205"/>
      <c r="O469" s="206"/>
    </row>
    <row r="470" spans="1:15" ht="30" customHeight="1" x14ac:dyDescent="0.4">
      <c r="A470" s="224"/>
      <c r="B470" s="220">
        <v>167</v>
      </c>
      <c r="C470" s="192" t="str">
        <f>INDEX(提出情報テーブル[#All],MATCH(B470,提出情報テーブル[[#All],[枝番]],0),MATCH(提出情報テーブル[[#Headers],[提出する情報項目
（プルダウンより選択）]],提出情報テーブル[#Headers],0))&amp;""</f>
        <v/>
      </c>
      <c r="D470" s="192"/>
      <c r="E470" s="192"/>
      <c r="F470" s="192"/>
      <c r="G470" s="193"/>
      <c r="H470" s="194" t="str">
        <f>INDEX(提出情報テーブル[#All],MATCH(B470,提出情報テーブル[[#All],[枝番]],0),MATCH(提出情報テーブル[[#Headers],[提出を行う者の名称
（記入欄）]],提出情報テーブル[#Headers],0))&amp;""</f>
        <v/>
      </c>
      <c r="I470" s="131"/>
      <c r="J470" s="131"/>
      <c r="K470" s="132"/>
      <c r="L470" s="195" t="str">
        <f>TEXT(INDEX(提出情報テーブル[#All],MATCH(B470,提出情報テーブル[[#All],[枝番]],0),MATCH(提出情報テーブル[[#Headers],[提出予定日
（記入欄）]],提出情報テーブル[#Headers],0))&amp;"","yyyy/m/d")</f>
        <v/>
      </c>
      <c r="M470" s="196"/>
      <c r="N470" s="201" t="s">
        <v>4</v>
      </c>
      <c r="O470" s="202"/>
    </row>
    <row r="471" spans="1:15" ht="30" customHeight="1" x14ac:dyDescent="0.4">
      <c r="A471" s="224"/>
      <c r="B471" s="221"/>
      <c r="C471" s="107" t="str">
        <f>IFERROR(INDEX(リスト!$AG$2:$AI$60,MATCH(C470,リスト!$AG$2:$AG$60,0),2),"")&amp;""</f>
        <v/>
      </c>
      <c r="D471" s="108"/>
      <c r="E471" s="109" t="str">
        <f>INDEX(提出情報テーブル[#All],MATCH(B470,提出情報テーブル[[#All],[枝番]],0),MATCH(提出情報テーブル[[#Headers],[追加記入事項①
（記入欄）]],提出情報テーブル[#Headers],0))&amp;""</f>
        <v/>
      </c>
      <c r="F471" s="110"/>
      <c r="G471" s="111"/>
      <c r="H471" s="133"/>
      <c r="I471" s="134"/>
      <c r="J471" s="134"/>
      <c r="K471" s="135"/>
      <c r="L471" s="197"/>
      <c r="M471" s="198"/>
      <c r="N471" s="203"/>
      <c r="O471" s="204"/>
    </row>
    <row r="472" spans="1:15" ht="30" customHeight="1" x14ac:dyDescent="0.4">
      <c r="A472" s="224"/>
      <c r="B472" s="222"/>
      <c r="C472" s="129" t="str">
        <f>IFERROR(INDEX(リスト!$AG$2:$AI$60,MATCH(C470,リスト!$AG$2:$AG$60,0),3),"")&amp;""</f>
        <v/>
      </c>
      <c r="D472" s="130"/>
      <c r="E472" s="137" t="str">
        <f>INDEX(提出情報テーブル[#All],MATCH(B470,提出情報テーブル[[#All],[枝番]],0),MATCH(提出情報テーブル[[#Headers],[追加記入事項②
（記入欄）]],提出情報テーブル[#Headers],0))&amp;""</f>
        <v/>
      </c>
      <c r="F472" s="137"/>
      <c r="G472" s="138"/>
      <c r="H472" s="136"/>
      <c r="I472" s="137"/>
      <c r="J472" s="137"/>
      <c r="K472" s="138"/>
      <c r="L472" s="199"/>
      <c r="M472" s="200"/>
      <c r="N472" s="205"/>
      <c r="O472" s="206"/>
    </row>
    <row r="473" spans="1:15" ht="30" customHeight="1" x14ac:dyDescent="0.4">
      <c r="A473" s="224"/>
      <c r="B473" s="220">
        <v>168</v>
      </c>
      <c r="C473" s="192" t="str">
        <f>INDEX(提出情報テーブル[#All],MATCH(B473,提出情報テーブル[[#All],[枝番]],0),MATCH(提出情報テーブル[[#Headers],[提出する情報項目
（プルダウンより選択）]],提出情報テーブル[#Headers],0))&amp;""</f>
        <v/>
      </c>
      <c r="D473" s="192"/>
      <c r="E473" s="192"/>
      <c r="F473" s="192"/>
      <c r="G473" s="193"/>
      <c r="H473" s="194" t="str">
        <f>INDEX(提出情報テーブル[#All],MATCH(B473,提出情報テーブル[[#All],[枝番]],0),MATCH(提出情報テーブル[[#Headers],[提出を行う者の名称
（記入欄）]],提出情報テーブル[#Headers],0))&amp;""</f>
        <v/>
      </c>
      <c r="I473" s="131"/>
      <c r="J473" s="131"/>
      <c r="K473" s="132"/>
      <c r="L473" s="195" t="str">
        <f>TEXT(INDEX(提出情報テーブル[#All],MATCH(B473,提出情報テーブル[[#All],[枝番]],0),MATCH(提出情報テーブル[[#Headers],[提出予定日
（記入欄）]],提出情報テーブル[#Headers],0))&amp;"","yyyy/m/d")</f>
        <v/>
      </c>
      <c r="M473" s="196"/>
      <c r="N473" s="201" t="s">
        <v>4</v>
      </c>
      <c r="O473" s="202"/>
    </row>
    <row r="474" spans="1:15" ht="30" customHeight="1" x14ac:dyDescent="0.4">
      <c r="A474" s="224"/>
      <c r="B474" s="221"/>
      <c r="C474" s="107" t="str">
        <f>IFERROR(INDEX(リスト!$AG$2:$AI$60,MATCH(C473,リスト!$AG$2:$AG$60,0),2),"")&amp;""</f>
        <v/>
      </c>
      <c r="D474" s="108"/>
      <c r="E474" s="109" t="str">
        <f>INDEX(提出情報テーブル[#All],MATCH(B473,提出情報テーブル[[#All],[枝番]],0),MATCH(提出情報テーブル[[#Headers],[追加記入事項①
（記入欄）]],提出情報テーブル[#Headers],0))&amp;""</f>
        <v/>
      </c>
      <c r="F474" s="110"/>
      <c r="G474" s="111"/>
      <c r="H474" s="133"/>
      <c r="I474" s="134"/>
      <c r="J474" s="134"/>
      <c r="K474" s="135"/>
      <c r="L474" s="197"/>
      <c r="M474" s="198"/>
      <c r="N474" s="203"/>
      <c r="O474" s="204"/>
    </row>
    <row r="475" spans="1:15" ht="30" customHeight="1" x14ac:dyDescent="0.4">
      <c r="A475" s="224"/>
      <c r="B475" s="222"/>
      <c r="C475" s="129" t="str">
        <f>IFERROR(INDEX(リスト!$AG$2:$AI$60,MATCH(C473,リスト!$AG$2:$AG$60,0),3),"")&amp;""</f>
        <v/>
      </c>
      <c r="D475" s="130"/>
      <c r="E475" s="137" t="str">
        <f>INDEX(提出情報テーブル[#All],MATCH(B473,提出情報テーブル[[#All],[枝番]],0),MATCH(提出情報テーブル[[#Headers],[追加記入事項②
（記入欄）]],提出情報テーブル[#Headers],0))&amp;""</f>
        <v/>
      </c>
      <c r="F475" s="137"/>
      <c r="G475" s="138"/>
      <c r="H475" s="136"/>
      <c r="I475" s="137"/>
      <c r="J475" s="137"/>
      <c r="K475" s="138"/>
      <c r="L475" s="199"/>
      <c r="M475" s="200"/>
      <c r="N475" s="205"/>
      <c r="O475" s="206"/>
    </row>
    <row r="476" spans="1:15" ht="30" customHeight="1" x14ac:dyDescent="0.4">
      <c r="A476" s="224"/>
      <c r="B476" s="220">
        <v>169</v>
      </c>
      <c r="C476" s="192" t="str">
        <f>INDEX(提出情報テーブル[#All],MATCH(B476,提出情報テーブル[[#All],[枝番]],0),MATCH(提出情報テーブル[[#Headers],[提出する情報項目
（プルダウンより選択）]],提出情報テーブル[#Headers],0))&amp;""</f>
        <v/>
      </c>
      <c r="D476" s="192"/>
      <c r="E476" s="192"/>
      <c r="F476" s="192"/>
      <c r="G476" s="193"/>
      <c r="H476" s="194" t="str">
        <f>INDEX(提出情報テーブル[#All],MATCH(B476,提出情報テーブル[[#All],[枝番]],0),MATCH(提出情報テーブル[[#Headers],[提出を行う者の名称
（記入欄）]],提出情報テーブル[#Headers],0))&amp;""</f>
        <v/>
      </c>
      <c r="I476" s="131"/>
      <c r="J476" s="131"/>
      <c r="K476" s="132"/>
      <c r="L476" s="195" t="str">
        <f>TEXT(INDEX(提出情報テーブル[#All],MATCH(B476,提出情報テーブル[[#All],[枝番]],0),MATCH(提出情報テーブル[[#Headers],[提出予定日
（記入欄）]],提出情報テーブル[#Headers],0))&amp;"","yyyy/m/d")</f>
        <v/>
      </c>
      <c r="M476" s="196"/>
      <c r="N476" s="201" t="s">
        <v>4</v>
      </c>
      <c r="O476" s="202"/>
    </row>
    <row r="477" spans="1:15" ht="30" customHeight="1" x14ac:dyDescent="0.4">
      <c r="A477" s="224"/>
      <c r="B477" s="221"/>
      <c r="C477" s="107" t="str">
        <f>IFERROR(INDEX(リスト!$AG$2:$AI$60,MATCH(C476,リスト!$AG$2:$AG$60,0),2),"")&amp;""</f>
        <v/>
      </c>
      <c r="D477" s="108"/>
      <c r="E477" s="109" t="str">
        <f>INDEX(提出情報テーブル[#All],MATCH(B476,提出情報テーブル[[#All],[枝番]],0),MATCH(提出情報テーブル[[#Headers],[追加記入事項①
（記入欄）]],提出情報テーブル[#Headers],0))&amp;""</f>
        <v/>
      </c>
      <c r="F477" s="110"/>
      <c r="G477" s="111"/>
      <c r="H477" s="133"/>
      <c r="I477" s="134"/>
      <c r="J477" s="134"/>
      <c r="K477" s="135"/>
      <c r="L477" s="197"/>
      <c r="M477" s="198"/>
      <c r="N477" s="203"/>
      <c r="O477" s="204"/>
    </row>
    <row r="478" spans="1:15" ht="30" customHeight="1" x14ac:dyDescent="0.4">
      <c r="A478" s="224"/>
      <c r="B478" s="222"/>
      <c r="C478" s="129" t="str">
        <f>IFERROR(INDEX(リスト!$AG$2:$AI$60,MATCH(C476,リスト!$AG$2:$AG$60,0),3),"")&amp;""</f>
        <v/>
      </c>
      <c r="D478" s="130"/>
      <c r="E478" s="137" t="str">
        <f>INDEX(提出情報テーブル[#All],MATCH(B476,提出情報テーブル[[#All],[枝番]],0),MATCH(提出情報テーブル[[#Headers],[追加記入事項②
（記入欄）]],提出情報テーブル[#Headers],0))&amp;""</f>
        <v/>
      </c>
      <c r="F478" s="137"/>
      <c r="G478" s="138"/>
      <c r="H478" s="136"/>
      <c r="I478" s="137"/>
      <c r="J478" s="137"/>
      <c r="K478" s="138"/>
      <c r="L478" s="199"/>
      <c r="M478" s="200"/>
      <c r="N478" s="205"/>
      <c r="O478" s="206"/>
    </row>
    <row r="479" spans="1:15" ht="30" customHeight="1" x14ac:dyDescent="0.4">
      <c r="A479" s="224"/>
      <c r="B479" s="220">
        <v>170</v>
      </c>
      <c r="C479" s="192" t="str">
        <f>INDEX(提出情報テーブル[#All],MATCH(B479,提出情報テーブル[[#All],[枝番]],0),MATCH(提出情報テーブル[[#Headers],[提出する情報項目
（プルダウンより選択）]],提出情報テーブル[#Headers],0))&amp;""</f>
        <v/>
      </c>
      <c r="D479" s="192"/>
      <c r="E479" s="192"/>
      <c r="F479" s="192"/>
      <c r="G479" s="193"/>
      <c r="H479" s="194" t="str">
        <f>INDEX(提出情報テーブル[#All],MATCH(B479,提出情報テーブル[[#All],[枝番]],0),MATCH(提出情報テーブル[[#Headers],[提出を行う者の名称
（記入欄）]],提出情報テーブル[#Headers],0))&amp;""</f>
        <v/>
      </c>
      <c r="I479" s="131"/>
      <c r="J479" s="131"/>
      <c r="K479" s="132"/>
      <c r="L479" s="195" t="str">
        <f>TEXT(INDEX(提出情報テーブル[#All],MATCH(B479,提出情報テーブル[[#All],[枝番]],0),MATCH(提出情報テーブル[[#Headers],[提出予定日
（記入欄）]],提出情報テーブル[#Headers],0))&amp;"","yyyy/m/d")</f>
        <v/>
      </c>
      <c r="M479" s="196"/>
      <c r="N479" s="201" t="s">
        <v>4</v>
      </c>
      <c r="O479" s="202"/>
    </row>
    <row r="480" spans="1:15" ht="30" customHeight="1" x14ac:dyDescent="0.4">
      <c r="A480" s="224"/>
      <c r="B480" s="221"/>
      <c r="C480" s="107" t="str">
        <f>IFERROR(INDEX(リスト!$AG$2:$AI$60,MATCH(C479,リスト!$AG$2:$AG$60,0),2),"")&amp;""</f>
        <v/>
      </c>
      <c r="D480" s="108"/>
      <c r="E480" s="109" t="str">
        <f>INDEX(提出情報テーブル[#All],MATCH(B479,提出情報テーブル[[#All],[枝番]],0),MATCH(提出情報テーブル[[#Headers],[追加記入事項①
（記入欄）]],提出情報テーブル[#Headers],0))&amp;""</f>
        <v/>
      </c>
      <c r="F480" s="110"/>
      <c r="G480" s="111"/>
      <c r="H480" s="133"/>
      <c r="I480" s="134"/>
      <c r="J480" s="134"/>
      <c r="K480" s="135"/>
      <c r="L480" s="197"/>
      <c r="M480" s="198"/>
      <c r="N480" s="203"/>
      <c r="O480" s="204"/>
    </row>
    <row r="481" spans="1:15" ht="30" customHeight="1" x14ac:dyDescent="0.4">
      <c r="A481" s="224"/>
      <c r="B481" s="222"/>
      <c r="C481" s="129" t="str">
        <f>IFERROR(INDEX(リスト!$AG$2:$AI$60,MATCH(C479,リスト!$AG$2:$AG$60,0),3),"")&amp;""</f>
        <v/>
      </c>
      <c r="D481" s="130"/>
      <c r="E481" s="137" t="str">
        <f>INDEX(提出情報テーブル[#All],MATCH(B479,提出情報テーブル[[#All],[枝番]],0),MATCH(提出情報テーブル[[#Headers],[追加記入事項②
（記入欄）]],提出情報テーブル[#Headers],0))&amp;""</f>
        <v/>
      </c>
      <c r="F481" s="137"/>
      <c r="G481" s="138"/>
      <c r="H481" s="136"/>
      <c r="I481" s="137"/>
      <c r="J481" s="137"/>
      <c r="K481" s="138"/>
      <c r="L481" s="199"/>
      <c r="M481" s="200"/>
      <c r="N481" s="205"/>
      <c r="O481" s="206"/>
    </row>
    <row r="482" spans="1:15" ht="30" customHeight="1" x14ac:dyDescent="0.4">
      <c r="A482" s="224"/>
      <c r="B482" s="220">
        <v>171</v>
      </c>
      <c r="C482" s="192" t="str">
        <f>INDEX(提出情報テーブル[#All],MATCH(B482,提出情報テーブル[[#All],[枝番]],0),MATCH(提出情報テーブル[[#Headers],[提出する情報項目
（プルダウンより選択）]],提出情報テーブル[#Headers],0))&amp;""</f>
        <v/>
      </c>
      <c r="D482" s="192"/>
      <c r="E482" s="192"/>
      <c r="F482" s="192"/>
      <c r="G482" s="193"/>
      <c r="H482" s="194" t="str">
        <f>INDEX(提出情報テーブル[#All],MATCH(B482,提出情報テーブル[[#All],[枝番]],0),MATCH(提出情報テーブル[[#Headers],[提出を行う者の名称
（記入欄）]],提出情報テーブル[#Headers],0))&amp;""</f>
        <v/>
      </c>
      <c r="I482" s="131"/>
      <c r="J482" s="131"/>
      <c r="K482" s="132"/>
      <c r="L482" s="195" t="str">
        <f>TEXT(INDEX(提出情報テーブル[#All],MATCH(B482,提出情報テーブル[[#All],[枝番]],0),MATCH(提出情報テーブル[[#Headers],[提出予定日
（記入欄）]],提出情報テーブル[#Headers],0))&amp;"","yyyy/m/d")</f>
        <v/>
      </c>
      <c r="M482" s="196"/>
      <c r="N482" s="201" t="s">
        <v>4</v>
      </c>
      <c r="O482" s="202"/>
    </row>
    <row r="483" spans="1:15" ht="30" customHeight="1" x14ac:dyDescent="0.4">
      <c r="A483" s="224"/>
      <c r="B483" s="221"/>
      <c r="C483" s="107" t="str">
        <f>IFERROR(INDEX(リスト!$AG$2:$AI$60,MATCH(C482,リスト!$AG$2:$AG$60,0),2),"")&amp;""</f>
        <v/>
      </c>
      <c r="D483" s="108"/>
      <c r="E483" s="109" t="str">
        <f>INDEX(提出情報テーブル[#All],MATCH(B482,提出情報テーブル[[#All],[枝番]],0),MATCH(提出情報テーブル[[#Headers],[追加記入事項①
（記入欄）]],提出情報テーブル[#Headers],0))&amp;""</f>
        <v/>
      </c>
      <c r="F483" s="110"/>
      <c r="G483" s="111"/>
      <c r="H483" s="133"/>
      <c r="I483" s="134"/>
      <c r="J483" s="134"/>
      <c r="K483" s="135"/>
      <c r="L483" s="197"/>
      <c r="M483" s="198"/>
      <c r="N483" s="203"/>
      <c r="O483" s="204"/>
    </row>
    <row r="484" spans="1:15" ht="30" customHeight="1" x14ac:dyDescent="0.4">
      <c r="A484" s="224"/>
      <c r="B484" s="222"/>
      <c r="C484" s="129" t="str">
        <f>IFERROR(INDEX(リスト!$AG$2:$AI$60,MATCH(C482,リスト!$AG$2:$AG$60,0),3),"")&amp;""</f>
        <v/>
      </c>
      <c r="D484" s="130"/>
      <c r="E484" s="137" t="str">
        <f>INDEX(提出情報テーブル[#All],MATCH(B482,提出情報テーブル[[#All],[枝番]],0),MATCH(提出情報テーブル[[#Headers],[追加記入事項②
（記入欄）]],提出情報テーブル[#Headers],0))&amp;""</f>
        <v/>
      </c>
      <c r="F484" s="137"/>
      <c r="G484" s="138"/>
      <c r="H484" s="136"/>
      <c r="I484" s="137"/>
      <c r="J484" s="137"/>
      <c r="K484" s="138"/>
      <c r="L484" s="199"/>
      <c r="M484" s="200"/>
      <c r="N484" s="205"/>
      <c r="O484" s="206"/>
    </row>
    <row r="485" spans="1:15" ht="30" customHeight="1" x14ac:dyDescent="0.4">
      <c r="A485" s="224"/>
      <c r="B485" s="220">
        <v>172</v>
      </c>
      <c r="C485" s="192" t="str">
        <f>INDEX(提出情報テーブル[#All],MATCH(B485,提出情報テーブル[[#All],[枝番]],0),MATCH(提出情報テーブル[[#Headers],[提出する情報項目
（プルダウンより選択）]],提出情報テーブル[#Headers],0))&amp;""</f>
        <v/>
      </c>
      <c r="D485" s="192"/>
      <c r="E485" s="192"/>
      <c r="F485" s="192"/>
      <c r="G485" s="193"/>
      <c r="H485" s="194" t="str">
        <f>INDEX(提出情報テーブル[#All],MATCH(B485,提出情報テーブル[[#All],[枝番]],0),MATCH(提出情報テーブル[[#Headers],[提出を行う者の名称
（記入欄）]],提出情報テーブル[#Headers],0))&amp;""</f>
        <v/>
      </c>
      <c r="I485" s="131"/>
      <c r="J485" s="131"/>
      <c r="K485" s="132"/>
      <c r="L485" s="195" t="str">
        <f>TEXT(INDEX(提出情報テーブル[#All],MATCH(B485,提出情報テーブル[[#All],[枝番]],0),MATCH(提出情報テーブル[[#Headers],[提出予定日
（記入欄）]],提出情報テーブル[#Headers],0))&amp;"","yyyy/m/d")</f>
        <v/>
      </c>
      <c r="M485" s="196"/>
      <c r="N485" s="201" t="s">
        <v>4</v>
      </c>
      <c r="O485" s="202"/>
    </row>
    <row r="486" spans="1:15" ht="30" customHeight="1" x14ac:dyDescent="0.4">
      <c r="A486" s="224"/>
      <c r="B486" s="221"/>
      <c r="C486" s="107" t="str">
        <f>IFERROR(INDEX(リスト!$AG$2:$AI$60,MATCH(C485,リスト!$AG$2:$AG$60,0),2),"")&amp;""</f>
        <v/>
      </c>
      <c r="D486" s="108"/>
      <c r="E486" s="109" t="str">
        <f>INDEX(提出情報テーブル[#All],MATCH(B485,提出情報テーブル[[#All],[枝番]],0),MATCH(提出情報テーブル[[#Headers],[追加記入事項①
（記入欄）]],提出情報テーブル[#Headers],0))&amp;""</f>
        <v/>
      </c>
      <c r="F486" s="110"/>
      <c r="G486" s="111"/>
      <c r="H486" s="133"/>
      <c r="I486" s="134"/>
      <c r="J486" s="134"/>
      <c r="K486" s="135"/>
      <c r="L486" s="197"/>
      <c r="M486" s="198"/>
      <c r="N486" s="203"/>
      <c r="O486" s="204"/>
    </row>
    <row r="487" spans="1:15" ht="30" customHeight="1" x14ac:dyDescent="0.4">
      <c r="A487" s="224"/>
      <c r="B487" s="222"/>
      <c r="C487" s="129" t="str">
        <f>IFERROR(INDEX(リスト!$AG$2:$AI$60,MATCH(C485,リスト!$AG$2:$AG$60,0),3),"")&amp;""</f>
        <v/>
      </c>
      <c r="D487" s="130"/>
      <c r="E487" s="137" t="str">
        <f>INDEX(提出情報テーブル[#All],MATCH(B485,提出情報テーブル[[#All],[枝番]],0),MATCH(提出情報テーブル[[#Headers],[追加記入事項②
（記入欄）]],提出情報テーブル[#Headers],0))&amp;""</f>
        <v/>
      </c>
      <c r="F487" s="137"/>
      <c r="G487" s="138"/>
      <c r="H487" s="136"/>
      <c r="I487" s="137"/>
      <c r="J487" s="137"/>
      <c r="K487" s="138"/>
      <c r="L487" s="199"/>
      <c r="M487" s="200"/>
      <c r="N487" s="205"/>
      <c r="O487" s="206"/>
    </row>
    <row r="488" spans="1:15" ht="30" customHeight="1" x14ac:dyDescent="0.4">
      <c r="A488" s="224"/>
      <c r="B488" s="220">
        <v>173</v>
      </c>
      <c r="C488" s="192" t="str">
        <f>INDEX(提出情報テーブル[#All],MATCH(B488,提出情報テーブル[[#All],[枝番]],0),MATCH(提出情報テーブル[[#Headers],[提出する情報項目
（プルダウンより選択）]],提出情報テーブル[#Headers],0))&amp;""</f>
        <v/>
      </c>
      <c r="D488" s="192"/>
      <c r="E488" s="192"/>
      <c r="F488" s="192"/>
      <c r="G488" s="193"/>
      <c r="H488" s="194" t="str">
        <f>INDEX(提出情報テーブル[#All],MATCH(B488,提出情報テーブル[[#All],[枝番]],0),MATCH(提出情報テーブル[[#Headers],[提出を行う者の名称
（記入欄）]],提出情報テーブル[#Headers],0))&amp;""</f>
        <v/>
      </c>
      <c r="I488" s="131"/>
      <c r="J488" s="131"/>
      <c r="K488" s="132"/>
      <c r="L488" s="195" t="str">
        <f>TEXT(INDEX(提出情報テーブル[#All],MATCH(B488,提出情報テーブル[[#All],[枝番]],0),MATCH(提出情報テーブル[[#Headers],[提出予定日
（記入欄）]],提出情報テーブル[#Headers],0))&amp;"","yyyy/m/d")</f>
        <v/>
      </c>
      <c r="M488" s="196"/>
      <c r="N488" s="201" t="s">
        <v>4</v>
      </c>
      <c r="O488" s="202"/>
    </row>
    <row r="489" spans="1:15" ht="30" customHeight="1" x14ac:dyDescent="0.4">
      <c r="A489" s="224"/>
      <c r="B489" s="221"/>
      <c r="C489" s="107" t="str">
        <f>IFERROR(INDEX(リスト!$AG$2:$AI$60,MATCH(C488,リスト!$AG$2:$AG$60,0),2),"")&amp;""</f>
        <v/>
      </c>
      <c r="D489" s="108"/>
      <c r="E489" s="109" t="str">
        <f>INDEX(提出情報テーブル[#All],MATCH(B488,提出情報テーブル[[#All],[枝番]],0),MATCH(提出情報テーブル[[#Headers],[追加記入事項①
（記入欄）]],提出情報テーブル[#Headers],0))&amp;""</f>
        <v/>
      </c>
      <c r="F489" s="110"/>
      <c r="G489" s="111"/>
      <c r="H489" s="133"/>
      <c r="I489" s="134"/>
      <c r="J489" s="134"/>
      <c r="K489" s="135"/>
      <c r="L489" s="197"/>
      <c r="M489" s="198"/>
      <c r="N489" s="203"/>
      <c r="O489" s="204"/>
    </row>
    <row r="490" spans="1:15" ht="30" customHeight="1" x14ac:dyDescent="0.4">
      <c r="A490" s="224"/>
      <c r="B490" s="222"/>
      <c r="C490" s="129" t="str">
        <f>IFERROR(INDEX(リスト!$AG$2:$AI$60,MATCH(C488,リスト!$AG$2:$AG$60,0),3),"")&amp;""</f>
        <v/>
      </c>
      <c r="D490" s="130"/>
      <c r="E490" s="137" t="str">
        <f>INDEX(提出情報テーブル[#All],MATCH(B488,提出情報テーブル[[#All],[枝番]],0),MATCH(提出情報テーブル[[#Headers],[追加記入事項②
（記入欄）]],提出情報テーブル[#Headers],0))&amp;""</f>
        <v/>
      </c>
      <c r="F490" s="137"/>
      <c r="G490" s="138"/>
      <c r="H490" s="136"/>
      <c r="I490" s="137"/>
      <c r="J490" s="137"/>
      <c r="K490" s="138"/>
      <c r="L490" s="199"/>
      <c r="M490" s="200"/>
      <c r="N490" s="205"/>
      <c r="O490" s="206"/>
    </row>
    <row r="491" spans="1:15" ht="30" customHeight="1" x14ac:dyDescent="0.4">
      <c r="A491" s="224"/>
      <c r="B491" s="220">
        <v>174</v>
      </c>
      <c r="C491" s="192" t="str">
        <f>INDEX(提出情報テーブル[#All],MATCH(B491,提出情報テーブル[[#All],[枝番]],0),MATCH(提出情報テーブル[[#Headers],[提出する情報項目
（プルダウンより選択）]],提出情報テーブル[#Headers],0))&amp;""</f>
        <v/>
      </c>
      <c r="D491" s="192"/>
      <c r="E491" s="192"/>
      <c r="F491" s="192"/>
      <c r="G491" s="193"/>
      <c r="H491" s="194" t="str">
        <f>INDEX(提出情報テーブル[#All],MATCH(B491,提出情報テーブル[[#All],[枝番]],0),MATCH(提出情報テーブル[[#Headers],[提出を行う者の名称
（記入欄）]],提出情報テーブル[#Headers],0))&amp;""</f>
        <v/>
      </c>
      <c r="I491" s="131"/>
      <c r="J491" s="131"/>
      <c r="K491" s="132"/>
      <c r="L491" s="195" t="str">
        <f>TEXT(INDEX(提出情報テーブル[#All],MATCH(B491,提出情報テーブル[[#All],[枝番]],0),MATCH(提出情報テーブル[[#Headers],[提出予定日
（記入欄）]],提出情報テーブル[#Headers],0))&amp;"","yyyy/m/d")</f>
        <v/>
      </c>
      <c r="M491" s="196"/>
      <c r="N491" s="201" t="s">
        <v>4</v>
      </c>
      <c r="O491" s="202"/>
    </row>
    <row r="492" spans="1:15" ht="30" customHeight="1" x14ac:dyDescent="0.4">
      <c r="A492" s="224"/>
      <c r="B492" s="221"/>
      <c r="C492" s="107" t="str">
        <f>IFERROR(INDEX(リスト!$AG$2:$AI$60,MATCH(C491,リスト!$AG$2:$AG$60,0),2),"")&amp;""</f>
        <v/>
      </c>
      <c r="D492" s="108"/>
      <c r="E492" s="109" t="str">
        <f>INDEX(提出情報テーブル[#All],MATCH(B491,提出情報テーブル[[#All],[枝番]],0),MATCH(提出情報テーブル[[#Headers],[追加記入事項①
（記入欄）]],提出情報テーブル[#Headers],0))&amp;""</f>
        <v/>
      </c>
      <c r="F492" s="110"/>
      <c r="G492" s="111"/>
      <c r="H492" s="133"/>
      <c r="I492" s="134"/>
      <c r="J492" s="134"/>
      <c r="K492" s="135"/>
      <c r="L492" s="197"/>
      <c r="M492" s="198"/>
      <c r="N492" s="203"/>
      <c r="O492" s="204"/>
    </row>
    <row r="493" spans="1:15" ht="30" customHeight="1" x14ac:dyDescent="0.4">
      <c r="A493" s="224"/>
      <c r="B493" s="222"/>
      <c r="C493" s="129" t="str">
        <f>IFERROR(INDEX(リスト!$AG$2:$AI$60,MATCH(C491,リスト!$AG$2:$AG$60,0),3),"")&amp;""</f>
        <v/>
      </c>
      <c r="D493" s="130"/>
      <c r="E493" s="137" t="str">
        <f>INDEX(提出情報テーブル[#All],MATCH(B491,提出情報テーブル[[#All],[枝番]],0),MATCH(提出情報テーブル[[#Headers],[追加記入事項②
（記入欄）]],提出情報テーブル[#Headers],0))&amp;""</f>
        <v/>
      </c>
      <c r="F493" s="137"/>
      <c r="G493" s="138"/>
      <c r="H493" s="136"/>
      <c r="I493" s="137"/>
      <c r="J493" s="137"/>
      <c r="K493" s="138"/>
      <c r="L493" s="199"/>
      <c r="M493" s="200"/>
      <c r="N493" s="205"/>
      <c r="O493" s="206"/>
    </row>
    <row r="494" spans="1:15" ht="30" customHeight="1" x14ac:dyDescent="0.4">
      <c r="A494" s="224"/>
      <c r="B494" s="220">
        <v>175</v>
      </c>
      <c r="C494" s="192" t="str">
        <f>INDEX(提出情報テーブル[#All],MATCH(B494,提出情報テーブル[[#All],[枝番]],0),MATCH(提出情報テーブル[[#Headers],[提出する情報項目
（プルダウンより選択）]],提出情報テーブル[#Headers],0))&amp;""</f>
        <v/>
      </c>
      <c r="D494" s="192"/>
      <c r="E494" s="192"/>
      <c r="F494" s="192"/>
      <c r="G494" s="193"/>
      <c r="H494" s="194" t="str">
        <f>INDEX(提出情報テーブル[#All],MATCH(B494,提出情報テーブル[[#All],[枝番]],0),MATCH(提出情報テーブル[[#Headers],[提出を行う者の名称
（記入欄）]],提出情報テーブル[#Headers],0))&amp;""</f>
        <v/>
      </c>
      <c r="I494" s="131"/>
      <c r="J494" s="131"/>
      <c r="K494" s="132"/>
      <c r="L494" s="195" t="str">
        <f>TEXT(INDEX(提出情報テーブル[#All],MATCH(B494,提出情報テーブル[[#All],[枝番]],0),MATCH(提出情報テーブル[[#Headers],[提出予定日
（記入欄）]],提出情報テーブル[#Headers],0))&amp;"","yyyy/m/d")</f>
        <v/>
      </c>
      <c r="M494" s="196"/>
      <c r="N494" s="201" t="s">
        <v>4</v>
      </c>
      <c r="O494" s="202"/>
    </row>
    <row r="495" spans="1:15" ht="30" customHeight="1" x14ac:dyDescent="0.4">
      <c r="A495" s="224"/>
      <c r="B495" s="221"/>
      <c r="C495" s="107" t="str">
        <f>IFERROR(INDEX(リスト!$AG$2:$AI$60,MATCH(C494,リスト!$AG$2:$AG$60,0),2),"")&amp;""</f>
        <v/>
      </c>
      <c r="D495" s="108"/>
      <c r="E495" s="109" t="str">
        <f>INDEX(提出情報テーブル[#All],MATCH(B494,提出情報テーブル[[#All],[枝番]],0),MATCH(提出情報テーブル[[#Headers],[追加記入事項①
（記入欄）]],提出情報テーブル[#Headers],0))&amp;""</f>
        <v/>
      </c>
      <c r="F495" s="110"/>
      <c r="G495" s="111"/>
      <c r="H495" s="133"/>
      <c r="I495" s="134"/>
      <c r="J495" s="134"/>
      <c r="K495" s="135"/>
      <c r="L495" s="197"/>
      <c r="M495" s="198"/>
      <c r="N495" s="203"/>
      <c r="O495" s="204"/>
    </row>
    <row r="496" spans="1:15" ht="30" customHeight="1" x14ac:dyDescent="0.4">
      <c r="A496" s="224"/>
      <c r="B496" s="222"/>
      <c r="C496" s="129" t="str">
        <f>IFERROR(INDEX(リスト!$AG$2:$AI$60,MATCH(C494,リスト!$AG$2:$AG$60,0),3),"")&amp;""</f>
        <v/>
      </c>
      <c r="D496" s="130"/>
      <c r="E496" s="137" t="str">
        <f>INDEX(提出情報テーブル[#All],MATCH(B494,提出情報テーブル[[#All],[枝番]],0),MATCH(提出情報テーブル[[#Headers],[追加記入事項②
（記入欄）]],提出情報テーブル[#Headers],0))&amp;""</f>
        <v/>
      </c>
      <c r="F496" s="137"/>
      <c r="G496" s="138"/>
      <c r="H496" s="136"/>
      <c r="I496" s="137"/>
      <c r="J496" s="137"/>
      <c r="K496" s="138"/>
      <c r="L496" s="199"/>
      <c r="M496" s="200"/>
      <c r="N496" s="205"/>
      <c r="O496" s="206"/>
    </row>
    <row r="497" spans="1:15" ht="30" customHeight="1" x14ac:dyDescent="0.4">
      <c r="A497" s="224"/>
      <c r="B497" s="220">
        <v>176</v>
      </c>
      <c r="C497" s="192" t="str">
        <f>INDEX(提出情報テーブル[#All],MATCH(B497,提出情報テーブル[[#All],[枝番]],0),MATCH(提出情報テーブル[[#Headers],[提出する情報項目
（プルダウンより選択）]],提出情報テーブル[#Headers],0))&amp;""</f>
        <v/>
      </c>
      <c r="D497" s="192"/>
      <c r="E497" s="192"/>
      <c r="F497" s="192"/>
      <c r="G497" s="193"/>
      <c r="H497" s="194" t="str">
        <f>INDEX(提出情報テーブル[#All],MATCH(B497,提出情報テーブル[[#All],[枝番]],0),MATCH(提出情報テーブル[[#Headers],[提出を行う者の名称
（記入欄）]],提出情報テーブル[#Headers],0))&amp;""</f>
        <v/>
      </c>
      <c r="I497" s="131"/>
      <c r="J497" s="131"/>
      <c r="K497" s="132"/>
      <c r="L497" s="195" t="str">
        <f>TEXT(INDEX(提出情報テーブル[#All],MATCH(B497,提出情報テーブル[[#All],[枝番]],0),MATCH(提出情報テーブル[[#Headers],[提出予定日
（記入欄）]],提出情報テーブル[#Headers],0))&amp;"","yyyy/m/d")</f>
        <v/>
      </c>
      <c r="M497" s="196"/>
      <c r="N497" s="201" t="s">
        <v>4</v>
      </c>
      <c r="O497" s="202"/>
    </row>
    <row r="498" spans="1:15" ht="30" customHeight="1" x14ac:dyDescent="0.4">
      <c r="A498" s="224"/>
      <c r="B498" s="221"/>
      <c r="C498" s="107" t="str">
        <f>IFERROR(INDEX(リスト!$AG$2:$AI$60,MATCH(C497,リスト!$AG$2:$AG$60,0),2),"")&amp;""</f>
        <v/>
      </c>
      <c r="D498" s="108"/>
      <c r="E498" s="109" t="str">
        <f>INDEX(提出情報テーブル[#All],MATCH(B497,提出情報テーブル[[#All],[枝番]],0),MATCH(提出情報テーブル[[#Headers],[追加記入事項①
（記入欄）]],提出情報テーブル[#Headers],0))&amp;""</f>
        <v/>
      </c>
      <c r="F498" s="110"/>
      <c r="G498" s="111"/>
      <c r="H498" s="133"/>
      <c r="I498" s="134"/>
      <c r="J498" s="134"/>
      <c r="K498" s="135"/>
      <c r="L498" s="197"/>
      <c r="M498" s="198"/>
      <c r="N498" s="203"/>
      <c r="O498" s="204"/>
    </row>
    <row r="499" spans="1:15" ht="30" customHeight="1" x14ac:dyDescent="0.4">
      <c r="A499" s="224"/>
      <c r="B499" s="222"/>
      <c r="C499" s="129" t="str">
        <f>IFERROR(INDEX(リスト!$AG$2:$AI$60,MATCH(C497,リスト!$AG$2:$AG$60,0),3),"")&amp;""</f>
        <v/>
      </c>
      <c r="D499" s="130"/>
      <c r="E499" s="137" t="str">
        <f>INDEX(提出情報テーブル[#All],MATCH(B497,提出情報テーブル[[#All],[枝番]],0),MATCH(提出情報テーブル[[#Headers],[追加記入事項②
（記入欄）]],提出情報テーブル[#Headers],0))&amp;""</f>
        <v/>
      </c>
      <c r="F499" s="137"/>
      <c r="G499" s="138"/>
      <c r="H499" s="136"/>
      <c r="I499" s="137"/>
      <c r="J499" s="137"/>
      <c r="K499" s="138"/>
      <c r="L499" s="199"/>
      <c r="M499" s="200"/>
      <c r="N499" s="205"/>
      <c r="O499" s="206"/>
    </row>
    <row r="500" spans="1:15" ht="30" customHeight="1" x14ac:dyDescent="0.4">
      <c r="A500" s="224"/>
      <c r="B500" s="220">
        <v>177</v>
      </c>
      <c r="C500" s="192" t="str">
        <f>INDEX(提出情報テーブル[#All],MATCH(B500,提出情報テーブル[[#All],[枝番]],0),MATCH(提出情報テーブル[[#Headers],[提出する情報項目
（プルダウンより選択）]],提出情報テーブル[#Headers],0))&amp;""</f>
        <v/>
      </c>
      <c r="D500" s="192"/>
      <c r="E500" s="192"/>
      <c r="F500" s="192"/>
      <c r="G500" s="193"/>
      <c r="H500" s="194" t="str">
        <f>INDEX(提出情報テーブル[#All],MATCH(B500,提出情報テーブル[[#All],[枝番]],0),MATCH(提出情報テーブル[[#Headers],[提出を行う者の名称
（記入欄）]],提出情報テーブル[#Headers],0))&amp;""</f>
        <v/>
      </c>
      <c r="I500" s="131"/>
      <c r="J500" s="131"/>
      <c r="K500" s="132"/>
      <c r="L500" s="195" t="str">
        <f>TEXT(INDEX(提出情報テーブル[#All],MATCH(B500,提出情報テーブル[[#All],[枝番]],0),MATCH(提出情報テーブル[[#Headers],[提出予定日
（記入欄）]],提出情報テーブル[#Headers],0))&amp;"","yyyy/m/d")</f>
        <v/>
      </c>
      <c r="M500" s="196"/>
      <c r="N500" s="201" t="s">
        <v>4</v>
      </c>
      <c r="O500" s="202"/>
    </row>
    <row r="501" spans="1:15" ht="30" customHeight="1" x14ac:dyDescent="0.4">
      <c r="A501" s="224"/>
      <c r="B501" s="221"/>
      <c r="C501" s="107" t="str">
        <f>IFERROR(INDEX(リスト!$AG$2:$AI$60,MATCH(C500,リスト!$AG$2:$AG$60,0),2),"")&amp;""</f>
        <v/>
      </c>
      <c r="D501" s="108"/>
      <c r="E501" s="109" t="str">
        <f>INDEX(提出情報テーブル[#All],MATCH(B500,提出情報テーブル[[#All],[枝番]],0),MATCH(提出情報テーブル[[#Headers],[追加記入事項①
（記入欄）]],提出情報テーブル[#Headers],0))&amp;""</f>
        <v/>
      </c>
      <c r="F501" s="110"/>
      <c r="G501" s="111"/>
      <c r="H501" s="133"/>
      <c r="I501" s="134"/>
      <c r="J501" s="134"/>
      <c r="K501" s="135"/>
      <c r="L501" s="197"/>
      <c r="M501" s="198"/>
      <c r="N501" s="203"/>
      <c r="O501" s="204"/>
    </row>
    <row r="502" spans="1:15" ht="30" customHeight="1" x14ac:dyDescent="0.4">
      <c r="A502" s="224"/>
      <c r="B502" s="222"/>
      <c r="C502" s="129" t="str">
        <f>IFERROR(INDEX(リスト!$AG$2:$AI$60,MATCH(C500,リスト!$AG$2:$AG$60,0),3),"")&amp;""</f>
        <v/>
      </c>
      <c r="D502" s="130"/>
      <c r="E502" s="137" t="str">
        <f>INDEX(提出情報テーブル[#All],MATCH(B500,提出情報テーブル[[#All],[枝番]],0),MATCH(提出情報テーブル[[#Headers],[追加記入事項②
（記入欄）]],提出情報テーブル[#Headers],0))&amp;""</f>
        <v/>
      </c>
      <c r="F502" s="137"/>
      <c r="G502" s="138"/>
      <c r="H502" s="136"/>
      <c r="I502" s="137"/>
      <c r="J502" s="137"/>
      <c r="K502" s="138"/>
      <c r="L502" s="199"/>
      <c r="M502" s="200"/>
      <c r="N502" s="205"/>
      <c r="O502" s="206"/>
    </row>
    <row r="503" spans="1:15" ht="30" customHeight="1" x14ac:dyDescent="0.4">
      <c r="A503" s="224"/>
      <c r="B503" s="220">
        <v>178</v>
      </c>
      <c r="C503" s="192" t="str">
        <f>INDEX(提出情報テーブル[#All],MATCH(B503,提出情報テーブル[[#All],[枝番]],0),MATCH(提出情報テーブル[[#Headers],[提出する情報項目
（プルダウンより選択）]],提出情報テーブル[#Headers],0))&amp;""</f>
        <v/>
      </c>
      <c r="D503" s="192"/>
      <c r="E503" s="192"/>
      <c r="F503" s="192"/>
      <c r="G503" s="193"/>
      <c r="H503" s="194" t="str">
        <f>INDEX(提出情報テーブル[#All],MATCH(B503,提出情報テーブル[[#All],[枝番]],0),MATCH(提出情報テーブル[[#Headers],[提出を行う者の名称
（記入欄）]],提出情報テーブル[#Headers],0))&amp;""</f>
        <v/>
      </c>
      <c r="I503" s="131"/>
      <c r="J503" s="131"/>
      <c r="K503" s="132"/>
      <c r="L503" s="195" t="str">
        <f>TEXT(INDEX(提出情報テーブル[#All],MATCH(B503,提出情報テーブル[[#All],[枝番]],0),MATCH(提出情報テーブル[[#Headers],[提出予定日
（記入欄）]],提出情報テーブル[#Headers],0))&amp;"","yyyy/m/d")</f>
        <v/>
      </c>
      <c r="M503" s="196"/>
      <c r="N503" s="201" t="s">
        <v>4</v>
      </c>
      <c r="O503" s="202"/>
    </row>
    <row r="504" spans="1:15" ht="30" customHeight="1" x14ac:dyDescent="0.4">
      <c r="A504" s="224"/>
      <c r="B504" s="221"/>
      <c r="C504" s="107" t="str">
        <f>IFERROR(INDEX(リスト!$AG$2:$AI$60,MATCH(C503,リスト!$AG$2:$AG$60,0),2),"")&amp;""</f>
        <v/>
      </c>
      <c r="D504" s="108"/>
      <c r="E504" s="109" t="str">
        <f>INDEX(提出情報テーブル[#All],MATCH(B503,提出情報テーブル[[#All],[枝番]],0),MATCH(提出情報テーブル[[#Headers],[追加記入事項①
（記入欄）]],提出情報テーブル[#Headers],0))&amp;""</f>
        <v/>
      </c>
      <c r="F504" s="110"/>
      <c r="G504" s="111"/>
      <c r="H504" s="133"/>
      <c r="I504" s="134"/>
      <c r="J504" s="134"/>
      <c r="K504" s="135"/>
      <c r="L504" s="197"/>
      <c r="M504" s="198"/>
      <c r="N504" s="203"/>
      <c r="O504" s="204"/>
    </row>
    <row r="505" spans="1:15" ht="30" customHeight="1" x14ac:dyDescent="0.4">
      <c r="A505" s="224"/>
      <c r="B505" s="222"/>
      <c r="C505" s="129" t="str">
        <f>IFERROR(INDEX(リスト!$AG$2:$AI$60,MATCH(C503,リスト!$AG$2:$AG$60,0),3),"")&amp;""</f>
        <v/>
      </c>
      <c r="D505" s="130"/>
      <c r="E505" s="137" t="str">
        <f>INDEX(提出情報テーブル[#All],MATCH(B503,提出情報テーブル[[#All],[枝番]],0),MATCH(提出情報テーブル[[#Headers],[追加記入事項②
（記入欄）]],提出情報テーブル[#Headers],0))&amp;""</f>
        <v/>
      </c>
      <c r="F505" s="137"/>
      <c r="G505" s="138"/>
      <c r="H505" s="136"/>
      <c r="I505" s="137"/>
      <c r="J505" s="137"/>
      <c r="K505" s="138"/>
      <c r="L505" s="199"/>
      <c r="M505" s="200"/>
      <c r="N505" s="205"/>
      <c r="O505" s="206"/>
    </row>
    <row r="506" spans="1:15" ht="30" customHeight="1" x14ac:dyDescent="0.4">
      <c r="A506" s="224"/>
      <c r="B506" s="220">
        <v>179</v>
      </c>
      <c r="C506" s="192" t="str">
        <f>INDEX(提出情報テーブル[#All],MATCH(B506,提出情報テーブル[[#All],[枝番]],0),MATCH(提出情報テーブル[[#Headers],[提出する情報項目
（プルダウンより選択）]],提出情報テーブル[#Headers],0))&amp;""</f>
        <v/>
      </c>
      <c r="D506" s="192"/>
      <c r="E506" s="192"/>
      <c r="F506" s="192"/>
      <c r="G506" s="193"/>
      <c r="H506" s="194" t="str">
        <f>INDEX(提出情報テーブル[#All],MATCH(B506,提出情報テーブル[[#All],[枝番]],0),MATCH(提出情報テーブル[[#Headers],[提出を行う者の名称
（記入欄）]],提出情報テーブル[#Headers],0))&amp;""</f>
        <v/>
      </c>
      <c r="I506" s="131"/>
      <c r="J506" s="131"/>
      <c r="K506" s="132"/>
      <c r="L506" s="195" t="str">
        <f>TEXT(INDEX(提出情報テーブル[#All],MATCH(B506,提出情報テーブル[[#All],[枝番]],0),MATCH(提出情報テーブル[[#Headers],[提出予定日
（記入欄）]],提出情報テーブル[#Headers],0))&amp;"","yyyy/m/d")</f>
        <v/>
      </c>
      <c r="M506" s="196"/>
      <c r="N506" s="201" t="s">
        <v>4</v>
      </c>
      <c r="O506" s="202"/>
    </row>
    <row r="507" spans="1:15" ht="30" customHeight="1" x14ac:dyDescent="0.4">
      <c r="A507" s="224"/>
      <c r="B507" s="221"/>
      <c r="C507" s="107" t="str">
        <f>IFERROR(INDEX(リスト!$AG$2:$AI$60,MATCH(C506,リスト!$AG$2:$AG$60,0),2),"")&amp;""</f>
        <v/>
      </c>
      <c r="D507" s="108"/>
      <c r="E507" s="109" t="str">
        <f>INDEX(提出情報テーブル[#All],MATCH(B506,提出情報テーブル[[#All],[枝番]],0),MATCH(提出情報テーブル[[#Headers],[追加記入事項①
（記入欄）]],提出情報テーブル[#Headers],0))&amp;""</f>
        <v/>
      </c>
      <c r="F507" s="110"/>
      <c r="G507" s="111"/>
      <c r="H507" s="133"/>
      <c r="I507" s="134"/>
      <c r="J507" s="134"/>
      <c r="K507" s="135"/>
      <c r="L507" s="197"/>
      <c r="M507" s="198"/>
      <c r="N507" s="203"/>
      <c r="O507" s="204"/>
    </row>
    <row r="508" spans="1:15" ht="30" customHeight="1" x14ac:dyDescent="0.4">
      <c r="A508" s="224"/>
      <c r="B508" s="222"/>
      <c r="C508" s="129" t="str">
        <f>IFERROR(INDEX(リスト!$AG$2:$AI$60,MATCH(C506,リスト!$AG$2:$AG$60,0),3),"")&amp;""</f>
        <v/>
      </c>
      <c r="D508" s="130"/>
      <c r="E508" s="137" t="str">
        <f>INDEX(提出情報テーブル[#All],MATCH(B506,提出情報テーブル[[#All],[枝番]],0),MATCH(提出情報テーブル[[#Headers],[追加記入事項②
（記入欄）]],提出情報テーブル[#Headers],0))&amp;""</f>
        <v/>
      </c>
      <c r="F508" s="137"/>
      <c r="G508" s="138"/>
      <c r="H508" s="136"/>
      <c r="I508" s="137"/>
      <c r="J508" s="137"/>
      <c r="K508" s="138"/>
      <c r="L508" s="199"/>
      <c r="M508" s="200"/>
      <c r="N508" s="205"/>
      <c r="O508" s="206"/>
    </row>
    <row r="509" spans="1:15" ht="30" customHeight="1" x14ac:dyDescent="0.4">
      <c r="A509" s="224"/>
      <c r="B509" s="220">
        <v>180</v>
      </c>
      <c r="C509" s="192" t="str">
        <f>INDEX(提出情報テーブル[#All],MATCH(B509,提出情報テーブル[[#All],[枝番]],0),MATCH(提出情報テーブル[[#Headers],[提出する情報項目
（プルダウンより選択）]],提出情報テーブル[#Headers],0))&amp;""</f>
        <v/>
      </c>
      <c r="D509" s="192"/>
      <c r="E509" s="192"/>
      <c r="F509" s="192"/>
      <c r="G509" s="193"/>
      <c r="H509" s="194" t="str">
        <f>INDEX(提出情報テーブル[#All],MATCH(B509,提出情報テーブル[[#All],[枝番]],0),MATCH(提出情報テーブル[[#Headers],[提出を行う者の名称
（記入欄）]],提出情報テーブル[#Headers],0))&amp;""</f>
        <v/>
      </c>
      <c r="I509" s="131"/>
      <c r="J509" s="131"/>
      <c r="K509" s="132"/>
      <c r="L509" s="195" t="str">
        <f>TEXT(INDEX(提出情報テーブル[#All],MATCH(B509,提出情報テーブル[[#All],[枝番]],0),MATCH(提出情報テーブル[[#Headers],[提出予定日
（記入欄）]],提出情報テーブル[#Headers],0))&amp;"","yyyy/m/d")</f>
        <v/>
      </c>
      <c r="M509" s="196"/>
      <c r="N509" s="201" t="s">
        <v>4</v>
      </c>
      <c r="O509" s="202"/>
    </row>
    <row r="510" spans="1:15" ht="30" customHeight="1" x14ac:dyDescent="0.4">
      <c r="A510" s="224"/>
      <c r="B510" s="221"/>
      <c r="C510" s="107" t="str">
        <f>IFERROR(INDEX(リスト!$AG$2:$AI$60,MATCH(C509,リスト!$AG$2:$AG$60,0),2),"")&amp;""</f>
        <v/>
      </c>
      <c r="D510" s="108"/>
      <c r="E510" s="109" t="str">
        <f>INDEX(提出情報テーブル[#All],MATCH(B509,提出情報テーブル[[#All],[枝番]],0),MATCH(提出情報テーブル[[#Headers],[追加記入事項①
（記入欄）]],提出情報テーブル[#Headers],0))&amp;""</f>
        <v/>
      </c>
      <c r="F510" s="110"/>
      <c r="G510" s="111"/>
      <c r="H510" s="133"/>
      <c r="I510" s="134"/>
      <c r="J510" s="134"/>
      <c r="K510" s="135"/>
      <c r="L510" s="197"/>
      <c r="M510" s="198"/>
      <c r="N510" s="203"/>
      <c r="O510" s="204"/>
    </row>
    <row r="511" spans="1:15" ht="30" customHeight="1" x14ac:dyDescent="0.4">
      <c r="A511" s="224"/>
      <c r="B511" s="222"/>
      <c r="C511" s="129" t="str">
        <f>IFERROR(INDEX(リスト!$AG$2:$AI$60,MATCH(C509,リスト!$AG$2:$AG$60,0),3),"")&amp;""</f>
        <v/>
      </c>
      <c r="D511" s="130"/>
      <c r="E511" s="137" t="str">
        <f>INDEX(提出情報テーブル[#All],MATCH(B509,提出情報テーブル[[#All],[枝番]],0),MATCH(提出情報テーブル[[#Headers],[追加記入事項②
（記入欄）]],提出情報テーブル[#Headers],0))&amp;""</f>
        <v/>
      </c>
      <c r="F511" s="137"/>
      <c r="G511" s="138"/>
      <c r="H511" s="136"/>
      <c r="I511" s="137"/>
      <c r="J511" s="137"/>
      <c r="K511" s="138"/>
      <c r="L511" s="199"/>
      <c r="M511" s="200"/>
      <c r="N511" s="205"/>
      <c r="O511" s="206"/>
    </row>
    <row r="512" spans="1:15" ht="30" customHeight="1" x14ac:dyDescent="0.4">
      <c r="A512" s="224"/>
      <c r="B512" s="220">
        <v>181</v>
      </c>
      <c r="C512" s="192" t="str">
        <f>INDEX(提出情報テーブル[#All],MATCH(B512,提出情報テーブル[[#All],[枝番]],0),MATCH(提出情報テーブル[[#Headers],[提出する情報項目
（プルダウンより選択）]],提出情報テーブル[#Headers],0))&amp;""</f>
        <v/>
      </c>
      <c r="D512" s="192"/>
      <c r="E512" s="192"/>
      <c r="F512" s="192"/>
      <c r="G512" s="193"/>
      <c r="H512" s="194" t="str">
        <f>INDEX(提出情報テーブル[#All],MATCH(B512,提出情報テーブル[[#All],[枝番]],0),MATCH(提出情報テーブル[[#Headers],[提出を行う者の名称
（記入欄）]],提出情報テーブル[#Headers],0))&amp;""</f>
        <v/>
      </c>
      <c r="I512" s="131"/>
      <c r="J512" s="131"/>
      <c r="K512" s="132"/>
      <c r="L512" s="195" t="str">
        <f>TEXT(INDEX(提出情報テーブル[#All],MATCH(B512,提出情報テーブル[[#All],[枝番]],0),MATCH(提出情報テーブル[[#Headers],[提出予定日
（記入欄）]],提出情報テーブル[#Headers],0))&amp;"","yyyy/m/d")</f>
        <v/>
      </c>
      <c r="M512" s="196"/>
      <c r="N512" s="201" t="s">
        <v>4</v>
      </c>
      <c r="O512" s="202"/>
    </row>
    <row r="513" spans="1:15" ht="30" customHeight="1" x14ac:dyDescent="0.4">
      <c r="A513" s="224"/>
      <c r="B513" s="221"/>
      <c r="C513" s="107" t="str">
        <f>IFERROR(INDEX(リスト!$AG$2:$AI$60,MATCH(C512,リスト!$AG$2:$AG$60,0),2),"")&amp;""</f>
        <v/>
      </c>
      <c r="D513" s="108"/>
      <c r="E513" s="109" t="str">
        <f>INDEX(提出情報テーブル[#All],MATCH(B512,提出情報テーブル[[#All],[枝番]],0),MATCH(提出情報テーブル[[#Headers],[追加記入事項①
（記入欄）]],提出情報テーブル[#Headers],0))&amp;""</f>
        <v/>
      </c>
      <c r="F513" s="110"/>
      <c r="G513" s="111"/>
      <c r="H513" s="133"/>
      <c r="I513" s="134"/>
      <c r="J513" s="134"/>
      <c r="K513" s="135"/>
      <c r="L513" s="197"/>
      <c r="M513" s="198"/>
      <c r="N513" s="203"/>
      <c r="O513" s="204"/>
    </row>
    <row r="514" spans="1:15" ht="30" customHeight="1" x14ac:dyDescent="0.4">
      <c r="A514" s="224"/>
      <c r="B514" s="222"/>
      <c r="C514" s="129" t="str">
        <f>IFERROR(INDEX(リスト!$AG$2:$AI$60,MATCH(C512,リスト!$AG$2:$AG$60,0),3),"")&amp;""</f>
        <v/>
      </c>
      <c r="D514" s="130"/>
      <c r="E514" s="137" t="str">
        <f>INDEX(提出情報テーブル[#All],MATCH(B512,提出情報テーブル[[#All],[枝番]],0),MATCH(提出情報テーブル[[#Headers],[追加記入事項②
（記入欄）]],提出情報テーブル[#Headers],0))&amp;""</f>
        <v/>
      </c>
      <c r="F514" s="137"/>
      <c r="G514" s="138"/>
      <c r="H514" s="136"/>
      <c r="I514" s="137"/>
      <c r="J514" s="137"/>
      <c r="K514" s="138"/>
      <c r="L514" s="199"/>
      <c r="M514" s="200"/>
      <c r="N514" s="205"/>
      <c r="O514" s="206"/>
    </row>
    <row r="515" spans="1:15" ht="30" customHeight="1" x14ac:dyDescent="0.4">
      <c r="A515" s="224"/>
      <c r="B515" s="220">
        <v>182</v>
      </c>
      <c r="C515" s="192" t="str">
        <f>INDEX(提出情報テーブル[#All],MATCH(B515,提出情報テーブル[[#All],[枝番]],0),MATCH(提出情報テーブル[[#Headers],[提出する情報項目
（プルダウンより選択）]],提出情報テーブル[#Headers],0))&amp;""</f>
        <v/>
      </c>
      <c r="D515" s="192"/>
      <c r="E515" s="192"/>
      <c r="F515" s="192"/>
      <c r="G515" s="193"/>
      <c r="H515" s="194" t="str">
        <f>INDEX(提出情報テーブル[#All],MATCH(B515,提出情報テーブル[[#All],[枝番]],0),MATCH(提出情報テーブル[[#Headers],[提出を行う者の名称
（記入欄）]],提出情報テーブル[#Headers],0))&amp;""</f>
        <v/>
      </c>
      <c r="I515" s="131"/>
      <c r="J515" s="131"/>
      <c r="K515" s="132"/>
      <c r="L515" s="195" t="str">
        <f>TEXT(INDEX(提出情報テーブル[#All],MATCH(B515,提出情報テーブル[[#All],[枝番]],0),MATCH(提出情報テーブル[[#Headers],[提出予定日
（記入欄）]],提出情報テーブル[#Headers],0))&amp;"","yyyy/m/d")</f>
        <v/>
      </c>
      <c r="M515" s="196"/>
      <c r="N515" s="201" t="s">
        <v>4</v>
      </c>
      <c r="O515" s="202"/>
    </row>
    <row r="516" spans="1:15" ht="30" customHeight="1" x14ac:dyDescent="0.4">
      <c r="A516" s="224"/>
      <c r="B516" s="221"/>
      <c r="C516" s="107" t="str">
        <f>IFERROR(INDEX(リスト!$AG$2:$AI$60,MATCH(C515,リスト!$AG$2:$AG$60,0),2),"")&amp;""</f>
        <v/>
      </c>
      <c r="D516" s="108"/>
      <c r="E516" s="109" t="str">
        <f>INDEX(提出情報テーブル[#All],MATCH(B515,提出情報テーブル[[#All],[枝番]],0),MATCH(提出情報テーブル[[#Headers],[追加記入事項①
（記入欄）]],提出情報テーブル[#Headers],0))&amp;""</f>
        <v/>
      </c>
      <c r="F516" s="110"/>
      <c r="G516" s="111"/>
      <c r="H516" s="133"/>
      <c r="I516" s="134"/>
      <c r="J516" s="134"/>
      <c r="K516" s="135"/>
      <c r="L516" s="197"/>
      <c r="M516" s="198"/>
      <c r="N516" s="203"/>
      <c r="O516" s="204"/>
    </row>
    <row r="517" spans="1:15" ht="30" customHeight="1" x14ac:dyDescent="0.4">
      <c r="A517" s="224"/>
      <c r="B517" s="222"/>
      <c r="C517" s="129" t="str">
        <f>IFERROR(INDEX(リスト!$AG$2:$AI$60,MATCH(C515,リスト!$AG$2:$AG$60,0),3),"")&amp;""</f>
        <v/>
      </c>
      <c r="D517" s="130"/>
      <c r="E517" s="137" t="str">
        <f>INDEX(提出情報テーブル[#All],MATCH(B515,提出情報テーブル[[#All],[枝番]],0),MATCH(提出情報テーブル[[#Headers],[追加記入事項②
（記入欄）]],提出情報テーブル[#Headers],0))&amp;""</f>
        <v/>
      </c>
      <c r="F517" s="137"/>
      <c r="G517" s="138"/>
      <c r="H517" s="136"/>
      <c r="I517" s="137"/>
      <c r="J517" s="137"/>
      <c r="K517" s="138"/>
      <c r="L517" s="199"/>
      <c r="M517" s="200"/>
      <c r="N517" s="205"/>
      <c r="O517" s="206"/>
    </row>
    <row r="518" spans="1:15" ht="30" customHeight="1" x14ac:dyDescent="0.4">
      <c r="A518" s="224"/>
      <c r="B518" s="220">
        <v>183</v>
      </c>
      <c r="C518" s="192" t="str">
        <f>INDEX(提出情報テーブル[#All],MATCH(B518,提出情報テーブル[[#All],[枝番]],0),MATCH(提出情報テーブル[[#Headers],[提出する情報項目
（プルダウンより選択）]],提出情報テーブル[#Headers],0))&amp;""</f>
        <v/>
      </c>
      <c r="D518" s="192"/>
      <c r="E518" s="192"/>
      <c r="F518" s="192"/>
      <c r="G518" s="193"/>
      <c r="H518" s="194" t="str">
        <f>INDEX(提出情報テーブル[#All],MATCH(B518,提出情報テーブル[[#All],[枝番]],0),MATCH(提出情報テーブル[[#Headers],[提出を行う者の名称
（記入欄）]],提出情報テーブル[#Headers],0))&amp;""</f>
        <v/>
      </c>
      <c r="I518" s="131"/>
      <c r="J518" s="131"/>
      <c r="K518" s="132"/>
      <c r="L518" s="195" t="str">
        <f>TEXT(INDEX(提出情報テーブル[#All],MATCH(B518,提出情報テーブル[[#All],[枝番]],0),MATCH(提出情報テーブル[[#Headers],[提出予定日
（記入欄）]],提出情報テーブル[#Headers],0))&amp;"","yyyy/m/d")</f>
        <v/>
      </c>
      <c r="M518" s="196"/>
      <c r="N518" s="201" t="s">
        <v>4</v>
      </c>
      <c r="O518" s="202"/>
    </row>
    <row r="519" spans="1:15" ht="30" customHeight="1" x14ac:dyDescent="0.4">
      <c r="A519" s="224"/>
      <c r="B519" s="221"/>
      <c r="C519" s="107" t="str">
        <f>IFERROR(INDEX(リスト!$AG$2:$AI$60,MATCH(C518,リスト!$AG$2:$AG$60,0),2),"")&amp;""</f>
        <v/>
      </c>
      <c r="D519" s="108"/>
      <c r="E519" s="109" t="str">
        <f>INDEX(提出情報テーブル[#All],MATCH(B518,提出情報テーブル[[#All],[枝番]],0),MATCH(提出情報テーブル[[#Headers],[追加記入事項①
（記入欄）]],提出情報テーブル[#Headers],0))&amp;""</f>
        <v/>
      </c>
      <c r="F519" s="110"/>
      <c r="G519" s="111"/>
      <c r="H519" s="133"/>
      <c r="I519" s="134"/>
      <c r="J519" s="134"/>
      <c r="K519" s="135"/>
      <c r="L519" s="197"/>
      <c r="M519" s="198"/>
      <c r="N519" s="203"/>
      <c r="O519" s="204"/>
    </row>
    <row r="520" spans="1:15" ht="30" customHeight="1" x14ac:dyDescent="0.4">
      <c r="A520" s="224"/>
      <c r="B520" s="222"/>
      <c r="C520" s="129" t="str">
        <f>IFERROR(INDEX(リスト!$AG$2:$AI$60,MATCH(C518,リスト!$AG$2:$AG$60,0),3),"")&amp;""</f>
        <v/>
      </c>
      <c r="D520" s="130"/>
      <c r="E520" s="137" t="str">
        <f>INDEX(提出情報テーブル[#All],MATCH(B518,提出情報テーブル[[#All],[枝番]],0),MATCH(提出情報テーブル[[#Headers],[追加記入事項②
（記入欄）]],提出情報テーブル[#Headers],0))&amp;""</f>
        <v/>
      </c>
      <c r="F520" s="137"/>
      <c r="G520" s="138"/>
      <c r="H520" s="136"/>
      <c r="I520" s="137"/>
      <c r="J520" s="137"/>
      <c r="K520" s="138"/>
      <c r="L520" s="199"/>
      <c r="M520" s="200"/>
      <c r="N520" s="205"/>
      <c r="O520" s="206"/>
    </row>
    <row r="521" spans="1:15" ht="30" customHeight="1" x14ac:dyDescent="0.4">
      <c r="A521" s="224"/>
      <c r="B521" s="220">
        <v>184</v>
      </c>
      <c r="C521" s="192" t="str">
        <f>INDEX(提出情報テーブル[#All],MATCH(B521,提出情報テーブル[[#All],[枝番]],0),MATCH(提出情報テーブル[[#Headers],[提出する情報項目
（プルダウンより選択）]],提出情報テーブル[#Headers],0))&amp;""</f>
        <v/>
      </c>
      <c r="D521" s="192"/>
      <c r="E521" s="192"/>
      <c r="F521" s="192"/>
      <c r="G521" s="193"/>
      <c r="H521" s="194" t="str">
        <f>INDEX(提出情報テーブル[#All],MATCH(B521,提出情報テーブル[[#All],[枝番]],0),MATCH(提出情報テーブル[[#Headers],[提出を行う者の名称
（記入欄）]],提出情報テーブル[#Headers],0))&amp;""</f>
        <v/>
      </c>
      <c r="I521" s="131"/>
      <c r="J521" s="131"/>
      <c r="K521" s="132"/>
      <c r="L521" s="195" t="str">
        <f>TEXT(INDEX(提出情報テーブル[#All],MATCH(B521,提出情報テーブル[[#All],[枝番]],0),MATCH(提出情報テーブル[[#Headers],[提出予定日
（記入欄）]],提出情報テーブル[#Headers],0))&amp;"","yyyy/m/d")</f>
        <v/>
      </c>
      <c r="M521" s="196"/>
      <c r="N521" s="201" t="s">
        <v>4</v>
      </c>
      <c r="O521" s="202"/>
    </row>
    <row r="522" spans="1:15" ht="30" customHeight="1" x14ac:dyDescent="0.4">
      <c r="A522" s="224"/>
      <c r="B522" s="221"/>
      <c r="C522" s="107" t="str">
        <f>IFERROR(INDEX(リスト!$AG$2:$AI$60,MATCH(C521,リスト!$AG$2:$AG$60,0),2),"")&amp;""</f>
        <v/>
      </c>
      <c r="D522" s="108"/>
      <c r="E522" s="109" t="str">
        <f>INDEX(提出情報テーブル[#All],MATCH(B521,提出情報テーブル[[#All],[枝番]],0),MATCH(提出情報テーブル[[#Headers],[追加記入事項①
（記入欄）]],提出情報テーブル[#Headers],0))&amp;""</f>
        <v/>
      </c>
      <c r="F522" s="110"/>
      <c r="G522" s="111"/>
      <c r="H522" s="133"/>
      <c r="I522" s="134"/>
      <c r="J522" s="134"/>
      <c r="K522" s="135"/>
      <c r="L522" s="197"/>
      <c r="M522" s="198"/>
      <c r="N522" s="203"/>
      <c r="O522" s="204"/>
    </row>
    <row r="523" spans="1:15" ht="30" customHeight="1" x14ac:dyDescent="0.4">
      <c r="A523" s="224"/>
      <c r="B523" s="222"/>
      <c r="C523" s="129" t="str">
        <f>IFERROR(INDEX(リスト!$AG$2:$AI$60,MATCH(C521,リスト!$AG$2:$AG$60,0),3),"")&amp;""</f>
        <v/>
      </c>
      <c r="D523" s="130"/>
      <c r="E523" s="137" t="str">
        <f>INDEX(提出情報テーブル[#All],MATCH(B521,提出情報テーブル[[#All],[枝番]],0),MATCH(提出情報テーブル[[#Headers],[追加記入事項②
（記入欄）]],提出情報テーブル[#Headers],0))&amp;""</f>
        <v/>
      </c>
      <c r="F523" s="137"/>
      <c r="G523" s="138"/>
      <c r="H523" s="136"/>
      <c r="I523" s="137"/>
      <c r="J523" s="137"/>
      <c r="K523" s="138"/>
      <c r="L523" s="199"/>
      <c r="M523" s="200"/>
      <c r="N523" s="205"/>
      <c r="O523" s="206"/>
    </row>
    <row r="524" spans="1:15" ht="30" customHeight="1" x14ac:dyDescent="0.4">
      <c r="A524" s="224"/>
      <c r="B524" s="220">
        <v>185</v>
      </c>
      <c r="C524" s="192" t="str">
        <f>INDEX(提出情報テーブル[#All],MATCH(B524,提出情報テーブル[[#All],[枝番]],0),MATCH(提出情報テーブル[[#Headers],[提出する情報項目
（プルダウンより選択）]],提出情報テーブル[#Headers],0))&amp;""</f>
        <v/>
      </c>
      <c r="D524" s="192"/>
      <c r="E524" s="192"/>
      <c r="F524" s="192"/>
      <c r="G524" s="193"/>
      <c r="H524" s="194" t="str">
        <f>INDEX(提出情報テーブル[#All],MATCH(B524,提出情報テーブル[[#All],[枝番]],0),MATCH(提出情報テーブル[[#Headers],[提出を行う者の名称
（記入欄）]],提出情報テーブル[#Headers],0))&amp;""</f>
        <v/>
      </c>
      <c r="I524" s="131"/>
      <c r="J524" s="131"/>
      <c r="K524" s="132"/>
      <c r="L524" s="195" t="str">
        <f>TEXT(INDEX(提出情報テーブル[#All],MATCH(B524,提出情報テーブル[[#All],[枝番]],0),MATCH(提出情報テーブル[[#Headers],[提出予定日
（記入欄）]],提出情報テーブル[#Headers],0))&amp;"","yyyy/m/d")</f>
        <v/>
      </c>
      <c r="M524" s="196"/>
      <c r="N524" s="201" t="s">
        <v>4</v>
      </c>
      <c r="O524" s="202"/>
    </row>
    <row r="525" spans="1:15" ht="30" customHeight="1" x14ac:dyDescent="0.4">
      <c r="A525" s="224"/>
      <c r="B525" s="221"/>
      <c r="C525" s="107" t="str">
        <f>IFERROR(INDEX(リスト!$AG$2:$AI$60,MATCH(C524,リスト!$AG$2:$AG$60,0),2),"")&amp;""</f>
        <v/>
      </c>
      <c r="D525" s="108"/>
      <c r="E525" s="109" t="str">
        <f>INDEX(提出情報テーブル[#All],MATCH(B524,提出情報テーブル[[#All],[枝番]],0),MATCH(提出情報テーブル[[#Headers],[追加記入事項①
（記入欄）]],提出情報テーブル[#Headers],0))&amp;""</f>
        <v/>
      </c>
      <c r="F525" s="110"/>
      <c r="G525" s="111"/>
      <c r="H525" s="133"/>
      <c r="I525" s="134"/>
      <c r="J525" s="134"/>
      <c r="K525" s="135"/>
      <c r="L525" s="197"/>
      <c r="M525" s="198"/>
      <c r="N525" s="203"/>
      <c r="O525" s="204"/>
    </row>
    <row r="526" spans="1:15" ht="30" customHeight="1" x14ac:dyDescent="0.4">
      <c r="A526" s="224"/>
      <c r="B526" s="222"/>
      <c r="C526" s="129" t="str">
        <f>IFERROR(INDEX(リスト!$AG$2:$AI$60,MATCH(C524,リスト!$AG$2:$AG$60,0),3),"")&amp;""</f>
        <v/>
      </c>
      <c r="D526" s="130"/>
      <c r="E526" s="137" t="str">
        <f>INDEX(提出情報テーブル[#All],MATCH(B524,提出情報テーブル[[#All],[枝番]],0),MATCH(提出情報テーブル[[#Headers],[追加記入事項②
（記入欄）]],提出情報テーブル[#Headers],0))&amp;""</f>
        <v/>
      </c>
      <c r="F526" s="137"/>
      <c r="G526" s="138"/>
      <c r="H526" s="136"/>
      <c r="I526" s="137"/>
      <c r="J526" s="137"/>
      <c r="K526" s="138"/>
      <c r="L526" s="199"/>
      <c r="M526" s="200"/>
      <c r="N526" s="205"/>
      <c r="O526" s="206"/>
    </row>
    <row r="527" spans="1:15" ht="30" customHeight="1" x14ac:dyDescent="0.4">
      <c r="A527" s="224"/>
      <c r="B527" s="220">
        <v>186</v>
      </c>
      <c r="C527" s="192" t="str">
        <f>INDEX(提出情報テーブル[#All],MATCH(B527,提出情報テーブル[[#All],[枝番]],0),MATCH(提出情報テーブル[[#Headers],[提出する情報項目
（プルダウンより選択）]],提出情報テーブル[#Headers],0))&amp;""</f>
        <v/>
      </c>
      <c r="D527" s="192"/>
      <c r="E527" s="192"/>
      <c r="F527" s="192"/>
      <c r="G527" s="193"/>
      <c r="H527" s="194" t="str">
        <f>INDEX(提出情報テーブル[#All],MATCH(B527,提出情報テーブル[[#All],[枝番]],0),MATCH(提出情報テーブル[[#Headers],[提出を行う者の名称
（記入欄）]],提出情報テーブル[#Headers],0))&amp;""</f>
        <v/>
      </c>
      <c r="I527" s="131"/>
      <c r="J527" s="131"/>
      <c r="K527" s="132"/>
      <c r="L527" s="195" t="str">
        <f>TEXT(INDEX(提出情報テーブル[#All],MATCH(B527,提出情報テーブル[[#All],[枝番]],0),MATCH(提出情報テーブル[[#Headers],[提出予定日
（記入欄）]],提出情報テーブル[#Headers],0))&amp;"","yyyy/m/d")</f>
        <v/>
      </c>
      <c r="M527" s="196"/>
      <c r="N527" s="201" t="s">
        <v>4</v>
      </c>
      <c r="O527" s="202"/>
    </row>
    <row r="528" spans="1:15" ht="30" customHeight="1" x14ac:dyDescent="0.4">
      <c r="A528" s="224"/>
      <c r="B528" s="221"/>
      <c r="C528" s="107" t="str">
        <f>IFERROR(INDEX(リスト!$AG$2:$AI$60,MATCH(C527,リスト!$AG$2:$AG$60,0),2),"")&amp;""</f>
        <v/>
      </c>
      <c r="D528" s="108"/>
      <c r="E528" s="109" t="str">
        <f>INDEX(提出情報テーブル[#All],MATCH(B527,提出情報テーブル[[#All],[枝番]],0),MATCH(提出情報テーブル[[#Headers],[追加記入事項①
（記入欄）]],提出情報テーブル[#Headers],0))&amp;""</f>
        <v/>
      </c>
      <c r="F528" s="110"/>
      <c r="G528" s="111"/>
      <c r="H528" s="133"/>
      <c r="I528" s="134"/>
      <c r="J528" s="134"/>
      <c r="K528" s="135"/>
      <c r="L528" s="197"/>
      <c r="M528" s="198"/>
      <c r="N528" s="203"/>
      <c r="O528" s="204"/>
    </row>
    <row r="529" spans="1:15" ht="30" customHeight="1" x14ac:dyDescent="0.4">
      <c r="A529" s="224"/>
      <c r="B529" s="222"/>
      <c r="C529" s="129" t="str">
        <f>IFERROR(INDEX(リスト!$AG$2:$AI$60,MATCH(C527,リスト!$AG$2:$AG$60,0),3),"")&amp;""</f>
        <v/>
      </c>
      <c r="D529" s="130"/>
      <c r="E529" s="137" t="str">
        <f>INDEX(提出情報テーブル[#All],MATCH(B527,提出情報テーブル[[#All],[枝番]],0),MATCH(提出情報テーブル[[#Headers],[追加記入事項②
（記入欄）]],提出情報テーブル[#Headers],0))&amp;""</f>
        <v/>
      </c>
      <c r="F529" s="137"/>
      <c r="G529" s="138"/>
      <c r="H529" s="136"/>
      <c r="I529" s="137"/>
      <c r="J529" s="137"/>
      <c r="K529" s="138"/>
      <c r="L529" s="199"/>
      <c r="M529" s="200"/>
      <c r="N529" s="205"/>
      <c r="O529" s="206"/>
    </row>
    <row r="530" spans="1:15" ht="30" customHeight="1" x14ac:dyDescent="0.4">
      <c r="A530" s="224"/>
      <c r="B530" s="220">
        <v>187</v>
      </c>
      <c r="C530" s="192" t="str">
        <f>INDEX(提出情報テーブル[#All],MATCH(B530,提出情報テーブル[[#All],[枝番]],0),MATCH(提出情報テーブル[[#Headers],[提出する情報項目
（プルダウンより選択）]],提出情報テーブル[#Headers],0))&amp;""</f>
        <v/>
      </c>
      <c r="D530" s="192"/>
      <c r="E530" s="192"/>
      <c r="F530" s="192"/>
      <c r="G530" s="193"/>
      <c r="H530" s="194" t="str">
        <f>INDEX(提出情報テーブル[#All],MATCH(B530,提出情報テーブル[[#All],[枝番]],0),MATCH(提出情報テーブル[[#Headers],[提出を行う者の名称
（記入欄）]],提出情報テーブル[#Headers],0))&amp;""</f>
        <v/>
      </c>
      <c r="I530" s="131"/>
      <c r="J530" s="131"/>
      <c r="K530" s="132"/>
      <c r="L530" s="195" t="str">
        <f>TEXT(INDEX(提出情報テーブル[#All],MATCH(B530,提出情報テーブル[[#All],[枝番]],0),MATCH(提出情報テーブル[[#Headers],[提出予定日
（記入欄）]],提出情報テーブル[#Headers],0))&amp;"","yyyy/m/d")</f>
        <v/>
      </c>
      <c r="M530" s="196"/>
      <c r="N530" s="201" t="s">
        <v>4</v>
      </c>
      <c r="O530" s="202"/>
    </row>
    <row r="531" spans="1:15" ht="30" customHeight="1" x14ac:dyDescent="0.4">
      <c r="A531" s="224"/>
      <c r="B531" s="221"/>
      <c r="C531" s="107" t="str">
        <f>IFERROR(INDEX(リスト!$AG$2:$AI$60,MATCH(C530,リスト!$AG$2:$AG$60,0),2),"")&amp;""</f>
        <v/>
      </c>
      <c r="D531" s="108"/>
      <c r="E531" s="109" t="str">
        <f>INDEX(提出情報テーブル[#All],MATCH(B530,提出情報テーブル[[#All],[枝番]],0),MATCH(提出情報テーブル[[#Headers],[追加記入事項①
（記入欄）]],提出情報テーブル[#Headers],0))&amp;""</f>
        <v/>
      </c>
      <c r="F531" s="110"/>
      <c r="G531" s="111"/>
      <c r="H531" s="133"/>
      <c r="I531" s="134"/>
      <c r="J531" s="134"/>
      <c r="K531" s="135"/>
      <c r="L531" s="197"/>
      <c r="M531" s="198"/>
      <c r="N531" s="203"/>
      <c r="O531" s="204"/>
    </row>
    <row r="532" spans="1:15" ht="30" customHeight="1" x14ac:dyDescent="0.4">
      <c r="A532" s="224"/>
      <c r="B532" s="222"/>
      <c r="C532" s="129" t="str">
        <f>IFERROR(INDEX(リスト!$AG$2:$AI$60,MATCH(C530,リスト!$AG$2:$AG$60,0),3),"")&amp;""</f>
        <v/>
      </c>
      <c r="D532" s="130"/>
      <c r="E532" s="137" t="str">
        <f>INDEX(提出情報テーブル[#All],MATCH(B530,提出情報テーブル[[#All],[枝番]],0),MATCH(提出情報テーブル[[#Headers],[追加記入事項②
（記入欄）]],提出情報テーブル[#Headers],0))&amp;""</f>
        <v/>
      </c>
      <c r="F532" s="137"/>
      <c r="G532" s="138"/>
      <c r="H532" s="136"/>
      <c r="I532" s="137"/>
      <c r="J532" s="137"/>
      <c r="K532" s="138"/>
      <c r="L532" s="199"/>
      <c r="M532" s="200"/>
      <c r="N532" s="205"/>
      <c r="O532" s="206"/>
    </row>
    <row r="533" spans="1:15" ht="30" customHeight="1" x14ac:dyDescent="0.4">
      <c r="A533" s="224"/>
      <c r="B533" s="220">
        <v>188</v>
      </c>
      <c r="C533" s="192" t="str">
        <f>INDEX(提出情報テーブル[#All],MATCH(B533,提出情報テーブル[[#All],[枝番]],0),MATCH(提出情報テーブル[[#Headers],[提出する情報項目
（プルダウンより選択）]],提出情報テーブル[#Headers],0))&amp;""</f>
        <v/>
      </c>
      <c r="D533" s="192"/>
      <c r="E533" s="192"/>
      <c r="F533" s="192"/>
      <c r="G533" s="193"/>
      <c r="H533" s="194" t="str">
        <f>INDEX(提出情報テーブル[#All],MATCH(B533,提出情報テーブル[[#All],[枝番]],0),MATCH(提出情報テーブル[[#Headers],[提出を行う者の名称
（記入欄）]],提出情報テーブル[#Headers],0))&amp;""</f>
        <v/>
      </c>
      <c r="I533" s="131"/>
      <c r="J533" s="131"/>
      <c r="K533" s="132"/>
      <c r="L533" s="195" t="str">
        <f>TEXT(INDEX(提出情報テーブル[#All],MATCH(B533,提出情報テーブル[[#All],[枝番]],0),MATCH(提出情報テーブル[[#Headers],[提出予定日
（記入欄）]],提出情報テーブル[#Headers],0))&amp;"","yyyy/m/d")</f>
        <v/>
      </c>
      <c r="M533" s="196"/>
      <c r="N533" s="201" t="s">
        <v>4</v>
      </c>
      <c r="O533" s="202"/>
    </row>
    <row r="534" spans="1:15" ht="30" customHeight="1" x14ac:dyDescent="0.4">
      <c r="A534" s="224"/>
      <c r="B534" s="221"/>
      <c r="C534" s="107" t="str">
        <f>IFERROR(INDEX(リスト!$AG$2:$AI$60,MATCH(C533,リスト!$AG$2:$AG$60,0),2),"")&amp;""</f>
        <v/>
      </c>
      <c r="D534" s="108"/>
      <c r="E534" s="109" t="str">
        <f>INDEX(提出情報テーブル[#All],MATCH(B533,提出情報テーブル[[#All],[枝番]],0),MATCH(提出情報テーブル[[#Headers],[追加記入事項①
（記入欄）]],提出情報テーブル[#Headers],0))&amp;""</f>
        <v/>
      </c>
      <c r="F534" s="110"/>
      <c r="G534" s="111"/>
      <c r="H534" s="133"/>
      <c r="I534" s="134"/>
      <c r="J534" s="134"/>
      <c r="K534" s="135"/>
      <c r="L534" s="197"/>
      <c r="M534" s="198"/>
      <c r="N534" s="203"/>
      <c r="O534" s="204"/>
    </row>
    <row r="535" spans="1:15" ht="30" customHeight="1" x14ac:dyDescent="0.4">
      <c r="A535" s="224"/>
      <c r="B535" s="222"/>
      <c r="C535" s="129" t="str">
        <f>IFERROR(INDEX(リスト!$AG$2:$AI$60,MATCH(C533,リスト!$AG$2:$AG$60,0),3),"")&amp;""</f>
        <v/>
      </c>
      <c r="D535" s="130"/>
      <c r="E535" s="137" t="str">
        <f>INDEX(提出情報テーブル[#All],MATCH(B533,提出情報テーブル[[#All],[枝番]],0),MATCH(提出情報テーブル[[#Headers],[追加記入事項②
（記入欄）]],提出情報テーブル[#Headers],0))&amp;""</f>
        <v/>
      </c>
      <c r="F535" s="137"/>
      <c r="G535" s="138"/>
      <c r="H535" s="136"/>
      <c r="I535" s="137"/>
      <c r="J535" s="137"/>
      <c r="K535" s="138"/>
      <c r="L535" s="199"/>
      <c r="M535" s="200"/>
      <c r="N535" s="205"/>
      <c r="O535" s="206"/>
    </row>
    <row r="536" spans="1:15" ht="30" customHeight="1" x14ac:dyDescent="0.4">
      <c r="A536" s="224"/>
      <c r="B536" s="220">
        <v>189</v>
      </c>
      <c r="C536" s="192" t="str">
        <f>INDEX(提出情報テーブル[#All],MATCH(B536,提出情報テーブル[[#All],[枝番]],0),MATCH(提出情報テーブル[[#Headers],[提出する情報項目
（プルダウンより選択）]],提出情報テーブル[#Headers],0))&amp;""</f>
        <v/>
      </c>
      <c r="D536" s="192"/>
      <c r="E536" s="192"/>
      <c r="F536" s="192"/>
      <c r="G536" s="193"/>
      <c r="H536" s="194" t="str">
        <f>INDEX(提出情報テーブル[#All],MATCH(B536,提出情報テーブル[[#All],[枝番]],0),MATCH(提出情報テーブル[[#Headers],[提出を行う者の名称
（記入欄）]],提出情報テーブル[#Headers],0))&amp;""</f>
        <v/>
      </c>
      <c r="I536" s="131"/>
      <c r="J536" s="131"/>
      <c r="K536" s="132"/>
      <c r="L536" s="195" t="str">
        <f>TEXT(INDEX(提出情報テーブル[#All],MATCH(B536,提出情報テーブル[[#All],[枝番]],0),MATCH(提出情報テーブル[[#Headers],[提出予定日
（記入欄）]],提出情報テーブル[#Headers],0))&amp;"","yyyy/m/d")</f>
        <v/>
      </c>
      <c r="M536" s="196"/>
      <c r="N536" s="201" t="s">
        <v>4</v>
      </c>
      <c r="O536" s="202"/>
    </row>
    <row r="537" spans="1:15" ht="30" customHeight="1" x14ac:dyDescent="0.4">
      <c r="A537" s="224"/>
      <c r="B537" s="221"/>
      <c r="C537" s="107" t="str">
        <f>IFERROR(INDEX(リスト!$AG$2:$AI$60,MATCH(C536,リスト!$AG$2:$AG$60,0),2),"")&amp;""</f>
        <v/>
      </c>
      <c r="D537" s="108"/>
      <c r="E537" s="109" t="str">
        <f>INDEX(提出情報テーブル[#All],MATCH(B536,提出情報テーブル[[#All],[枝番]],0),MATCH(提出情報テーブル[[#Headers],[追加記入事項①
（記入欄）]],提出情報テーブル[#Headers],0))&amp;""</f>
        <v/>
      </c>
      <c r="F537" s="110"/>
      <c r="G537" s="111"/>
      <c r="H537" s="133"/>
      <c r="I537" s="134"/>
      <c r="J537" s="134"/>
      <c r="K537" s="135"/>
      <c r="L537" s="197"/>
      <c r="M537" s="198"/>
      <c r="N537" s="203"/>
      <c r="O537" s="204"/>
    </row>
    <row r="538" spans="1:15" ht="30" customHeight="1" x14ac:dyDescent="0.4">
      <c r="A538" s="224"/>
      <c r="B538" s="222"/>
      <c r="C538" s="129" t="str">
        <f>IFERROR(INDEX(リスト!$AG$2:$AI$60,MATCH(C536,リスト!$AG$2:$AG$60,0),3),"")&amp;""</f>
        <v/>
      </c>
      <c r="D538" s="130"/>
      <c r="E538" s="137" t="str">
        <f>INDEX(提出情報テーブル[#All],MATCH(B536,提出情報テーブル[[#All],[枝番]],0),MATCH(提出情報テーブル[[#Headers],[追加記入事項②
（記入欄）]],提出情報テーブル[#Headers],0))&amp;""</f>
        <v/>
      </c>
      <c r="F538" s="137"/>
      <c r="G538" s="138"/>
      <c r="H538" s="136"/>
      <c r="I538" s="137"/>
      <c r="J538" s="137"/>
      <c r="K538" s="138"/>
      <c r="L538" s="199"/>
      <c r="M538" s="200"/>
      <c r="N538" s="205"/>
      <c r="O538" s="206"/>
    </row>
    <row r="539" spans="1:15" ht="30" customHeight="1" x14ac:dyDescent="0.4">
      <c r="A539" s="224"/>
      <c r="B539" s="220">
        <v>190</v>
      </c>
      <c r="C539" s="192" t="str">
        <f>INDEX(提出情報テーブル[#All],MATCH(B539,提出情報テーブル[[#All],[枝番]],0),MATCH(提出情報テーブル[[#Headers],[提出する情報項目
（プルダウンより選択）]],提出情報テーブル[#Headers],0))&amp;""</f>
        <v/>
      </c>
      <c r="D539" s="192"/>
      <c r="E539" s="192"/>
      <c r="F539" s="192"/>
      <c r="G539" s="193"/>
      <c r="H539" s="194" t="str">
        <f>INDEX(提出情報テーブル[#All],MATCH(B539,提出情報テーブル[[#All],[枝番]],0),MATCH(提出情報テーブル[[#Headers],[提出を行う者の名称
（記入欄）]],提出情報テーブル[#Headers],0))&amp;""</f>
        <v/>
      </c>
      <c r="I539" s="131"/>
      <c r="J539" s="131"/>
      <c r="K539" s="132"/>
      <c r="L539" s="195" t="str">
        <f>TEXT(INDEX(提出情報テーブル[#All],MATCH(B539,提出情報テーブル[[#All],[枝番]],0),MATCH(提出情報テーブル[[#Headers],[提出予定日
（記入欄）]],提出情報テーブル[#Headers],0))&amp;"","yyyy/m/d")</f>
        <v/>
      </c>
      <c r="M539" s="196"/>
      <c r="N539" s="201" t="s">
        <v>4</v>
      </c>
      <c r="O539" s="202"/>
    </row>
    <row r="540" spans="1:15" ht="30" customHeight="1" x14ac:dyDescent="0.4">
      <c r="A540" s="224"/>
      <c r="B540" s="221"/>
      <c r="C540" s="107" t="str">
        <f>IFERROR(INDEX(リスト!$AG$2:$AI$60,MATCH(C539,リスト!$AG$2:$AG$60,0),2),"")&amp;""</f>
        <v/>
      </c>
      <c r="D540" s="108"/>
      <c r="E540" s="109" t="str">
        <f>INDEX(提出情報テーブル[#All],MATCH(B539,提出情報テーブル[[#All],[枝番]],0),MATCH(提出情報テーブル[[#Headers],[追加記入事項①
（記入欄）]],提出情報テーブル[#Headers],0))&amp;""</f>
        <v/>
      </c>
      <c r="F540" s="110"/>
      <c r="G540" s="111"/>
      <c r="H540" s="133"/>
      <c r="I540" s="134"/>
      <c r="J540" s="134"/>
      <c r="K540" s="135"/>
      <c r="L540" s="197"/>
      <c r="M540" s="198"/>
      <c r="N540" s="203"/>
      <c r="O540" s="204"/>
    </row>
    <row r="541" spans="1:15" ht="30" customHeight="1" x14ac:dyDescent="0.4">
      <c r="A541" s="224"/>
      <c r="B541" s="222"/>
      <c r="C541" s="129" t="str">
        <f>IFERROR(INDEX(リスト!$AG$2:$AI$60,MATCH(C539,リスト!$AG$2:$AG$60,0),3),"")&amp;""</f>
        <v/>
      </c>
      <c r="D541" s="130"/>
      <c r="E541" s="137" t="str">
        <f>INDEX(提出情報テーブル[#All],MATCH(B539,提出情報テーブル[[#All],[枝番]],0),MATCH(提出情報テーブル[[#Headers],[追加記入事項②
（記入欄）]],提出情報テーブル[#Headers],0))&amp;""</f>
        <v/>
      </c>
      <c r="F541" s="137"/>
      <c r="G541" s="138"/>
      <c r="H541" s="136"/>
      <c r="I541" s="137"/>
      <c r="J541" s="137"/>
      <c r="K541" s="138"/>
      <c r="L541" s="199"/>
      <c r="M541" s="200"/>
      <c r="N541" s="205"/>
      <c r="O541" s="206"/>
    </row>
    <row r="542" spans="1:15" ht="30" customHeight="1" x14ac:dyDescent="0.4">
      <c r="A542" s="224"/>
      <c r="B542" s="220">
        <v>191</v>
      </c>
      <c r="C542" s="192" t="str">
        <f>INDEX(提出情報テーブル[#All],MATCH(B542,提出情報テーブル[[#All],[枝番]],0),MATCH(提出情報テーブル[[#Headers],[提出する情報項目
（プルダウンより選択）]],提出情報テーブル[#Headers],0))&amp;""</f>
        <v/>
      </c>
      <c r="D542" s="192"/>
      <c r="E542" s="192"/>
      <c r="F542" s="192"/>
      <c r="G542" s="193"/>
      <c r="H542" s="194" t="str">
        <f>INDEX(提出情報テーブル[#All],MATCH(B542,提出情報テーブル[[#All],[枝番]],0),MATCH(提出情報テーブル[[#Headers],[提出を行う者の名称
（記入欄）]],提出情報テーブル[#Headers],0))&amp;""</f>
        <v/>
      </c>
      <c r="I542" s="131"/>
      <c r="J542" s="131"/>
      <c r="K542" s="132"/>
      <c r="L542" s="195" t="str">
        <f>TEXT(INDEX(提出情報テーブル[#All],MATCH(B542,提出情報テーブル[[#All],[枝番]],0),MATCH(提出情報テーブル[[#Headers],[提出予定日
（記入欄）]],提出情報テーブル[#Headers],0))&amp;"","yyyy/m/d")</f>
        <v/>
      </c>
      <c r="M542" s="196"/>
      <c r="N542" s="201" t="s">
        <v>4</v>
      </c>
      <c r="O542" s="202"/>
    </row>
    <row r="543" spans="1:15" ht="30" customHeight="1" x14ac:dyDescent="0.4">
      <c r="A543" s="224"/>
      <c r="B543" s="221"/>
      <c r="C543" s="107" t="str">
        <f>IFERROR(INDEX(リスト!$AG$2:$AI$60,MATCH(C542,リスト!$AG$2:$AG$60,0),2),"")&amp;""</f>
        <v/>
      </c>
      <c r="D543" s="108"/>
      <c r="E543" s="109" t="str">
        <f>INDEX(提出情報テーブル[#All],MATCH(B542,提出情報テーブル[[#All],[枝番]],0),MATCH(提出情報テーブル[[#Headers],[追加記入事項①
（記入欄）]],提出情報テーブル[#Headers],0))&amp;""</f>
        <v/>
      </c>
      <c r="F543" s="110"/>
      <c r="G543" s="111"/>
      <c r="H543" s="133"/>
      <c r="I543" s="134"/>
      <c r="J543" s="134"/>
      <c r="K543" s="135"/>
      <c r="L543" s="197"/>
      <c r="M543" s="198"/>
      <c r="N543" s="203"/>
      <c r="O543" s="204"/>
    </row>
    <row r="544" spans="1:15" ht="30" customHeight="1" x14ac:dyDescent="0.4">
      <c r="A544" s="224"/>
      <c r="B544" s="222"/>
      <c r="C544" s="129" t="str">
        <f>IFERROR(INDEX(リスト!$AG$2:$AI$60,MATCH(C542,リスト!$AG$2:$AG$60,0),3),"")&amp;""</f>
        <v/>
      </c>
      <c r="D544" s="130"/>
      <c r="E544" s="137" t="str">
        <f>INDEX(提出情報テーブル[#All],MATCH(B542,提出情報テーブル[[#All],[枝番]],0),MATCH(提出情報テーブル[[#Headers],[追加記入事項②
（記入欄）]],提出情報テーブル[#Headers],0))&amp;""</f>
        <v/>
      </c>
      <c r="F544" s="137"/>
      <c r="G544" s="138"/>
      <c r="H544" s="136"/>
      <c r="I544" s="137"/>
      <c r="J544" s="137"/>
      <c r="K544" s="138"/>
      <c r="L544" s="199"/>
      <c r="M544" s="200"/>
      <c r="N544" s="205"/>
      <c r="O544" s="206"/>
    </row>
    <row r="545" spans="1:15" ht="30" customHeight="1" x14ac:dyDescent="0.4">
      <c r="A545" s="224"/>
      <c r="B545" s="220">
        <v>192</v>
      </c>
      <c r="C545" s="192" t="str">
        <f>INDEX(提出情報テーブル[#All],MATCH(B545,提出情報テーブル[[#All],[枝番]],0),MATCH(提出情報テーブル[[#Headers],[提出する情報項目
（プルダウンより選択）]],提出情報テーブル[#Headers],0))&amp;""</f>
        <v/>
      </c>
      <c r="D545" s="192"/>
      <c r="E545" s="192"/>
      <c r="F545" s="192"/>
      <c r="G545" s="193"/>
      <c r="H545" s="194" t="str">
        <f>INDEX(提出情報テーブル[#All],MATCH(B545,提出情報テーブル[[#All],[枝番]],0),MATCH(提出情報テーブル[[#Headers],[提出を行う者の名称
（記入欄）]],提出情報テーブル[#Headers],0))&amp;""</f>
        <v/>
      </c>
      <c r="I545" s="131"/>
      <c r="J545" s="131"/>
      <c r="K545" s="132"/>
      <c r="L545" s="195" t="str">
        <f>TEXT(INDEX(提出情報テーブル[#All],MATCH(B545,提出情報テーブル[[#All],[枝番]],0),MATCH(提出情報テーブル[[#Headers],[提出予定日
（記入欄）]],提出情報テーブル[#Headers],0))&amp;"","yyyy/m/d")</f>
        <v/>
      </c>
      <c r="M545" s="196"/>
      <c r="N545" s="201" t="s">
        <v>4</v>
      </c>
      <c r="O545" s="202"/>
    </row>
    <row r="546" spans="1:15" ht="30" customHeight="1" x14ac:dyDescent="0.4">
      <c r="A546" s="224"/>
      <c r="B546" s="221"/>
      <c r="C546" s="107" t="str">
        <f>IFERROR(INDEX(リスト!$AG$2:$AI$60,MATCH(C545,リスト!$AG$2:$AG$60,0),2),"")&amp;""</f>
        <v/>
      </c>
      <c r="D546" s="108"/>
      <c r="E546" s="109" t="str">
        <f>INDEX(提出情報テーブル[#All],MATCH(B545,提出情報テーブル[[#All],[枝番]],0),MATCH(提出情報テーブル[[#Headers],[追加記入事項①
（記入欄）]],提出情報テーブル[#Headers],0))&amp;""</f>
        <v/>
      </c>
      <c r="F546" s="110"/>
      <c r="G546" s="111"/>
      <c r="H546" s="133"/>
      <c r="I546" s="134"/>
      <c r="J546" s="134"/>
      <c r="K546" s="135"/>
      <c r="L546" s="197"/>
      <c r="M546" s="198"/>
      <c r="N546" s="203"/>
      <c r="O546" s="204"/>
    </row>
    <row r="547" spans="1:15" ht="30" customHeight="1" x14ac:dyDescent="0.4">
      <c r="A547" s="224"/>
      <c r="B547" s="222"/>
      <c r="C547" s="129" t="str">
        <f>IFERROR(INDEX(リスト!$AG$2:$AI$60,MATCH(C545,リスト!$AG$2:$AG$60,0),3),"")&amp;""</f>
        <v/>
      </c>
      <c r="D547" s="130"/>
      <c r="E547" s="137" t="str">
        <f>INDEX(提出情報テーブル[#All],MATCH(B545,提出情報テーブル[[#All],[枝番]],0),MATCH(提出情報テーブル[[#Headers],[追加記入事項②
（記入欄）]],提出情報テーブル[#Headers],0))&amp;""</f>
        <v/>
      </c>
      <c r="F547" s="137"/>
      <c r="G547" s="138"/>
      <c r="H547" s="136"/>
      <c r="I547" s="137"/>
      <c r="J547" s="137"/>
      <c r="K547" s="138"/>
      <c r="L547" s="199"/>
      <c r="M547" s="200"/>
      <c r="N547" s="205"/>
      <c r="O547" s="206"/>
    </row>
    <row r="548" spans="1:15" ht="30" customHeight="1" x14ac:dyDescent="0.4">
      <c r="A548" s="224"/>
      <c r="B548" s="220">
        <v>193</v>
      </c>
      <c r="C548" s="192" t="str">
        <f>INDEX(提出情報テーブル[#All],MATCH(B548,提出情報テーブル[[#All],[枝番]],0),MATCH(提出情報テーブル[[#Headers],[提出する情報項目
（プルダウンより選択）]],提出情報テーブル[#Headers],0))&amp;""</f>
        <v/>
      </c>
      <c r="D548" s="192"/>
      <c r="E548" s="192"/>
      <c r="F548" s="192"/>
      <c r="G548" s="193"/>
      <c r="H548" s="194" t="str">
        <f>INDEX(提出情報テーブル[#All],MATCH(B548,提出情報テーブル[[#All],[枝番]],0),MATCH(提出情報テーブル[[#Headers],[提出を行う者の名称
（記入欄）]],提出情報テーブル[#Headers],0))&amp;""</f>
        <v/>
      </c>
      <c r="I548" s="131"/>
      <c r="J548" s="131"/>
      <c r="K548" s="132"/>
      <c r="L548" s="195" t="str">
        <f>TEXT(INDEX(提出情報テーブル[#All],MATCH(B548,提出情報テーブル[[#All],[枝番]],0),MATCH(提出情報テーブル[[#Headers],[提出予定日
（記入欄）]],提出情報テーブル[#Headers],0))&amp;"","yyyy/m/d")</f>
        <v/>
      </c>
      <c r="M548" s="196"/>
      <c r="N548" s="201" t="s">
        <v>4</v>
      </c>
      <c r="O548" s="202"/>
    </row>
    <row r="549" spans="1:15" ht="30" customHeight="1" x14ac:dyDescent="0.4">
      <c r="A549" s="224"/>
      <c r="B549" s="221"/>
      <c r="C549" s="107" t="str">
        <f>IFERROR(INDEX(リスト!$AG$2:$AI$60,MATCH(C548,リスト!$AG$2:$AG$60,0),2),"")&amp;""</f>
        <v/>
      </c>
      <c r="D549" s="108"/>
      <c r="E549" s="109" t="str">
        <f>INDEX(提出情報テーブル[#All],MATCH(B548,提出情報テーブル[[#All],[枝番]],0),MATCH(提出情報テーブル[[#Headers],[追加記入事項①
（記入欄）]],提出情報テーブル[#Headers],0))&amp;""</f>
        <v/>
      </c>
      <c r="F549" s="110"/>
      <c r="G549" s="111"/>
      <c r="H549" s="133"/>
      <c r="I549" s="134"/>
      <c r="J549" s="134"/>
      <c r="K549" s="135"/>
      <c r="L549" s="197"/>
      <c r="M549" s="198"/>
      <c r="N549" s="203"/>
      <c r="O549" s="204"/>
    </row>
    <row r="550" spans="1:15" ht="30" customHeight="1" x14ac:dyDescent="0.4">
      <c r="A550" s="224"/>
      <c r="B550" s="222"/>
      <c r="C550" s="129" t="str">
        <f>IFERROR(INDEX(リスト!$AG$2:$AI$60,MATCH(C548,リスト!$AG$2:$AG$60,0),3),"")&amp;""</f>
        <v/>
      </c>
      <c r="D550" s="130"/>
      <c r="E550" s="137" t="str">
        <f>INDEX(提出情報テーブル[#All],MATCH(B548,提出情報テーブル[[#All],[枝番]],0),MATCH(提出情報テーブル[[#Headers],[追加記入事項②
（記入欄）]],提出情報テーブル[#Headers],0))&amp;""</f>
        <v/>
      </c>
      <c r="F550" s="137"/>
      <c r="G550" s="138"/>
      <c r="H550" s="136"/>
      <c r="I550" s="137"/>
      <c r="J550" s="137"/>
      <c r="K550" s="138"/>
      <c r="L550" s="199"/>
      <c r="M550" s="200"/>
      <c r="N550" s="205"/>
      <c r="O550" s="206"/>
    </row>
    <row r="551" spans="1:15" ht="30" customHeight="1" x14ac:dyDescent="0.4">
      <c r="A551" s="224"/>
      <c r="B551" s="220">
        <v>194</v>
      </c>
      <c r="C551" s="192" t="str">
        <f>INDEX(提出情報テーブル[#All],MATCH(B551,提出情報テーブル[[#All],[枝番]],0),MATCH(提出情報テーブル[[#Headers],[提出する情報項目
（プルダウンより選択）]],提出情報テーブル[#Headers],0))&amp;""</f>
        <v/>
      </c>
      <c r="D551" s="192"/>
      <c r="E551" s="192"/>
      <c r="F551" s="192"/>
      <c r="G551" s="193"/>
      <c r="H551" s="194" t="str">
        <f>INDEX(提出情報テーブル[#All],MATCH(B551,提出情報テーブル[[#All],[枝番]],0),MATCH(提出情報テーブル[[#Headers],[提出を行う者の名称
（記入欄）]],提出情報テーブル[#Headers],0))&amp;""</f>
        <v/>
      </c>
      <c r="I551" s="131"/>
      <c r="J551" s="131"/>
      <c r="K551" s="132"/>
      <c r="L551" s="195" t="str">
        <f>TEXT(INDEX(提出情報テーブル[#All],MATCH(B551,提出情報テーブル[[#All],[枝番]],0),MATCH(提出情報テーブル[[#Headers],[提出予定日
（記入欄）]],提出情報テーブル[#Headers],0))&amp;"","yyyy/m/d")</f>
        <v/>
      </c>
      <c r="M551" s="196"/>
      <c r="N551" s="201" t="s">
        <v>4</v>
      </c>
      <c r="O551" s="202"/>
    </row>
    <row r="552" spans="1:15" ht="30" customHeight="1" x14ac:dyDescent="0.4">
      <c r="A552" s="224"/>
      <c r="B552" s="221"/>
      <c r="C552" s="107" t="str">
        <f>IFERROR(INDEX(リスト!$AG$2:$AI$60,MATCH(C551,リスト!$AG$2:$AG$60,0),2),"")&amp;""</f>
        <v/>
      </c>
      <c r="D552" s="108"/>
      <c r="E552" s="109" t="str">
        <f>INDEX(提出情報テーブル[#All],MATCH(B551,提出情報テーブル[[#All],[枝番]],0),MATCH(提出情報テーブル[[#Headers],[追加記入事項①
（記入欄）]],提出情報テーブル[#Headers],0))&amp;""</f>
        <v/>
      </c>
      <c r="F552" s="110"/>
      <c r="G552" s="111"/>
      <c r="H552" s="133"/>
      <c r="I552" s="134"/>
      <c r="J552" s="134"/>
      <c r="K552" s="135"/>
      <c r="L552" s="197"/>
      <c r="M552" s="198"/>
      <c r="N552" s="203"/>
      <c r="O552" s="204"/>
    </row>
    <row r="553" spans="1:15" ht="30" customHeight="1" x14ac:dyDescent="0.4">
      <c r="A553" s="224"/>
      <c r="B553" s="222"/>
      <c r="C553" s="129" t="str">
        <f>IFERROR(INDEX(リスト!$AG$2:$AI$60,MATCH(C551,リスト!$AG$2:$AG$60,0),3),"")&amp;""</f>
        <v/>
      </c>
      <c r="D553" s="130"/>
      <c r="E553" s="137" t="str">
        <f>INDEX(提出情報テーブル[#All],MATCH(B551,提出情報テーブル[[#All],[枝番]],0),MATCH(提出情報テーブル[[#Headers],[追加記入事項②
（記入欄）]],提出情報テーブル[#Headers],0))&amp;""</f>
        <v/>
      </c>
      <c r="F553" s="137"/>
      <c r="G553" s="138"/>
      <c r="H553" s="136"/>
      <c r="I553" s="137"/>
      <c r="J553" s="137"/>
      <c r="K553" s="138"/>
      <c r="L553" s="199"/>
      <c r="M553" s="200"/>
      <c r="N553" s="205"/>
      <c r="O553" s="206"/>
    </row>
    <row r="554" spans="1:15" ht="30" customHeight="1" x14ac:dyDescent="0.4">
      <c r="A554" s="224"/>
      <c r="B554" s="220">
        <v>195</v>
      </c>
      <c r="C554" s="192" t="str">
        <f>INDEX(提出情報テーブル[#All],MATCH(B554,提出情報テーブル[[#All],[枝番]],0),MATCH(提出情報テーブル[[#Headers],[提出する情報項目
（プルダウンより選択）]],提出情報テーブル[#Headers],0))&amp;""</f>
        <v/>
      </c>
      <c r="D554" s="192"/>
      <c r="E554" s="192"/>
      <c r="F554" s="192"/>
      <c r="G554" s="193"/>
      <c r="H554" s="194" t="str">
        <f>INDEX(提出情報テーブル[#All],MATCH(B554,提出情報テーブル[[#All],[枝番]],0),MATCH(提出情報テーブル[[#Headers],[提出を行う者の名称
（記入欄）]],提出情報テーブル[#Headers],0))&amp;""</f>
        <v/>
      </c>
      <c r="I554" s="131"/>
      <c r="J554" s="131"/>
      <c r="K554" s="132"/>
      <c r="L554" s="195" t="str">
        <f>TEXT(INDEX(提出情報テーブル[#All],MATCH(B554,提出情報テーブル[[#All],[枝番]],0),MATCH(提出情報テーブル[[#Headers],[提出予定日
（記入欄）]],提出情報テーブル[#Headers],0))&amp;"","yyyy/m/d")</f>
        <v/>
      </c>
      <c r="M554" s="196"/>
      <c r="N554" s="201" t="s">
        <v>4</v>
      </c>
      <c r="O554" s="202"/>
    </row>
    <row r="555" spans="1:15" ht="30" customHeight="1" x14ac:dyDescent="0.4">
      <c r="A555" s="224"/>
      <c r="B555" s="221"/>
      <c r="C555" s="107" t="str">
        <f>IFERROR(INDEX(リスト!$AG$2:$AI$60,MATCH(C554,リスト!$AG$2:$AG$60,0),2),"")&amp;""</f>
        <v/>
      </c>
      <c r="D555" s="108"/>
      <c r="E555" s="109" t="str">
        <f>INDEX(提出情報テーブル[#All],MATCH(B554,提出情報テーブル[[#All],[枝番]],0),MATCH(提出情報テーブル[[#Headers],[追加記入事項①
（記入欄）]],提出情報テーブル[#Headers],0))&amp;""</f>
        <v/>
      </c>
      <c r="F555" s="110"/>
      <c r="G555" s="111"/>
      <c r="H555" s="133"/>
      <c r="I555" s="134"/>
      <c r="J555" s="134"/>
      <c r="K555" s="135"/>
      <c r="L555" s="197"/>
      <c r="M555" s="198"/>
      <c r="N555" s="203"/>
      <c r="O555" s="204"/>
    </row>
    <row r="556" spans="1:15" ht="30" customHeight="1" x14ac:dyDescent="0.4">
      <c r="A556" s="224"/>
      <c r="B556" s="222"/>
      <c r="C556" s="129" t="str">
        <f>IFERROR(INDEX(リスト!$AG$2:$AI$60,MATCH(C554,リスト!$AG$2:$AG$60,0),3),"")&amp;""</f>
        <v/>
      </c>
      <c r="D556" s="130"/>
      <c r="E556" s="137" t="str">
        <f>INDEX(提出情報テーブル[#All],MATCH(B554,提出情報テーブル[[#All],[枝番]],0),MATCH(提出情報テーブル[[#Headers],[追加記入事項②
（記入欄）]],提出情報テーブル[#Headers],0))&amp;""</f>
        <v/>
      </c>
      <c r="F556" s="137"/>
      <c r="G556" s="138"/>
      <c r="H556" s="136"/>
      <c r="I556" s="137"/>
      <c r="J556" s="137"/>
      <c r="K556" s="138"/>
      <c r="L556" s="199"/>
      <c r="M556" s="200"/>
      <c r="N556" s="205"/>
      <c r="O556" s="206"/>
    </row>
    <row r="557" spans="1:15" ht="30" customHeight="1" x14ac:dyDescent="0.4">
      <c r="A557" s="224"/>
      <c r="B557" s="220">
        <v>196</v>
      </c>
      <c r="C557" s="192" t="str">
        <f>INDEX(提出情報テーブル[#All],MATCH(B557,提出情報テーブル[[#All],[枝番]],0),MATCH(提出情報テーブル[[#Headers],[提出する情報項目
（プルダウンより選択）]],提出情報テーブル[#Headers],0))&amp;""</f>
        <v/>
      </c>
      <c r="D557" s="192"/>
      <c r="E557" s="192"/>
      <c r="F557" s="192"/>
      <c r="G557" s="193"/>
      <c r="H557" s="194" t="str">
        <f>INDEX(提出情報テーブル[#All],MATCH(B557,提出情報テーブル[[#All],[枝番]],0),MATCH(提出情報テーブル[[#Headers],[提出を行う者の名称
（記入欄）]],提出情報テーブル[#Headers],0))&amp;""</f>
        <v/>
      </c>
      <c r="I557" s="131"/>
      <c r="J557" s="131"/>
      <c r="K557" s="132"/>
      <c r="L557" s="195" t="str">
        <f>TEXT(INDEX(提出情報テーブル[#All],MATCH(B557,提出情報テーブル[[#All],[枝番]],0),MATCH(提出情報テーブル[[#Headers],[提出予定日
（記入欄）]],提出情報テーブル[#Headers],0))&amp;"","yyyy/m/d")</f>
        <v/>
      </c>
      <c r="M557" s="196"/>
      <c r="N557" s="201" t="s">
        <v>4</v>
      </c>
      <c r="O557" s="202"/>
    </row>
    <row r="558" spans="1:15" ht="30" customHeight="1" x14ac:dyDescent="0.4">
      <c r="A558" s="224"/>
      <c r="B558" s="221"/>
      <c r="C558" s="107" t="str">
        <f>IFERROR(INDEX(リスト!$AG$2:$AI$60,MATCH(C557,リスト!$AG$2:$AG$60,0),2),"")&amp;""</f>
        <v/>
      </c>
      <c r="D558" s="108"/>
      <c r="E558" s="109" t="str">
        <f>INDEX(提出情報テーブル[#All],MATCH(B557,提出情報テーブル[[#All],[枝番]],0),MATCH(提出情報テーブル[[#Headers],[追加記入事項①
（記入欄）]],提出情報テーブル[#Headers],0))&amp;""</f>
        <v/>
      </c>
      <c r="F558" s="110"/>
      <c r="G558" s="111"/>
      <c r="H558" s="133"/>
      <c r="I558" s="134"/>
      <c r="J558" s="134"/>
      <c r="K558" s="135"/>
      <c r="L558" s="197"/>
      <c r="M558" s="198"/>
      <c r="N558" s="203"/>
      <c r="O558" s="204"/>
    </row>
    <row r="559" spans="1:15" ht="30" customHeight="1" x14ac:dyDescent="0.4">
      <c r="A559" s="224"/>
      <c r="B559" s="222"/>
      <c r="C559" s="129" t="str">
        <f>IFERROR(INDEX(リスト!$AG$2:$AI$60,MATCH(C557,リスト!$AG$2:$AG$60,0),3),"")&amp;""</f>
        <v/>
      </c>
      <c r="D559" s="130"/>
      <c r="E559" s="137" t="str">
        <f>INDEX(提出情報テーブル[#All],MATCH(B557,提出情報テーブル[[#All],[枝番]],0),MATCH(提出情報テーブル[[#Headers],[追加記入事項②
（記入欄）]],提出情報テーブル[#Headers],0))&amp;""</f>
        <v/>
      </c>
      <c r="F559" s="137"/>
      <c r="G559" s="138"/>
      <c r="H559" s="136"/>
      <c r="I559" s="137"/>
      <c r="J559" s="137"/>
      <c r="K559" s="138"/>
      <c r="L559" s="199"/>
      <c r="M559" s="200"/>
      <c r="N559" s="205"/>
      <c r="O559" s="206"/>
    </row>
    <row r="560" spans="1:15" ht="30" customHeight="1" x14ac:dyDescent="0.4">
      <c r="A560" s="224"/>
      <c r="B560" s="220">
        <v>197</v>
      </c>
      <c r="C560" s="192" t="str">
        <f>INDEX(提出情報テーブル[#All],MATCH(B560,提出情報テーブル[[#All],[枝番]],0),MATCH(提出情報テーブル[[#Headers],[提出する情報項目
（プルダウンより選択）]],提出情報テーブル[#Headers],0))&amp;""</f>
        <v/>
      </c>
      <c r="D560" s="192"/>
      <c r="E560" s="192"/>
      <c r="F560" s="192"/>
      <c r="G560" s="193"/>
      <c r="H560" s="194" t="str">
        <f>INDEX(提出情報テーブル[#All],MATCH(B560,提出情報テーブル[[#All],[枝番]],0),MATCH(提出情報テーブル[[#Headers],[提出を行う者の名称
（記入欄）]],提出情報テーブル[#Headers],0))&amp;""</f>
        <v/>
      </c>
      <c r="I560" s="131"/>
      <c r="J560" s="131"/>
      <c r="K560" s="132"/>
      <c r="L560" s="195" t="str">
        <f>TEXT(INDEX(提出情報テーブル[#All],MATCH(B560,提出情報テーブル[[#All],[枝番]],0),MATCH(提出情報テーブル[[#Headers],[提出予定日
（記入欄）]],提出情報テーブル[#Headers],0))&amp;"","yyyy/m/d")</f>
        <v/>
      </c>
      <c r="M560" s="196"/>
      <c r="N560" s="201" t="s">
        <v>4</v>
      </c>
      <c r="O560" s="202"/>
    </row>
    <row r="561" spans="1:15" ht="30" customHeight="1" x14ac:dyDescent="0.4">
      <c r="A561" s="224"/>
      <c r="B561" s="221"/>
      <c r="C561" s="107" t="str">
        <f>IFERROR(INDEX(リスト!$AG$2:$AI$60,MATCH(C560,リスト!$AG$2:$AG$60,0),2),"")&amp;""</f>
        <v/>
      </c>
      <c r="D561" s="108"/>
      <c r="E561" s="109" t="str">
        <f>INDEX(提出情報テーブル[#All],MATCH(B560,提出情報テーブル[[#All],[枝番]],0),MATCH(提出情報テーブル[[#Headers],[追加記入事項①
（記入欄）]],提出情報テーブル[#Headers],0))&amp;""</f>
        <v/>
      </c>
      <c r="F561" s="110"/>
      <c r="G561" s="111"/>
      <c r="H561" s="133"/>
      <c r="I561" s="134"/>
      <c r="J561" s="134"/>
      <c r="K561" s="135"/>
      <c r="L561" s="197"/>
      <c r="M561" s="198"/>
      <c r="N561" s="203"/>
      <c r="O561" s="204"/>
    </row>
    <row r="562" spans="1:15" ht="30" customHeight="1" x14ac:dyDescent="0.4">
      <c r="A562" s="224"/>
      <c r="B562" s="222"/>
      <c r="C562" s="129" t="str">
        <f>IFERROR(INDEX(リスト!$AG$2:$AI$60,MATCH(C560,リスト!$AG$2:$AG$60,0),3),"")&amp;""</f>
        <v/>
      </c>
      <c r="D562" s="130"/>
      <c r="E562" s="137" t="str">
        <f>INDEX(提出情報テーブル[#All],MATCH(B560,提出情報テーブル[[#All],[枝番]],0),MATCH(提出情報テーブル[[#Headers],[追加記入事項②
（記入欄）]],提出情報テーブル[#Headers],0))&amp;""</f>
        <v/>
      </c>
      <c r="F562" s="137"/>
      <c r="G562" s="138"/>
      <c r="H562" s="136"/>
      <c r="I562" s="137"/>
      <c r="J562" s="137"/>
      <c r="K562" s="138"/>
      <c r="L562" s="199"/>
      <c r="M562" s="200"/>
      <c r="N562" s="205"/>
      <c r="O562" s="206"/>
    </row>
    <row r="563" spans="1:15" ht="30" customHeight="1" x14ac:dyDescent="0.4">
      <c r="A563" s="224"/>
      <c r="B563" s="220">
        <v>198</v>
      </c>
      <c r="C563" s="192" t="str">
        <f>INDEX(提出情報テーブル[#All],MATCH(B563,提出情報テーブル[[#All],[枝番]],0),MATCH(提出情報テーブル[[#Headers],[提出する情報項目
（プルダウンより選択）]],提出情報テーブル[#Headers],0))&amp;""</f>
        <v/>
      </c>
      <c r="D563" s="192"/>
      <c r="E563" s="192"/>
      <c r="F563" s="192"/>
      <c r="G563" s="193"/>
      <c r="H563" s="194" t="str">
        <f>INDEX(提出情報テーブル[#All],MATCH(B563,提出情報テーブル[[#All],[枝番]],0),MATCH(提出情報テーブル[[#Headers],[提出を行う者の名称
（記入欄）]],提出情報テーブル[#Headers],0))&amp;""</f>
        <v/>
      </c>
      <c r="I563" s="131"/>
      <c r="J563" s="131"/>
      <c r="K563" s="132"/>
      <c r="L563" s="195" t="str">
        <f>TEXT(INDEX(提出情報テーブル[#All],MATCH(B563,提出情報テーブル[[#All],[枝番]],0),MATCH(提出情報テーブル[[#Headers],[提出予定日
（記入欄）]],提出情報テーブル[#Headers],0))&amp;"","yyyy/m/d")</f>
        <v/>
      </c>
      <c r="M563" s="196"/>
      <c r="N563" s="201" t="s">
        <v>4</v>
      </c>
      <c r="O563" s="202"/>
    </row>
    <row r="564" spans="1:15" ht="30" customHeight="1" x14ac:dyDescent="0.4">
      <c r="A564" s="224"/>
      <c r="B564" s="221"/>
      <c r="C564" s="107" t="str">
        <f>IFERROR(INDEX(リスト!$AG$2:$AI$60,MATCH(C563,リスト!$AG$2:$AG$60,0),2),"")&amp;""</f>
        <v/>
      </c>
      <c r="D564" s="108"/>
      <c r="E564" s="109" t="str">
        <f>INDEX(提出情報テーブル[#All],MATCH(B563,提出情報テーブル[[#All],[枝番]],0),MATCH(提出情報テーブル[[#Headers],[追加記入事項①
（記入欄）]],提出情報テーブル[#Headers],0))&amp;""</f>
        <v/>
      </c>
      <c r="F564" s="110"/>
      <c r="G564" s="111"/>
      <c r="H564" s="133"/>
      <c r="I564" s="134"/>
      <c r="J564" s="134"/>
      <c r="K564" s="135"/>
      <c r="L564" s="197"/>
      <c r="M564" s="198"/>
      <c r="N564" s="203"/>
      <c r="O564" s="204"/>
    </row>
    <row r="565" spans="1:15" ht="30" customHeight="1" x14ac:dyDescent="0.4">
      <c r="A565" s="224"/>
      <c r="B565" s="222"/>
      <c r="C565" s="129" t="str">
        <f>IFERROR(INDEX(リスト!$AG$2:$AI$60,MATCH(C563,リスト!$AG$2:$AG$60,0),3),"")&amp;""</f>
        <v/>
      </c>
      <c r="D565" s="130"/>
      <c r="E565" s="137" t="str">
        <f>INDEX(提出情報テーブル[#All],MATCH(B563,提出情報テーブル[[#All],[枝番]],0),MATCH(提出情報テーブル[[#Headers],[追加記入事項②
（記入欄）]],提出情報テーブル[#Headers],0))&amp;""</f>
        <v/>
      </c>
      <c r="F565" s="137"/>
      <c r="G565" s="138"/>
      <c r="H565" s="136"/>
      <c r="I565" s="137"/>
      <c r="J565" s="137"/>
      <c r="K565" s="138"/>
      <c r="L565" s="199"/>
      <c r="M565" s="200"/>
      <c r="N565" s="205"/>
      <c r="O565" s="206"/>
    </row>
    <row r="566" spans="1:15" ht="30" customHeight="1" x14ac:dyDescent="0.4">
      <c r="A566" s="224"/>
      <c r="B566" s="220">
        <v>199</v>
      </c>
      <c r="C566" s="192" t="str">
        <f>INDEX(提出情報テーブル[#All],MATCH(B566,提出情報テーブル[[#All],[枝番]],0),MATCH(提出情報テーブル[[#Headers],[提出する情報項目
（プルダウンより選択）]],提出情報テーブル[#Headers],0))&amp;""</f>
        <v/>
      </c>
      <c r="D566" s="192"/>
      <c r="E566" s="192"/>
      <c r="F566" s="192"/>
      <c r="G566" s="193"/>
      <c r="H566" s="194" t="str">
        <f>INDEX(提出情報テーブル[#All],MATCH(B566,提出情報テーブル[[#All],[枝番]],0),MATCH(提出情報テーブル[[#Headers],[提出を行う者の名称
（記入欄）]],提出情報テーブル[#Headers],0))&amp;""</f>
        <v/>
      </c>
      <c r="I566" s="131"/>
      <c r="J566" s="131"/>
      <c r="K566" s="132"/>
      <c r="L566" s="195" t="str">
        <f>TEXT(INDEX(提出情報テーブル[#All],MATCH(B566,提出情報テーブル[[#All],[枝番]],0),MATCH(提出情報テーブル[[#Headers],[提出予定日
（記入欄）]],提出情報テーブル[#Headers],0))&amp;"","yyyy/m/d")</f>
        <v/>
      </c>
      <c r="M566" s="196"/>
      <c r="N566" s="201" t="s">
        <v>4</v>
      </c>
      <c r="O566" s="202"/>
    </row>
    <row r="567" spans="1:15" ht="30" customHeight="1" x14ac:dyDescent="0.4">
      <c r="A567" s="224"/>
      <c r="B567" s="221"/>
      <c r="C567" s="107" t="str">
        <f>IFERROR(INDEX(リスト!$AG$2:$AI$60,MATCH(C566,リスト!$AG$2:$AG$60,0),2),"")&amp;""</f>
        <v/>
      </c>
      <c r="D567" s="108"/>
      <c r="E567" s="109" t="str">
        <f>INDEX(提出情報テーブル[#All],MATCH(B566,提出情報テーブル[[#All],[枝番]],0),MATCH(提出情報テーブル[[#Headers],[追加記入事項①
（記入欄）]],提出情報テーブル[#Headers],0))&amp;""</f>
        <v/>
      </c>
      <c r="F567" s="110"/>
      <c r="G567" s="111"/>
      <c r="H567" s="133"/>
      <c r="I567" s="134"/>
      <c r="J567" s="134"/>
      <c r="K567" s="135"/>
      <c r="L567" s="197"/>
      <c r="M567" s="198"/>
      <c r="N567" s="203"/>
      <c r="O567" s="204"/>
    </row>
    <row r="568" spans="1:15" ht="30" customHeight="1" x14ac:dyDescent="0.4">
      <c r="A568" s="224"/>
      <c r="B568" s="222"/>
      <c r="C568" s="129" t="str">
        <f>IFERROR(INDEX(リスト!$AG$2:$AI$60,MATCH(C566,リスト!$AG$2:$AG$60,0),3),"")&amp;""</f>
        <v/>
      </c>
      <c r="D568" s="130"/>
      <c r="E568" s="137" t="str">
        <f>INDEX(提出情報テーブル[#All],MATCH(B566,提出情報テーブル[[#All],[枝番]],0),MATCH(提出情報テーブル[[#Headers],[追加記入事項②
（記入欄）]],提出情報テーブル[#Headers],0))&amp;""</f>
        <v/>
      </c>
      <c r="F568" s="137"/>
      <c r="G568" s="138"/>
      <c r="H568" s="136"/>
      <c r="I568" s="137"/>
      <c r="J568" s="137"/>
      <c r="K568" s="138"/>
      <c r="L568" s="199"/>
      <c r="M568" s="200"/>
      <c r="N568" s="205"/>
      <c r="O568" s="206"/>
    </row>
    <row r="569" spans="1:15" ht="30" customHeight="1" x14ac:dyDescent="0.4">
      <c r="A569" s="224"/>
      <c r="B569" s="220">
        <v>200</v>
      </c>
      <c r="C569" s="192" t="str">
        <f>INDEX(提出情報テーブル[#All],MATCH(B569,提出情報テーブル[[#All],[枝番]],0),MATCH(提出情報テーブル[[#Headers],[提出する情報項目
（プルダウンより選択）]],提出情報テーブル[#Headers],0))&amp;""</f>
        <v/>
      </c>
      <c r="D569" s="192"/>
      <c r="E569" s="192"/>
      <c r="F569" s="192"/>
      <c r="G569" s="193"/>
      <c r="H569" s="194" t="str">
        <f>INDEX(提出情報テーブル[#All],MATCH(B569,提出情報テーブル[[#All],[枝番]],0),MATCH(提出情報テーブル[[#Headers],[提出を行う者の名称
（記入欄）]],提出情報テーブル[#Headers],0))&amp;""</f>
        <v/>
      </c>
      <c r="I569" s="131"/>
      <c r="J569" s="131"/>
      <c r="K569" s="132"/>
      <c r="L569" s="195" t="str">
        <f>TEXT(INDEX(提出情報テーブル[#All],MATCH(B569,提出情報テーブル[[#All],[枝番]],0),MATCH(提出情報テーブル[[#Headers],[提出予定日
（記入欄）]],提出情報テーブル[#Headers],0))&amp;"","yyyy/m/d")</f>
        <v/>
      </c>
      <c r="M569" s="196"/>
      <c r="N569" s="201" t="s">
        <v>4</v>
      </c>
      <c r="O569" s="202"/>
    </row>
    <row r="570" spans="1:15" ht="30" customHeight="1" x14ac:dyDescent="0.4">
      <c r="A570" s="224"/>
      <c r="B570" s="221"/>
      <c r="C570" s="107" t="str">
        <f>IFERROR(INDEX(リスト!$AG$2:$AI$60,MATCH(C569,リスト!$AG$2:$AG$60,0),2),"")&amp;""</f>
        <v/>
      </c>
      <c r="D570" s="108"/>
      <c r="E570" s="109" t="str">
        <f>INDEX(提出情報テーブル[#All],MATCH(B569,提出情報テーブル[[#All],[枝番]],0),MATCH(提出情報テーブル[[#Headers],[追加記入事項①
（記入欄）]],提出情報テーブル[#Headers],0))&amp;""</f>
        <v/>
      </c>
      <c r="F570" s="110"/>
      <c r="G570" s="111"/>
      <c r="H570" s="133"/>
      <c r="I570" s="134"/>
      <c r="J570" s="134"/>
      <c r="K570" s="135"/>
      <c r="L570" s="197"/>
      <c r="M570" s="198"/>
      <c r="N570" s="203"/>
      <c r="O570" s="204"/>
    </row>
    <row r="571" spans="1:15" ht="30" customHeight="1" x14ac:dyDescent="0.4">
      <c r="A571" s="224"/>
      <c r="B571" s="222"/>
      <c r="C571" s="129" t="str">
        <f>IFERROR(INDEX(リスト!$AG$2:$AI$60,MATCH(C569,リスト!$AG$2:$AG$60,0),3),"")&amp;""</f>
        <v/>
      </c>
      <c r="D571" s="130"/>
      <c r="E571" s="137" t="str">
        <f>INDEX(提出情報テーブル[#All],MATCH(B569,提出情報テーブル[[#All],[枝番]],0),MATCH(提出情報テーブル[[#Headers],[追加記入事項②
（記入欄）]],提出情報テーブル[#Headers],0))&amp;""</f>
        <v/>
      </c>
      <c r="F571" s="137"/>
      <c r="G571" s="138"/>
      <c r="H571" s="136"/>
      <c r="I571" s="137"/>
      <c r="J571" s="137"/>
      <c r="K571" s="138"/>
      <c r="L571" s="199"/>
      <c r="M571" s="200"/>
      <c r="N571" s="205"/>
      <c r="O571" s="206"/>
    </row>
    <row r="572" spans="1:15" ht="30" customHeight="1" x14ac:dyDescent="0.4">
      <c r="A572" s="224"/>
      <c r="B572" s="220">
        <v>201</v>
      </c>
      <c r="C572" s="192" t="str">
        <f>INDEX(提出情報テーブル[#All],MATCH(B572,提出情報テーブル[[#All],[枝番]],0),MATCH(提出情報テーブル[[#Headers],[提出する情報項目
（プルダウンより選択）]],提出情報テーブル[#Headers],0))&amp;""</f>
        <v/>
      </c>
      <c r="D572" s="192"/>
      <c r="E572" s="192"/>
      <c r="F572" s="192"/>
      <c r="G572" s="193"/>
      <c r="H572" s="194" t="str">
        <f>INDEX(提出情報テーブル[#All],MATCH(B572,提出情報テーブル[[#All],[枝番]],0),MATCH(提出情報テーブル[[#Headers],[提出を行う者の名称
（記入欄）]],提出情報テーブル[#Headers],0))&amp;""</f>
        <v/>
      </c>
      <c r="I572" s="131"/>
      <c r="J572" s="131"/>
      <c r="K572" s="132"/>
      <c r="L572" s="195" t="str">
        <f>TEXT(INDEX(提出情報テーブル[#All],MATCH(B572,提出情報テーブル[[#All],[枝番]],0),MATCH(提出情報テーブル[[#Headers],[提出予定日
（記入欄）]],提出情報テーブル[#Headers],0))&amp;"","yyyy/m/d")</f>
        <v/>
      </c>
      <c r="M572" s="196"/>
      <c r="N572" s="201" t="s">
        <v>4</v>
      </c>
      <c r="O572" s="202"/>
    </row>
    <row r="573" spans="1:15" ht="30" customHeight="1" x14ac:dyDescent="0.4">
      <c r="A573" s="224"/>
      <c r="B573" s="221"/>
      <c r="C573" s="107" t="str">
        <f>IFERROR(INDEX(リスト!$AG$2:$AI$60,MATCH(C572,リスト!$AG$2:$AG$60,0),2),"")&amp;""</f>
        <v/>
      </c>
      <c r="D573" s="108"/>
      <c r="E573" s="109" t="str">
        <f>INDEX(提出情報テーブル[#All],MATCH(B572,提出情報テーブル[[#All],[枝番]],0),MATCH(提出情報テーブル[[#Headers],[追加記入事項①
（記入欄）]],提出情報テーブル[#Headers],0))&amp;""</f>
        <v/>
      </c>
      <c r="F573" s="110"/>
      <c r="G573" s="111"/>
      <c r="H573" s="133"/>
      <c r="I573" s="134"/>
      <c r="J573" s="134"/>
      <c r="K573" s="135"/>
      <c r="L573" s="197"/>
      <c r="M573" s="198"/>
      <c r="N573" s="203"/>
      <c r="O573" s="204"/>
    </row>
    <row r="574" spans="1:15" ht="30" customHeight="1" x14ac:dyDescent="0.4">
      <c r="A574" s="224"/>
      <c r="B574" s="222"/>
      <c r="C574" s="129" t="str">
        <f>IFERROR(INDEX(リスト!$AG$2:$AI$60,MATCH(C572,リスト!$AG$2:$AG$60,0),3),"")&amp;""</f>
        <v/>
      </c>
      <c r="D574" s="130"/>
      <c r="E574" s="137" t="str">
        <f>INDEX(提出情報テーブル[#All],MATCH(B572,提出情報テーブル[[#All],[枝番]],0),MATCH(提出情報テーブル[[#Headers],[追加記入事項②
（記入欄）]],提出情報テーブル[#Headers],0))&amp;""</f>
        <v/>
      </c>
      <c r="F574" s="137"/>
      <c r="G574" s="138"/>
      <c r="H574" s="136"/>
      <c r="I574" s="137"/>
      <c r="J574" s="137"/>
      <c r="K574" s="138"/>
      <c r="L574" s="199"/>
      <c r="M574" s="200"/>
      <c r="N574" s="205"/>
      <c r="O574" s="206"/>
    </row>
    <row r="575" spans="1:15" ht="30" customHeight="1" x14ac:dyDescent="0.4">
      <c r="A575" s="224"/>
      <c r="B575" s="220">
        <v>202</v>
      </c>
      <c r="C575" s="192" t="str">
        <f>INDEX(提出情報テーブル[#All],MATCH(B575,提出情報テーブル[[#All],[枝番]],0),MATCH(提出情報テーブル[[#Headers],[提出する情報項目
（プルダウンより選択）]],提出情報テーブル[#Headers],0))&amp;""</f>
        <v/>
      </c>
      <c r="D575" s="192"/>
      <c r="E575" s="192"/>
      <c r="F575" s="192"/>
      <c r="G575" s="193"/>
      <c r="H575" s="194" t="str">
        <f>INDEX(提出情報テーブル[#All],MATCH(B575,提出情報テーブル[[#All],[枝番]],0),MATCH(提出情報テーブル[[#Headers],[提出を行う者の名称
（記入欄）]],提出情報テーブル[#Headers],0))&amp;""</f>
        <v/>
      </c>
      <c r="I575" s="131"/>
      <c r="J575" s="131"/>
      <c r="K575" s="132"/>
      <c r="L575" s="195" t="str">
        <f>TEXT(INDEX(提出情報テーブル[#All],MATCH(B575,提出情報テーブル[[#All],[枝番]],0),MATCH(提出情報テーブル[[#Headers],[提出予定日
（記入欄）]],提出情報テーブル[#Headers],0))&amp;"","yyyy/m/d")</f>
        <v/>
      </c>
      <c r="M575" s="196"/>
      <c r="N575" s="201" t="s">
        <v>4</v>
      </c>
      <c r="O575" s="202"/>
    </row>
    <row r="576" spans="1:15" ht="30" customHeight="1" x14ac:dyDescent="0.4">
      <c r="A576" s="224"/>
      <c r="B576" s="221"/>
      <c r="C576" s="107" t="str">
        <f>IFERROR(INDEX(リスト!$AG$2:$AI$60,MATCH(C575,リスト!$AG$2:$AG$60,0),2),"")&amp;""</f>
        <v/>
      </c>
      <c r="D576" s="108"/>
      <c r="E576" s="109" t="str">
        <f>INDEX(提出情報テーブル[#All],MATCH(B575,提出情報テーブル[[#All],[枝番]],0),MATCH(提出情報テーブル[[#Headers],[追加記入事項①
（記入欄）]],提出情報テーブル[#Headers],0))&amp;""</f>
        <v/>
      </c>
      <c r="F576" s="110"/>
      <c r="G576" s="111"/>
      <c r="H576" s="133"/>
      <c r="I576" s="134"/>
      <c r="J576" s="134"/>
      <c r="K576" s="135"/>
      <c r="L576" s="197"/>
      <c r="M576" s="198"/>
      <c r="N576" s="203"/>
      <c r="O576" s="204"/>
    </row>
    <row r="577" spans="1:15" ht="30" customHeight="1" x14ac:dyDescent="0.4">
      <c r="A577" s="224"/>
      <c r="B577" s="222"/>
      <c r="C577" s="129" t="str">
        <f>IFERROR(INDEX(リスト!$AG$2:$AI$60,MATCH(C575,リスト!$AG$2:$AG$60,0),3),"")&amp;""</f>
        <v/>
      </c>
      <c r="D577" s="130"/>
      <c r="E577" s="137" t="str">
        <f>INDEX(提出情報テーブル[#All],MATCH(B575,提出情報テーブル[[#All],[枝番]],0),MATCH(提出情報テーブル[[#Headers],[追加記入事項②
（記入欄）]],提出情報テーブル[#Headers],0))&amp;""</f>
        <v/>
      </c>
      <c r="F577" s="137"/>
      <c r="G577" s="138"/>
      <c r="H577" s="136"/>
      <c r="I577" s="137"/>
      <c r="J577" s="137"/>
      <c r="K577" s="138"/>
      <c r="L577" s="199"/>
      <c r="M577" s="200"/>
      <c r="N577" s="205"/>
      <c r="O577" s="206"/>
    </row>
    <row r="578" spans="1:15" ht="30" customHeight="1" x14ac:dyDescent="0.4">
      <c r="A578" s="224"/>
      <c r="B578" s="220">
        <v>203</v>
      </c>
      <c r="C578" s="192" t="str">
        <f>INDEX(提出情報テーブル[#All],MATCH(B578,提出情報テーブル[[#All],[枝番]],0),MATCH(提出情報テーブル[[#Headers],[提出する情報項目
（プルダウンより選択）]],提出情報テーブル[#Headers],0))&amp;""</f>
        <v/>
      </c>
      <c r="D578" s="192"/>
      <c r="E578" s="192"/>
      <c r="F578" s="192"/>
      <c r="G578" s="193"/>
      <c r="H578" s="194" t="str">
        <f>INDEX(提出情報テーブル[#All],MATCH(B578,提出情報テーブル[[#All],[枝番]],0),MATCH(提出情報テーブル[[#Headers],[提出を行う者の名称
（記入欄）]],提出情報テーブル[#Headers],0))&amp;""</f>
        <v/>
      </c>
      <c r="I578" s="131"/>
      <c r="J578" s="131"/>
      <c r="K578" s="132"/>
      <c r="L578" s="195" t="str">
        <f>TEXT(INDEX(提出情報テーブル[#All],MATCH(B578,提出情報テーブル[[#All],[枝番]],0),MATCH(提出情報テーブル[[#Headers],[提出予定日
（記入欄）]],提出情報テーブル[#Headers],0))&amp;"","yyyy/m/d")</f>
        <v/>
      </c>
      <c r="M578" s="196"/>
      <c r="N578" s="201" t="s">
        <v>4</v>
      </c>
      <c r="O578" s="202"/>
    </row>
    <row r="579" spans="1:15" ht="30" customHeight="1" x14ac:dyDescent="0.4">
      <c r="A579" s="224"/>
      <c r="B579" s="221"/>
      <c r="C579" s="107" t="str">
        <f>IFERROR(INDEX(リスト!$AG$2:$AI$60,MATCH(C578,リスト!$AG$2:$AG$60,0),2),"")&amp;""</f>
        <v/>
      </c>
      <c r="D579" s="108"/>
      <c r="E579" s="109" t="str">
        <f>INDEX(提出情報テーブル[#All],MATCH(B578,提出情報テーブル[[#All],[枝番]],0),MATCH(提出情報テーブル[[#Headers],[追加記入事項①
（記入欄）]],提出情報テーブル[#Headers],0))&amp;""</f>
        <v/>
      </c>
      <c r="F579" s="110"/>
      <c r="G579" s="111"/>
      <c r="H579" s="133"/>
      <c r="I579" s="134"/>
      <c r="J579" s="134"/>
      <c r="K579" s="135"/>
      <c r="L579" s="197"/>
      <c r="M579" s="198"/>
      <c r="N579" s="203"/>
      <c r="O579" s="204"/>
    </row>
    <row r="580" spans="1:15" ht="30" customHeight="1" x14ac:dyDescent="0.4">
      <c r="A580" s="224"/>
      <c r="B580" s="222"/>
      <c r="C580" s="129" t="str">
        <f>IFERROR(INDEX(リスト!$AG$2:$AI$60,MATCH(C578,リスト!$AG$2:$AG$60,0),3),"")&amp;""</f>
        <v/>
      </c>
      <c r="D580" s="130"/>
      <c r="E580" s="137" t="str">
        <f>INDEX(提出情報テーブル[#All],MATCH(B578,提出情報テーブル[[#All],[枝番]],0),MATCH(提出情報テーブル[[#Headers],[追加記入事項②
（記入欄）]],提出情報テーブル[#Headers],0))&amp;""</f>
        <v/>
      </c>
      <c r="F580" s="137"/>
      <c r="G580" s="138"/>
      <c r="H580" s="136"/>
      <c r="I580" s="137"/>
      <c r="J580" s="137"/>
      <c r="K580" s="138"/>
      <c r="L580" s="199"/>
      <c r="M580" s="200"/>
      <c r="N580" s="205"/>
      <c r="O580" s="206"/>
    </row>
    <row r="581" spans="1:15" ht="30" customHeight="1" x14ac:dyDescent="0.4">
      <c r="A581" s="224"/>
      <c r="B581" s="220">
        <v>204</v>
      </c>
      <c r="C581" s="192" t="str">
        <f>INDEX(提出情報テーブル[#All],MATCH(B581,提出情報テーブル[[#All],[枝番]],0),MATCH(提出情報テーブル[[#Headers],[提出する情報項目
（プルダウンより選択）]],提出情報テーブル[#Headers],0))&amp;""</f>
        <v/>
      </c>
      <c r="D581" s="192"/>
      <c r="E581" s="192"/>
      <c r="F581" s="192"/>
      <c r="G581" s="193"/>
      <c r="H581" s="194" t="str">
        <f>INDEX(提出情報テーブル[#All],MATCH(B581,提出情報テーブル[[#All],[枝番]],0),MATCH(提出情報テーブル[[#Headers],[提出を行う者の名称
（記入欄）]],提出情報テーブル[#Headers],0))&amp;""</f>
        <v/>
      </c>
      <c r="I581" s="131"/>
      <c r="J581" s="131"/>
      <c r="K581" s="132"/>
      <c r="L581" s="195" t="str">
        <f>TEXT(INDEX(提出情報テーブル[#All],MATCH(B581,提出情報テーブル[[#All],[枝番]],0),MATCH(提出情報テーブル[[#Headers],[提出予定日
（記入欄）]],提出情報テーブル[#Headers],0))&amp;"","yyyy/m/d")</f>
        <v/>
      </c>
      <c r="M581" s="196"/>
      <c r="N581" s="201" t="s">
        <v>4</v>
      </c>
      <c r="O581" s="202"/>
    </row>
    <row r="582" spans="1:15" ht="30" customHeight="1" x14ac:dyDescent="0.4">
      <c r="A582" s="224"/>
      <c r="B582" s="221"/>
      <c r="C582" s="107" t="str">
        <f>IFERROR(INDEX(リスト!$AG$2:$AI$60,MATCH(C581,リスト!$AG$2:$AG$60,0),2),"")&amp;""</f>
        <v/>
      </c>
      <c r="D582" s="108"/>
      <c r="E582" s="109" t="str">
        <f>INDEX(提出情報テーブル[#All],MATCH(B581,提出情報テーブル[[#All],[枝番]],0),MATCH(提出情報テーブル[[#Headers],[追加記入事項①
（記入欄）]],提出情報テーブル[#Headers],0))&amp;""</f>
        <v/>
      </c>
      <c r="F582" s="110"/>
      <c r="G582" s="111"/>
      <c r="H582" s="133"/>
      <c r="I582" s="134"/>
      <c r="J582" s="134"/>
      <c r="K582" s="135"/>
      <c r="L582" s="197"/>
      <c r="M582" s="198"/>
      <c r="N582" s="203"/>
      <c r="O582" s="204"/>
    </row>
    <row r="583" spans="1:15" ht="30" customHeight="1" x14ac:dyDescent="0.4">
      <c r="A583" s="224"/>
      <c r="B583" s="222"/>
      <c r="C583" s="129" t="str">
        <f>IFERROR(INDEX(リスト!$AG$2:$AI$60,MATCH(C581,リスト!$AG$2:$AG$60,0),3),"")&amp;""</f>
        <v/>
      </c>
      <c r="D583" s="130"/>
      <c r="E583" s="137" t="str">
        <f>INDEX(提出情報テーブル[#All],MATCH(B581,提出情報テーブル[[#All],[枝番]],0),MATCH(提出情報テーブル[[#Headers],[追加記入事項②
（記入欄）]],提出情報テーブル[#Headers],0))&amp;""</f>
        <v/>
      </c>
      <c r="F583" s="137"/>
      <c r="G583" s="138"/>
      <c r="H583" s="136"/>
      <c r="I583" s="137"/>
      <c r="J583" s="137"/>
      <c r="K583" s="138"/>
      <c r="L583" s="199"/>
      <c r="M583" s="200"/>
      <c r="N583" s="205"/>
      <c r="O583" s="206"/>
    </row>
    <row r="584" spans="1:15" ht="30" customHeight="1" x14ac:dyDescent="0.4">
      <c r="A584" s="224"/>
      <c r="B584" s="220">
        <v>205</v>
      </c>
      <c r="C584" s="192" t="str">
        <f>INDEX(提出情報テーブル[#All],MATCH(B584,提出情報テーブル[[#All],[枝番]],0),MATCH(提出情報テーブル[[#Headers],[提出する情報項目
（プルダウンより選択）]],提出情報テーブル[#Headers],0))&amp;""</f>
        <v/>
      </c>
      <c r="D584" s="192"/>
      <c r="E584" s="192"/>
      <c r="F584" s="192"/>
      <c r="G584" s="193"/>
      <c r="H584" s="194" t="str">
        <f>INDEX(提出情報テーブル[#All],MATCH(B584,提出情報テーブル[[#All],[枝番]],0),MATCH(提出情報テーブル[[#Headers],[提出を行う者の名称
（記入欄）]],提出情報テーブル[#Headers],0))&amp;""</f>
        <v/>
      </c>
      <c r="I584" s="131"/>
      <c r="J584" s="131"/>
      <c r="K584" s="132"/>
      <c r="L584" s="195" t="str">
        <f>TEXT(INDEX(提出情報テーブル[#All],MATCH(B584,提出情報テーブル[[#All],[枝番]],0),MATCH(提出情報テーブル[[#Headers],[提出予定日
（記入欄）]],提出情報テーブル[#Headers],0))&amp;"","yyyy/m/d")</f>
        <v/>
      </c>
      <c r="M584" s="196"/>
      <c r="N584" s="201" t="s">
        <v>4</v>
      </c>
      <c r="O584" s="202"/>
    </row>
    <row r="585" spans="1:15" ht="30" customHeight="1" x14ac:dyDescent="0.4">
      <c r="A585" s="224"/>
      <c r="B585" s="221"/>
      <c r="C585" s="107" t="str">
        <f>IFERROR(INDEX(リスト!$AG$2:$AI$60,MATCH(C584,リスト!$AG$2:$AG$60,0),2),"")&amp;""</f>
        <v/>
      </c>
      <c r="D585" s="108"/>
      <c r="E585" s="109" t="str">
        <f>INDEX(提出情報テーブル[#All],MATCH(B584,提出情報テーブル[[#All],[枝番]],0),MATCH(提出情報テーブル[[#Headers],[追加記入事項①
（記入欄）]],提出情報テーブル[#Headers],0))&amp;""</f>
        <v/>
      </c>
      <c r="F585" s="110"/>
      <c r="G585" s="111"/>
      <c r="H585" s="133"/>
      <c r="I585" s="134"/>
      <c r="J585" s="134"/>
      <c r="K585" s="135"/>
      <c r="L585" s="197"/>
      <c r="M585" s="198"/>
      <c r="N585" s="203"/>
      <c r="O585" s="204"/>
    </row>
    <row r="586" spans="1:15" ht="30" customHeight="1" x14ac:dyDescent="0.4">
      <c r="A586" s="224"/>
      <c r="B586" s="222"/>
      <c r="C586" s="129" t="str">
        <f>IFERROR(INDEX(リスト!$AG$2:$AI$60,MATCH(C584,リスト!$AG$2:$AG$60,0),3),"")&amp;""</f>
        <v/>
      </c>
      <c r="D586" s="130"/>
      <c r="E586" s="137" t="str">
        <f>INDEX(提出情報テーブル[#All],MATCH(B584,提出情報テーブル[[#All],[枝番]],0),MATCH(提出情報テーブル[[#Headers],[追加記入事項②
（記入欄）]],提出情報テーブル[#Headers],0))&amp;""</f>
        <v/>
      </c>
      <c r="F586" s="137"/>
      <c r="G586" s="138"/>
      <c r="H586" s="136"/>
      <c r="I586" s="137"/>
      <c r="J586" s="137"/>
      <c r="K586" s="138"/>
      <c r="L586" s="199"/>
      <c r="M586" s="200"/>
      <c r="N586" s="205"/>
      <c r="O586" s="206"/>
    </row>
    <row r="587" spans="1:15" ht="30" customHeight="1" x14ac:dyDescent="0.4">
      <c r="A587" s="224"/>
      <c r="B587" s="220">
        <v>206</v>
      </c>
      <c r="C587" s="192" t="str">
        <f>INDEX(提出情報テーブル[#All],MATCH(B587,提出情報テーブル[[#All],[枝番]],0),MATCH(提出情報テーブル[[#Headers],[提出する情報項目
（プルダウンより選択）]],提出情報テーブル[#Headers],0))&amp;""</f>
        <v/>
      </c>
      <c r="D587" s="192"/>
      <c r="E587" s="192"/>
      <c r="F587" s="192"/>
      <c r="G587" s="193"/>
      <c r="H587" s="194" t="str">
        <f>INDEX(提出情報テーブル[#All],MATCH(B587,提出情報テーブル[[#All],[枝番]],0),MATCH(提出情報テーブル[[#Headers],[提出を行う者の名称
（記入欄）]],提出情報テーブル[#Headers],0))&amp;""</f>
        <v/>
      </c>
      <c r="I587" s="131"/>
      <c r="J587" s="131"/>
      <c r="K587" s="132"/>
      <c r="L587" s="195" t="str">
        <f>TEXT(INDEX(提出情報テーブル[#All],MATCH(B587,提出情報テーブル[[#All],[枝番]],0),MATCH(提出情報テーブル[[#Headers],[提出予定日
（記入欄）]],提出情報テーブル[#Headers],0))&amp;"","yyyy/m/d")</f>
        <v/>
      </c>
      <c r="M587" s="196"/>
      <c r="N587" s="201" t="s">
        <v>4</v>
      </c>
      <c r="O587" s="202"/>
    </row>
    <row r="588" spans="1:15" ht="30" customHeight="1" x14ac:dyDescent="0.4">
      <c r="A588" s="224"/>
      <c r="B588" s="221"/>
      <c r="C588" s="107" t="str">
        <f>IFERROR(INDEX(リスト!$AG$2:$AI$60,MATCH(C587,リスト!$AG$2:$AG$60,0),2),"")&amp;""</f>
        <v/>
      </c>
      <c r="D588" s="108"/>
      <c r="E588" s="109" t="str">
        <f>INDEX(提出情報テーブル[#All],MATCH(B587,提出情報テーブル[[#All],[枝番]],0),MATCH(提出情報テーブル[[#Headers],[追加記入事項①
（記入欄）]],提出情報テーブル[#Headers],0))&amp;""</f>
        <v/>
      </c>
      <c r="F588" s="110"/>
      <c r="G588" s="111"/>
      <c r="H588" s="133"/>
      <c r="I588" s="134"/>
      <c r="J588" s="134"/>
      <c r="K588" s="135"/>
      <c r="L588" s="197"/>
      <c r="M588" s="198"/>
      <c r="N588" s="203"/>
      <c r="O588" s="204"/>
    </row>
    <row r="589" spans="1:15" ht="30" customHeight="1" x14ac:dyDescent="0.4">
      <c r="A589" s="224"/>
      <c r="B589" s="222"/>
      <c r="C589" s="129" t="str">
        <f>IFERROR(INDEX(リスト!$AG$2:$AI$60,MATCH(C587,リスト!$AG$2:$AG$60,0),3),"")&amp;""</f>
        <v/>
      </c>
      <c r="D589" s="130"/>
      <c r="E589" s="137" t="str">
        <f>INDEX(提出情報テーブル[#All],MATCH(B587,提出情報テーブル[[#All],[枝番]],0),MATCH(提出情報テーブル[[#Headers],[追加記入事項②
（記入欄）]],提出情報テーブル[#Headers],0))&amp;""</f>
        <v/>
      </c>
      <c r="F589" s="137"/>
      <c r="G589" s="138"/>
      <c r="H589" s="136"/>
      <c r="I589" s="137"/>
      <c r="J589" s="137"/>
      <c r="K589" s="138"/>
      <c r="L589" s="199"/>
      <c r="M589" s="200"/>
      <c r="N589" s="205"/>
      <c r="O589" s="206"/>
    </row>
    <row r="590" spans="1:15" ht="30" customHeight="1" x14ac:dyDescent="0.4">
      <c r="A590" s="224"/>
      <c r="B590" s="220">
        <v>207</v>
      </c>
      <c r="C590" s="192" t="str">
        <f>INDEX(提出情報テーブル[#All],MATCH(B590,提出情報テーブル[[#All],[枝番]],0),MATCH(提出情報テーブル[[#Headers],[提出する情報項目
（プルダウンより選択）]],提出情報テーブル[#Headers],0))&amp;""</f>
        <v/>
      </c>
      <c r="D590" s="192"/>
      <c r="E590" s="192"/>
      <c r="F590" s="192"/>
      <c r="G590" s="193"/>
      <c r="H590" s="194" t="str">
        <f>INDEX(提出情報テーブル[#All],MATCH(B590,提出情報テーブル[[#All],[枝番]],0),MATCH(提出情報テーブル[[#Headers],[提出を行う者の名称
（記入欄）]],提出情報テーブル[#Headers],0))&amp;""</f>
        <v/>
      </c>
      <c r="I590" s="131"/>
      <c r="J590" s="131"/>
      <c r="K590" s="132"/>
      <c r="L590" s="195" t="str">
        <f>TEXT(INDEX(提出情報テーブル[#All],MATCH(B590,提出情報テーブル[[#All],[枝番]],0),MATCH(提出情報テーブル[[#Headers],[提出予定日
（記入欄）]],提出情報テーブル[#Headers],0))&amp;"","yyyy/m/d")</f>
        <v/>
      </c>
      <c r="M590" s="196"/>
      <c r="N590" s="201" t="s">
        <v>4</v>
      </c>
      <c r="O590" s="202"/>
    </row>
    <row r="591" spans="1:15" ht="30" customHeight="1" x14ac:dyDescent="0.4">
      <c r="A591" s="224"/>
      <c r="B591" s="221"/>
      <c r="C591" s="107" t="str">
        <f>IFERROR(INDEX(リスト!$AG$2:$AI$60,MATCH(C590,リスト!$AG$2:$AG$60,0),2),"")&amp;""</f>
        <v/>
      </c>
      <c r="D591" s="108"/>
      <c r="E591" s="109" t="str">
        <f>INDEX(提出情報テーブル[#All],MATCH(B590,提出情報テーブル[[#All],[枝番]],0),MATCH(提出情報テーブル[[#Headers],[追加記入事項①
（記入欄）]],提出情報テーブル[#Headers],0))&amp;""</f>
        <v/>
      </c>
      <c r="F591" s="110"/>
      <c r="G591" s="111"/>
      <c r="H591" s="133"/>
      <c r="I591" s="134"/>
      <c r="J591" s="134"/>
      <c r="K591" s="135"/>
      <c r="L591" s="197"/>
      <c r="M591" s="198"/>
      <c r="N591" s="203"/>
      <c r="O591" s="204"/>
    </row>
    <row r="592" spans="1:15" ht="30" customHeight="1" x14ac:dyDescent="0.4">
      <c r="A592" s="224"/>
      <c r="B592" s="222"/>
      <c r="C592" s="129" t="str">
        <f>IFERROR(INDEX(リスト!$AG$2:$AI$60,MATCH(C590,リスト!$AG$2:$AG$60,0),3),"")&amp;""</f>
        <v/>
      </c>
      <c r="D592" s="130"/>
      <c r="E592" s="137" t="str">
        <f>INDEX(提出情報テーブル[#All],MATCH(B590,提出情報テーブル[[#All],[枝番]],0),MATCH(提出情報テーブル[[#Headers],[追加記入事項②
（記入欄）]],提出情報テーブル[#Headers],0))&amp;""</f>
        <v/>
      </c>
      <c r="F592" s="137"/>
      <c r="G592" s="138"/>
      <c r="H592" s="136"/>
      <c r="I592" s="137"/>
      <c r="J592" s="137"/>
      <c r="K592" s="138"/>
      <c r="L592" s="199"/>
      <c r="M592" s="200"/>
      <c r="N592" s="205"/>
      <c r="O592" s="206"/>
    </row>
    <row r="593" spans="1:15" ht="30" customHeight="1" x14ac:dyDescent="0.4">
      <c r="A593" s="224"/>
      <c r="B593" s="220">
        <v>208</v>
      </c>
      <c r="C593" s="192" t="str">
        <f>INDEX(提出情報テーブル[#All],MATCH(B593,提出情報テーブル[[#All],[枝番]],0),MATCH(提出情報テーブル[[#Headers],[提出する情報項目
（プルダウンより選択）]],提出情報テーブル[#Headers],0))&amp;""</f>
        <v/>
      </c>
      <c r="D593" s="192"/>
      <c r="E593" s="192"/>
      <c r="F593" s="192"/>
      <c r="G593" s="193"/>
      <c r="H593" s="194" t="str">
        <f>INDEX(提出情報テーブル[#All],MATCH(B593,提出情報テーブル[[#All],[枝番]],0),MATCH(提出情報テーブル[[#Headers],[提出を行う者の名称
（記入欄）]],提出情報テーブル[#Headers],0))&amp;""</f>
        <v/>
      </c>
      <c r="I593" s="131"/>
      <c r="J593" s="131"/>
      <c r="K593" s="132"/>
      <c r="L593" s="195" t="str">
        <f>TEXT(INDEX(提出情報テーブル[#All],MATCH(B593,提出情報テーブル[[#All],[枝番]],0),MATCH(提出情報テーブル[[#Headers],[提出予定日
（記入欄）]],提出情報テーブル[#Headers],0))&amp;"","yyyy/m/d")</f>
        <v/>
      </c>
      <c r="M593" s="196"/>
      <c r="N593" s="201" t="s">
        <v>4</v>
      </c>
      <c r="O593" s="202"/>
    </row>
    <row r="594" spans="1:15" ht="30" customHeight="1" x14ac:dyDescent="0.4">
      <c r="A594" s="224"/>
      <c r="B594" s="221"/>
      <c r="C594" s="107" t="str">
        <f>IFERROR(INDEX(リスト!$AG$2:$AI$60,MATCH(C593,リスト!$AG$2:$AG$60,0),2),"")&amp;""</f>
        <v/>
      </c>
      <c r="D594" s="108"/>
      <c r="E594" s="109" t="str">
        <f>INDEX(提出情報テーブル[#All],MATCH(B593,提出情報テーブル[[#All],[枝番]],0),MATCH(提出情報テーブル[[#Headers],[追加記入事項①
（記入欄）]],提出情報テーブル[#Headers],0))&amp;""</f>
        <v/>
      </c>
      <c r="F594" s="110"/>
      <c r="G594" s="111"/>
      <c r="H594" s="133"/>
      <c r="I594" s="134"/>
      <c r="J594" s="134"/>
      <c r="K594" s="135"/>
      <c r="L594" s="197"/>
      <c r="M594" s="198"/>
      <c r="N594" s="203"/>
      <c r="O594" s="204"/>
    </row>
    <row r="595" spans="1:15" ht="30" customHeight="1" x14ac:dyDescent="0.4">
      <c r="A595" s="224"/>
      <c r="B595" s="222"/>
      <c r="C595" s="129" t="str">
        <f>IFERROR(INDEX(リスト!$AG$2:$AI$60,MATCH(C593,リスト!$AG$2:$AG$60,0),3),"")&amp;""</f>
        <v/>
      </c>
      <c r="D595" s="130"/>
      <c r="E595" s="137" t="str">
        <f>INDEX(提出情報テーブル[#All],MATCH(B593,提出情報テーブル[[#All],[枝番]],0),MATCH(提出情報テーブル[[#Headers],[追加記入事項②
（記入欄）]],提出情報テーブル[#Headers],0))&amp;""</f>
        <v/>
      </c>
      <c r="F595" s="137"/>
      <c r="G595" s="138"/>
      <c r="H595" s="136"/>
      <c r="I595" s="137"/>
      <c r="J595" s="137"/>
      <c r="K595" s="138"/>
      <c r="L595" s="199"/>
      <c r="M595" s="200"/>
      <c r="N595" s="205"/>
      <c r="O595" s="206"/>
    </row>
    <row r="596" spans="1:15" ht="30" customHeight="1" x14ac:dyDescent="0.4">
      <c r="A596" s="224"/>
      <c r="B596" s="220">
        <v>209</v>
      </c>
      <c r="C596" s="192" t="str">
        <f>INDEX(提出情報テーブル[#All],MATCH(B596,提出情報テーブル[[#All],[枝番]],0),MATCH(提出情報テーブル[[#Headers],[提出する情報項目
（プルダウンより選択）]],提出情報テーブル[#Headers],0))&amp;""</f>
        <v/>
      </c>
      <c r="D596" s="192"/>
      <c r="E596" s="192"/>
      <c r="F596" s="192"/>
      <c r="G596" s="193"/>
      <c r="H596" s="194" t="str">
        <f>INDEX(提出情報テーブル[#All],MATCH(B596,提出情報テーブル[[#All],[枝番]],0),MATCH(提出情報テーブル[[#Headers],[提出を行う者の名称
（記入欄）]],提出情報テーブル[#Headers],0))&amp;""</f>
        <v/>
      </c>
      <c r="I596" s="131"/>
      <c r="J596" s="131"/>
      <c r="K596" s="132"/>
      <c r="L596" s="195" t="str">
        <f>TEXT(INDEX(提出情報テーブル[#All],MATCH(B596,提出情報テーブル[[#All],[枝番]],0),MATCH(提出情報テーブル[[#Headers],[提出予定日
（記入欄）]],提出情報テーブル[#Headers],0))&amp;"","yyyy/m/d")</f>
        <v/>
      </c>
      <c r="M596" s="196"/>
      <c r="N596" s="201" t="s">
        <v>4</v>
      </c>
      <c r="O596" s="202"/>
    </row>
    <row r="597" spans="1:15" ht="30" customHeight="1" x14ac:dyDescent="0.4">
      <c r="A597" s="224"/>
      <c r="B597" s="221"/>
      <c r="C597" s="107" t="str">
        <f>IFERROR(INDEX(リスト!$AG$2:$AI$60,MATCH(C596,リスト!$AG$2:$AG$60,0),2),"")&amp;""</f>
        <v/>
      </c>
      <c r="D597" s="108"/>
      <c r="E597" s="109" t="str">
        <f>INDEX(提出情報テーブル[#All],MATCH(B596,提出情報テーブル[[#All],[枝番]],0),MATCH(提出情報テーブル[[#Headers],[追加記入事項①
（記入欄）]],提出情報テーブル[#Headers],0))&amp;""</f>
        <v/>
      </c>
      <c r="F597" s="110"/>
      <c r="G597" s="111"/>
      <c r="H597" s="133"/>
      <c r="I597" s="134"/>
      <c r="J597" s="134"/>
      <c r="K597" s="135"/>
      <c r="L597" s="197"/>
      <c r="M597" s="198"/>
      <c r="N597" s="203"/>
      <c r="O597" s="204"/>
    </row>
    <row r="598" spans="1:15" ht="30" customHeight="1" x14ac:dyDescent="0.4">
      <c r="A598" s="224"/>
      <c r="B598" s="222"/>
      <c r="C598" s="129" t="str">
        <f>IFERROR(INDEX(リスト!$AG$2:$AI$60,MATCH(C596,リスト!$AG$2:$AG$60,0),3),"")&amp;""</f>
        <v/>
      </c>
      <c r="D598" s="130"/>
      <c r="E598" s="137" t="str">
        <f>INDEX(提出情報テーブル[#All],MATCH(B596,提出情報テーブル[[#All],[枝番]],0),MATCH(提出情報テーブル[[#Headers],[追加記入事項②
（記入欄）]],提出情報テーブル[#Headers],0))&amp;""</f>
        <v/>
      </c>
      <c r="F598" s="137"/>
      <c r="G598" s="138"/>
      <c r="H598" s="136"/>
      <c r="I598" s="137"/>
      <c r="J598" s="137"/>
      <c r="K598" s="138"/>
      <c r="L598" s="199"/>
      <c r="M598" s="200"/>
      <c r="N598" s="205"/>
      <c r="O598" s="206"/>
    </row>
    <row r="599" spans="1:15" ht="30" customHeight="1" x14ac:dyDescent="0.4">
      <c r="A599" s="224"/>
      <c r="B599" s="220">
        <v>210</v>
      </c>
      <c r="C599" s="192" t="str">
        <f>INDEX(提出情報テーブル[#All],MATCH(B599,提出情報テーブル[[#All],[枝番]],0),MATCH(提出情報テーブル[[#Headers],[提出する情報項目
（プルダウンより選択）]],提出情報テーブル[#Headers],0))&amp;""</f>
        <v/>
      </c>
      <c r="D599" s="192"/>
      <c r="E599" s="192"/>
      <c r="F599" s="192"/>
      <c r="G599" s="193"/>
      <c r="H599" s="194" t="str">
        <f>INDEX(提出情報テーブル[#All],MATCH(B599,提出情報テーブル[[#All],[枝番]],0),MATCH(提出情報テーブル[[#Headers],[提出を行う者の名称
（記入欄）]],提出情報テーブル[#Headers],0))&amp;""</f>
        <v/>
      </c>
      <c r="I599" s="131"/>
      <c r="J599" s="131"/>
      <c r="K599" s="132"/>
      <c r="L599" s="195" t="str">
        <f>TEXT(INDEX(提出情報テーブル[#All],MATCH(B599,提出情報テーブル[[#All],[枝番]],0),MATCH(提出情報テーブル[[#Headers],[提出予定日
（記入欄）]],提出情報テーブル[#Headers],0))&amp;"","yyyy/m/d")</f>
        <v/>
      </c>
      <c r="M599" s="196"/>
      <c r="N599" s="201" t="s">
        <v>4</v>
      </c>
      <c r="O599" s="202"/>
    </row>
    <row r="600" spans="1:15" ht="30" customHeight="1" x14ac:dyDescent="0.4">
      <c r="A600" s="224"/>
      <c r="B600" s="221"/>
      <c r="C600" s="107" t="str">
        <f>IFERROR(INDEX(リスト!$AG$2:$AI$60,MATCH(C599,リスト!$AG$2:$AG$60,0),2),"")&amp;""</f>
        <v/>
      </c>
      <c r="D600" s="108"/>
      <c r="E600" s="109" t="str">
        <f>INDEX(提出情報テーブル[#All],MATCH(B599,提出情報テーブル[[#All],[枝番]],0),MATCH(提出情報テーブル[[#Headers],[追加記入事項①
（記入欄）]],提出情報テーブル[#Headers],0))&amp;""</f>
        <v/>
      </c>
      <c r="F600" s="110"/>
      <c r="G600" s="111"/>
      <c r="H600" s="133"/>
      <c r="I600" s="134"/>
      <c r="J600" s="134"/>
      <c r="K600" s="135"/>
      <c r="L600" s="197"/>
      <c r="M600" s="198"/>
      <c r="N600" s="203"/>
      <c r="O600" s="204"/>
    </row>
    <row r="601" spans="1:15" ht="30" customHeight="1" x14ac:dyDescent="0.4">
      <c r="A601" s="224"/>
      <c r="B601" s="222"/>
      <c r="C601" s="129" t="str">
        <f>IFERROR(INDEX(リスト!$AG$2:$AI$60,MATCH(C599,リスト!$AG$2:$AG$60,0),3),"")&amp;""</f>
        <v/>
      </c>
      <c r="D601" s="130"/>
      <c r="E601" s="137" t="str">
        <f>INDEX(提出情報テーブル[#All],MATCH(B599,提出情報テーブル[[#All],[枝番]],0),MATCH(提出情報テーブル[[#Headers],[追加記入事項②
（記入欄）]],提出情報テーブル[#Headers],0))&amp;""</f>
        <v/>
      </c>
      <c r="F601" s="137"/>
      <c r="G601" s="138"/>
      <c r="H601" s="136"/>
      <c r="I601" s="137"/>
      <c r="J601" s="137"/>
      <c r="K601" s="138"/>
      <c r="L601" s="199"/>
      <c r="M601" s="200"/>
      <c r="N601" s="205"/>
      <c r="O601" s="206"/>
    </row>
    <row r="602" spans="1:15" ht="30" customHeight="1" x14ac:dyDescent="0.4">
      <c r="A602" s="224"/>
      <c r="B602" s="220">
        <v>211</v>
      </c>
      <c r="C602" s="192" t="str">
        <f>INDEX(提出情報テーブル[#All],MATCH(B602,提出情報テーブル[[#All],[枝番]],0),MATCH(提出情報テーブル[[#Headers],[提出する情報項目
（プルダウンより選択）]],提出情報テーブル[#Headers],0))&amp;""</f>
        <v/>
      </c>
      <c r="D602" s="192"/>
      <c r="E602" s="192"/>
      <c r="F602" s="192"/>
      <c r="G602" s="193"/>
      <c r="H602" s="194" t="str">
        <f>INDEX(提出情報テーブル[#All],MATCH(B602,提出情報テーブル[[#All],[枝番]],0),MATCH(提出情報テーブル[[#Headers],[提出を行う者の名称
（記入欄）]],提出情報テーブル[#Headers],0))&amp;""</f>
        <v/>
      </c>
      <c r="I602" s="131"/>
      <c r="J602" s="131"/>
      <c r="K602" s="132"/>
      <c r="L602" s="195" t="str">
        <f>TEXT(INDEX(提出情報テーブル[#All],MATCH(B602,提出情報テーブル[[#All],[枝番]],0),MATCH(提出情報テーブル[[#Headers],[提出予定日
（記入欄）]],提出情報テーブル[#Headers],0))&amp;"","yyyy/m/d")</f>
        <v/>
      </c>
      <c r="M602" s="196"/>
      <c r="N602" s="201" t="s">
        <v>4</v>
      </c>
      <c r="O602" s="202"/>
    </row>
    <row r="603" spans="1:15" ht="30" customHeight="1" x14ac:dyDescent="0.4">
      <c r="A603" s="224"/>
      <c r="B603" s="221"/>
      <c r="C603" s="107" t="str">
        <f>IFERROR(INDEX(リスト!$AG$2:$AI$60,MATCH(C602,リスト!$AG$2:$AG$60,0),2),"")&amp;""</f>
        <v/>
      </c>
      <c r="D603" s="108"/>
      <c r="E603" s="109" t="str">
        <f>INDEX(提出情報テーブル[#All],MATCH(B602,提出情報テーブル[[#All],[枝番]],0),MATCH(提出情報テーブル[[#Headers],[追加記入事項①
（記入欄）]],提出情報テーブル[#Headers],0))&amp;""</f>
        <v/>
      </c>
      <c r="F603" s="110"/>
      <c r="G603" s="111"/>
      <c r="H603" s="133"/>
      <c r="I603" s="134"/>
      <c r="J603" s="134"/>
      <c r="K603" s="135"/>
      <c r="L603" s="197"/>
      <c r="M603" s="198"/>
      <c r="N603" s="203"/>
      <c r="O603" s="204"/>
    </row>
    <row r="604" spans="1:15" ht="30" customHeight="1" x14ac:dyDescent="0.4">
      <c r="A604" s="224"/>
      <c r="B604" s="222"/>
      <c r="C604" s="129" t="str">
        <f>IFERROR(INDEX(リスト!$AG$2:$AI$60,MATCH(C602,リスト!$AG$2:$AG$60,0),3),"")&amp;""</f>
        <v/>
      </c>
      <c r="D604" s="130"/>
      <c r="E604" s="137" t="str">
        <f>INDEX(提出情報テーブル[#All],MATCH(B602,提出情報テーブル[[#All],[枝番]],0),MATCH(提出情報テーブル[[#Headers],[追加記入事項②
（記入欄）]],提出情報テーブル[#Headers],0))&amp;""</f>
        <v/>
      </c>
      <c r="F604" s="137"/>
      <c r="G604" s="138"/>
      <c r="H604" s="136"/>
      <c r="I604" s="137"/>
      <c r="J604" s="137"/>
      <c r="K604" s="138"/>
      <c r="L604" s="199"/>
      <c r="M604" s="200"/>
      <c r="N604" s="205"/>
      <c r="O604" s="206"/>
    </row>
    <row r="605" spans="1:15" ht="30" customHeight="1" x14ac:dyDescent="0.4">
      <c r="A605" s="224"/>
      <c r="B605" s="220">
        <v>212</v>
      </c>
      <c r="C605" s="192" t="str">
        <f>INDEX(提出情報テーブル[#All],MATCH(B605,提出情報テーブル[[#All],[枝番]],0),MATCH(提出情報テーブル[[#Headers],[提出する情報項目
（プルダウンより選択）]],提出情報テーブル[#Headers],0))&amp;""</f>
        <v/>
      </c>
      <c r="D605" s="192"/>
      <c r="E605" s="192"/>
      <c r="F605" s="192"/>
      <c r="G605" s="193"/>
      <c r="H605" s="194" t="str">
        <f>INDEX(提出情報テーブル[#All],MATCH(B605,提出情報テーブル[[#All],[枝番]],0),MATCH(提出情報テーブル[[#Headers],[提出を行う者の名称
（記入欄）]],提出情報テーブル[#Headers],0))&amp;""</f>
        <v/>
      </c>
      <c r="I605" s="131"/>
      <c r="J605" s="131"/>
      <c r="K605" s="132"/>
      <c r="L605" s="195" t="str">
        <f>TEXT(INDEX(提出情報テーブル[#All],MATCH(B605,提出情報テーブル[[#All],[枝番]],0),MATCH(提出情報テーブル[[#Headers],[提出予定日
（記入欄）]],提出情報テーブル[#Headers],0))&amp;"","yyyy/m/d")</f>
        <v/>
      </c>
      <c r="M605" s="196"/>
      <c r="N605" s="201" t="s">
        <v>4</v>
      </c>
      <c r="O605" s="202"/>
    </row>
    <row r="606" spans="1:15" ht="30" customHeight="1" x14ac:dyDescent="0.4">
      <c r="A606" s="224"/>
      <c r="B606" s="221"/>
      <c r="C606" s="107" t="str">
        <f>IFERROR(INDEX(リスト!$AG$2:$AI$60,MATCH(C605,リスト!$AG$2:$AG$60,0),2),"")&amp;""</f>
        <v/>
      </c>
      <c r="D606" s="108"/>
      <c r="E606" s="109" t="str">
        <f>INDEX(提出情報テーブル[#All],MATCH(B605,提出情報テーブル[[#All],[枝番]],0),MATCH(提出情報テーブル[[#Headers],[追加記入事項①
（記入欄）]],提出情報テーブル[#Headers],0))&amp;""</f>
        <v/>
      </c>
      <c r="F606" s="110"/>
      <c r="G606" s="111"/>
      <c r="H606" s="133"/>
      <c r="I606" s="134"/>
      <c r="J606" s="134"/>
      <c r="K606" s="135"/>
      <c r="L606" s="197"/>
      <c r="M606" s="198"/>
      <c r="N606" s="203"/>
      <c r="O606" s="204"/>
    </row>
    <row r="607" spans="1:15" ht="30" customHeight="1" x14ac:dyDescent="0.4">
      <c r="A607" s="224"/>
      <c r="B607" s="222"/>
      <c r="C607" s="129" t="str">
        <f>IFERROR(INDEX(リスト!$AG$2:$AI$60,MATCH(C605,リスト!$AG$2:$AG$60,0),3),"")&amp;""</f>
        <v/>
      </c>
      <c r="D607" s="130"/>
      <c r="E607" s="137" t="str">
        <f>INDEX(提出情報テーブル[#All],MATCH(B605,提出情報テーブル[[#All],[枝番]],0),MATCH(提出情報テーブル[[#Headers],[追加記入事項②
（記入欄）]],提出情報テーブル[#Headers],0))&amp;""</f>
        <v/>
      </c>
      <c r="F607" s="137"/>
      <c r="G607" s="138"/>
      <c r="H607" s="136"/>
      <c r="I607" s="137"/>
      <c r="J607" s="137"/>
      <c r="K607" s="138"/>
      <c r="L607" s="199"/>
      <c r="M607" s="200"/>
      <c r="N607" s="205"/>
      <c r="O607" s="206"/>
    </row>
    <row r="608" spans="1:15" ht="30" customHeight="1" x14ac:dyDescent="0.4">
      <c r="A608" s="224"/>
      <c r="B608" s="220">
        <v>213</v>
      </c>
      <c r="C608" s="192" t="str">
        <f>INDEX(提出情報テーブル[#All],MATCH(B608,提出情報テーブル[[#All],[枝番]],0),MATCH(提出情報テーブル[[#Headers],[提出する情報項目
（プルダウンより選択）]],提出情報テーブル[#Headers],0))&amp;""</f>
        <v/>
      </c>
      <c r="D608" s="192"/>
      <c r="E608" s="192"/>
      <c r="F608" s="192"/>
      <c r="G608" s="193"/>
      <c r="H608" s="194" t="str">
        <f>INDEX(提出情報テーブル[#All],MATCH(B608,提出情報テーブル[[#All],[枝番]],0),MATCH(提出情報テーブル[[#Headers],[提出を行う者の名称
（記入欄）]],提出情報テーブル[#Headers],0))&amp;""</f>
        <v/>
      </c>
      <c r="I608" s="131"/>
      <c r="J608" s="131"/>
      <c r="K608" s="132"/>
      <c r="L608" s="195" t="str">
        <f>TEXT(INDEX(提出情報テーブル[#All],MATCH(B608,提出情報テーブル[[#All],[枝番]],0),MATCH(提出情報テーブル[[#Headers],[提出予定日
（記入欄）]],提出情報テーブル[#Headers],0))&amp;"","yyyy/m/d")</f>
        <v/>
      </c>
      <c r="M608" s="196"/>
      <c r="N608" s="201" t="s">
        <v>4</v>
      </c>
      <c r="O608" s="202"/>
    </row>
    <row r="609" spans="1:15" ht="30" customHeight="1" x14ac:dyDescent="0.4">
      <c r="A609" s="224"/>
      <c r="B609" s="221"/>
      <c r="C609" s="107" t="str">
        <f>IFERROR(INDEX(リスト!$AG$2:$AI$60,MATCH(C608,リスト!$AG$2:$AG$60,0),2),"")&amp;""</f>
        <v/>
      </c>
      <c r="D609" s="108"/>
      <c r="E609" s="109" t="str">
        <f>INDEX(提出情報テーブル[#All],MATCH(B608,提出情報テーブル[[#All],[枝番]],0),MATCH(提出情報テーブル[[#Headers],[追加記入事項①
（記入欄）]],提出情報テーブル[#Headers],0))&amp;""</f>
        <v/>
      </c>
      <c r="F609" s="110"/>
      <c r="G609" s="111"/>
      <c r="H609" s="133"/>
      <c r="I609" s="134"/>
      <c r="J609" s="134"/>
      <c r="K609" s="135"/>
      <c r="L609" s="197"/>
      <c r="M609" s="198"/>
      <c r="N609" s="203"/>
      <c r="O609" s="204"/>
    </row>
    <row r="610" spans="1:15" ht="30" customHeight="1" x14ac:dyDescent="0.4">
      <c r="A610" s="224"/>
      <c r="B610" s="222"/>
      <c r="C610" s="129" t="str">
        <f>IFERROR(INDEX(リスト!$AG$2:$AI$60,MATCH(C608,リスト!$AG$2:$AG$60,0),3),"")&amp;""</f>
        <v/>
      </c>
      <c r="D610" s="130"/>
      <c r="E610" s="137" t="str">
        <f>INDEX(提出情報テーブル[#All],MATCH(B608,提出情報テーブル[[#All],[枝番]],0),MATCH(提出情報テーブル[[#Headers],[追加記入事項②
（記入欄）]],提出情報テーブル[#Headers],0))&amp;""</f>
        <v/>
      </c>
      <c r="F610" s="137"/>
      <c r="G610" s="138"/>
      <c r="H610" s="136"/>
      <c r="I610" s="137"/>
      <c r="J610" s="137"/>
      <c r="K610" s="138"/>
      <c r="L610" s="199"/>
      <c r="M610" s="200"/>
      <c r="N610" s="205"/>
      <c r="O610" s="206"/>
    </row>
    <row r="611" spans="1:15" ht="30" customHeight="1" x14ac:dyDescent="0.4">
      <c r="A611" s="224"/>
      <c r="B611" s="220">
        <v>214</v>
      </c>
      <c r="C611" s="192" t="str">
        <f>INDEX(提出情報テーブル[#All],MATCH(B611,提出情報テーブル[[#All],[枝番]],0),MATCH(提出情報テーブル[[#Headers],[提出する情報項目
（プルダウンより選択）]],提出情報テーブル[#Headers],0))&amp;""</f>
        <v/>
      </c>
      <c r="D611" s="192"/>
      <c r="E611" s="192"/>
      <c r="F611" s="192"/>
      <c r="G611" s="193"/>
      <c r="H611" s="194" t="str">
        <f>INDEX(提出情報テーブル[#All],MATCH(B611,提出情報テーブル[[#All],[枝番]],0),MATCH(提出情報テーブル[[#Headers],[提出を行う者の名称
（記入欄）]],提出情報テーブル[#Headers],0))&amp;""</f>
        <v/>
      </c>
      <c r="I611" s="131"/>
      <c r="J611" s="131"/>
      <c r="K611" s="132"/>
      <c r="L611" s="195" t="str">
        <f>TEXT(INDEX(提出情報テーブル[#All],MATCH(B611,提出情報テーブル[[#All],[枝番]],0),MATCH(提出情報テーブル[[#Headers],[提出予定日
（記入欄）]],提出情報テーブル[#Headers],0))&amp;"","yyyy/m/d")</f>
        <v/>
      </c>
      <c r="M611" s="196"/>
      <c r="N611" s="201" t="s">
        <v>4</v>
      </c>
      <c r="O611" s="202"/>
    </row>
    <row r="612" spans="1:15" ht="30" customHeight="1" x14ac:dyDescent="0.4">
      <c r="A612" s="224"/>
      <c r="B612" s="221"/>
      <c r="C612" s="107" t="str">
        <f>IFERROR(INDEX(リスト!$AG$2:$AI$60,MATCH(C611,リスト!$AG$2:$AG$60,0),2),"")&amp;""</f>
        <v/>
      </c>
      <c r="D612" s="108"/>
      <c r="E612" s="109" t="str">
        <f>INDEX(提出情報テーブル[#All],MATCH(B611,提出情報テーブル[[#All],[枝番]],0),MATCH(提出情報テーブル[[#Headers],[追加記入事項①
（記入欄）]],提出情報テーブル[#Headers],0))&amp;""</f>
        <v/>
      </c>
      <c r="F612" s="110"/>
      <c r="G612" s="111"/>
      <c r="H612" s="133"/>
      <c r="I612" s="134"/>
      <c r="J612" s="134"/>
      <c r="K612" s="135"/>
      <c r="L612" s="197"/>
      <c r="M612" s="198"/>
      <c r="N612" s="203"/>
      <c r="O612" s="204"/>
    </row>
    <row r="613" spans="1:15" ht="30" customHeight="1" x14ac:dyDescent="0.4">
      <c r="A613" s="224"/>
      <c r="B613" s="222"/>
      <c r="C613" s="129" t="str">
        <f>IFERROR(INDEX(リスト!$AG$2:$AI$60,MATCH(C611,リスト!$AG$2:$AG$60,0),3),"")&amp;""</f>
        <v/>
      </c>
      <c r="D613" s="130"/>
      <c r="E613" s="137" t="str">
        <f>INDEX(提出情報テーブル[#All],MATCH(B611,提出情報テーブル[[#All],[枝番]],0),MATCH(提出情報テーブル[[#Headers],[追加記入事項②
（記入欄）]],提出情報テーブル[#Headers],0))&amp;""</f>
        <v/>
      </c>
      <c r="F613" s="137"/>
      <c r="G613" s="138"/>
      <c r="H613" s="136"/>
      <c r="I613" s="137"/>
      <c r="J613" s="137"/>
      <c r="K613" s="138"/>
      <c r="L613" s="199"/>
      <c r="M613" s="200"/>
      <c r="N613" s="205"/>
      <c r="O613" s="206"/>
    </row>
    <row r="614" spans="1:15" ht="30" customHeight="1" x14ac:dyDescent="0.4">
      <c r="A614" s="224"/>
      <c r="B614" s="220">
        <v>215</v>
      </c>
      <c r="C614" s="192" t="str">
        <f>INDEX(提出情報テーブル[#All],MATCH(B614,提出情報テーブル[[#All],[枝番]],0),MATCH(提出情報テーブル[[#Headers],[提出する情報項目
（プルダウンより選択）]],提出情報テーブル[#Headers],0))&amp;""</f>
        <v/>
      </c>
      <c r="D614" s="192"/>
      <c r="E614" s="192"/>
      <c r="F614" s="192"/>
      <c r="G614" s="193"/>
      <c r="H614" s="194" t="str">
        <f>INDEX(提出情報テーブル[#All],MATCH(B614,提出情報テーブル[[#All],[枝番]],0),MATCH(提出情報テーブル[[#Headers],[提出を行う者の名称
（記入欄）]],提出情報テーブル[#Headers],0))&amp;""</f>
        <v/>
      </c>
      <c r="I614" s="131"/>
      <c r="J614" s="131"/>
      <c r="K614" s="132"/>
      <c r="L614" s="195" t="str">
        <f>TEXT(INDEX(提出情報テーブル[#All],MATCH(B614,提出情報テーブル[[#All],[枝番]],0),MATCH(提出情報テーブル[[#Headers],[提出予定日
（記入欄）]],提出情報テーブル[#Headers],0))&amp;"","yyyy/m/d")</f>
        <v/>
      </c>
      <c r="M614" s="196"/>
      <c r="N614" s="201" t="s">
        <v>4</v>
      </c>
      <c r="O614" s="202"/>
    </row>
    <row r="615" spans="1:15" ht="30" customHeight="1" x14ac:dyDescent="0.4">
      <c r="A615" s="224"/>
      <c r="B615" s="221"/>
      <c r="C615" s="107" t="str">
        <f>IFERROR(INDEX(リスト!$AG$2:$AI$60,MATCH(C614,リスト!$AG$2:$AG$60,0),2),"")&amp;""</f>
        <v/>
      </c>
      <c r="D615" s="108"/>
      <c r="E615" s="109" t="str">
        <f>INDEX(提出情報テーブル[#All],MATCH(B614,提出情報テーブル[[#All],[枝番]],0),MATCH(提出情報テーブル[[#Headers],[追加記入事項①
（記入欄）]],提出情報テーブル[#Headers],0))&amp;""</f>
        <v/>
      </c>
      <c r="F615" s="110"/>
      <c r="G615" s="111"/>
      <c r="H615" s="133"/>
      <c r="I615" s="134"/>
      <c r="J615" s="134"/>
      <c r="K615" s="135"/>
      <c r="L615" s="197"/>
      <c r="M615" s="198"/>
      <c r="N615" s="203"/>
      <c r="O615" s="204"/>
    </row>
    <row r="616" spans="1:15" ht="30" customHeight="1" x14ac:dyDescent="0.4">
      <c r="A616" s="224"/>
      <c r="B616" s="222"/>
      <c r="C616" s="129" t="str">
        <f>IFERROR(INDEX(リスト!$AG$2:$AI$60,MATCH(C614,リスト!$AG$2:$AG$60,0),3),"")&amp;""</f>
        <v/>
      </c>
      <c r="D616" s="130"/>
      <c r="E616" s="137" t="str">
        <f>INDEX(提出情報テーブル[#All],MATCH(B614,提出情報テーブル[[#All],[枝番]],0),MATCH(提出情報テーブル[[#Headers],[追加記入事項②
（記入欄）]],提出情報テーブル[#Headers],0))&amp;""</f>
        <v/>
      </c>
      <c r="F616" s="137"/>
      <c r="G616" s="138"/>
      <c r="H616" s="136"/>
      <c r="I616" s="137"/>
      <c r="J616" s="137"/>
      <c r="K616" s="138"/>
      <c r="L616" s="199"/>
      <c r="M616" s="200"/>
      <c r="N616" s="205"/>
      <c r="O616" s="206"/>
    </row>
    <row r="617" spans="1:15" ht="30" customHeight="1" x14ac:dyDescent="0.4">
      <c r="A617" s="224"/>
      <c r="B617" s="220">
        <v>216</v>
      </c>
      <c r="C617" s="192" t="str">
        <f>INDEX(提出情報テーブル[#All],MATCH(B617,提出情報テーブル[[#All],[枝番]],0),MATCH(提出情報テーブル[[#Headers],[提出する情報項目
（プルダウンより選択）]],提出情報テーブル[#Headers],0))&amp;""</f>
        <v/>
      </c>
      <c r="D617" s="192"/>
      <c r="E617" s="192"/>
      <c r="F617" s="192"/>
      <c r="G617" s="193"/>
      <c r="H617" s="194" t="str">
        <f>INDEX(提出情報テーブル[#All],MATCH(B617,提出情報テーブル[[#All],[枝番]],0),MATCH(提出情報テーブル[[#Headers],[提出を行う者の名称
（記入欄）]],提出情報テーブル[#Headers],0))&amp;""</f>
        <v/>
      </c>
      <c r="I617" s="131"/>
      <c r="J617" s="131"/>
      <c r="K617" s="132"/>
      <c r="L617" s="195" t="str">
        <f>TEXT(INDEX(提出情報テーブル[#All],MATCH(B617,提出情報テーブル[[#All],[枝番]],0),MATCH(提出情報テーブル[[#Headers],[提出予定日
（記入欄）]],提出情報テーブル[#Headers],0))&amp;"","yyyy/m/d")</f>
        <v/>
      </c>
      <c r="M617" s="196"/>
      <c r="N617" s="201" t="s">
        <v>4</v>
      </c>
      <c r="O617" s="202"/>
    </row>
    <row r="618" spans="1:15" ht="30" customHeight="1" x14ac:dyDescent="0.4">
      <c r="A618" s="224"/>
      <c r="B618" s="221"/>
      <c r="C618" s="107" t="str">
        <f>IFERROR(INDEX(リスト!$AG$2:$AI$60,MATCH(C617,リスト!$AG$2:$AG$60,0),2),"")&amp;""</f>
        <v/>
      </c>
      <c r="D618" s="108"/>
      <c r="E618" s="109" t="str">
        <f>INDEX(提出情報テーブル[#All],MATCH(B617,提出情報テーブル[[#All],[枝番]],0),MATCH(提出情報テーブル[[#Headers],[追加記入事項①
（記入欄）]],提出情報テーブル[#Headers],0))&amp;""</f>
        <v/>
      </c>
      <c r="F618" s="110"/>
      <c r="G618" s="111"/>
      <c r="H618" s="133"/>
      <c r="I618" s="134"/>
      <c r="J618" s="134"/>
      <c r="K618" s="135"/>
      <c r="L618" s="197"/>
      <c r="M618" s="198"/>
      <c r="N618" s="203"/>
      <c r="O618" s="204"/>
    </row>
    <row r="619" spans="1:15" ht="30" customHeight="1" x14ac:dyDescent="0.4">
      <c r="A619" s="224"/>
      <c r="B619" s="222"/>
      <c r="C619" s="129" t="str">
        <f>IFERROR(INDEX(リスト!$AG$2:$AI$60,MATCH(C617,リスト!$AG$2:$AG$60,0),3),"")&amp;""</f>
        <v/>
      </c>
      <c r="D619" s="130"/>
      <c r="E619" s="137" t="str">
        <f>INDEX(提出情報テーブル[#All],MATCH(B617,提出情報テーブル[[#All],[枝番]],0),MATCH(提出情報テーブル[[#Headers],[追加記入事項②
（記入欄）]],提出情報テーブル[#Headers],0))&amp;""</f>
        <v/>
      </c>
      <c r="F619" s="137"/>
      <c r="G619" s="138"/>
      <c r="H619" s="136"/>
      <c r="I619" s="137"/>
      <c r="J619" s="137"/>
      <c r="K619" s="138"/>
      <c r="L619" s="199"/>
      <c r="M619" s="200"/>
      <c r="N619" s="205"/>
      <c r="O619" s="206"/>
    </row>
    <row r="620" spans="1:15" ht="30" customHeight="1" x14ac:dyDescent="0.4">
      <c r="A620" s="224"/>
      <c r="B620" s="220">
        <v>217</v>
      </c>
      <c r="C620" s="192" t="str">
        <f>INDEX(提出情報テーブル[#All],MATCH(B620,提出情報テーブル[[#All],[枝番]],0),MATCH(提出情報テーブル[[#Headers],[提出する情報項目
（プルダウンより選択）]],提出情報テーブル[#Headers],0))&amp;""</f>
        <v/>
      </c>
      <c r="D620" s="192"/>
      <c r="E620" s="192"/>
      <c r="F620" s="192"/>
      <c r="G620" s="193"/>
      <c r="H620" s="194" t="str">
        <f>INDEX(提出情報テーブル[#All],MATCH(B620,提出情報テーブル[[#All],[枝番]],0),MATCH(提出情報テーブル[[#Headers],[提出を行う者の名称
（記入欄）]],提出情報テーブル[#Headers],0))&amp;""</f>
        <v/>
      </c>
      <c r="I620" s="131"/>
      <c r="J620" s="131"/>
      <c r="K620" s="132"/>
      <c r="L620" s="195" t="str">
        <f>TEXT(INDEX(提出情報テーブル[#All],MATCH(B620,提出情報テーブル[[#All],[枝番]],0),MATCH(提出情報テーブル[[#Headers],[提出予定日
（記入欄）]],提出情報テーブル[#Headers],0))&amp;"","yyyy/m/d")</f>
        <v/>
      </c>
      <c r="M620" s="196"/>
      <c r="N620" s="201" t="s">
        <v>4</v>
      </c>
      <c r="O620" s="202"/>
    </row>
    <row r="621" spans="1:15" ht="30" customHeight="1" x14ac:dyDescent="0.4">
      <c r="A621" s="224"/>
      <c r="B621" s="221"/>
      <c r="C621" s="107" t="str">
        <f>IFERROR(INDEX(リスト!$AG$2:$AI$60,MATCH(C620,リスト!$AG$2:$AG$60,0),2),"")&amp;""</f>
        <v/>
      </c>
      <c r="D621" s="108"/>
      <c r="E621" s="109" t="str">
        <f>INDEX(提出情報テーブル[#All],MATCH(B620,提出情報テーブル[[#All],[枝番]],0),MATCH(提出情報テーブル[[#Headers],[追加記入事項①
（記入欄）]],提出情報テーブル[#Headers],0))&amp;""</f>
        <v/>
      </c>
      <c r="F621" s="110"/>
      <c r="G621" s="111"/>
      <c r="H621" s="133"/>
      <c r="I621" s="134"/>
      <c r="J621" s="134"/>
      <c r="K621" s="135"/>
      <c r="L621" s="197"/>
      <c r="M621" s="198"/>
      <c r="N621" s="203"/>
      <c r="O621" s="204"/>
    </row>
    <row r="622" spans="1:15" ht="30" customHeight="1" x14ac:dyDescent="0.4">
      <c r="A622" s="224"/>
      <c r="B622" s="222"/>
      <c r="C622" s="129" t="str">
        <f>IFERROR(INDEX(リスト!$AG$2:$AI$60,MATCH(C620,リスト!$AG$2:$AG$60,0),3),"")&amp;""</f>
        <v/>
      </c>
      <c r="D622" s="130"/>
      <c r="E622" s="137" t="str">
        <f>INDEX(提出情報テーブル[#All],MATCH(B620,提出情報テーブル[[#All],[枝番]],0),MATCH(提出情報テーブル[[#Headers],[追加記入事項②
（記入欄）]],提出情報テーブル[#Headers],0))&amp;""</f>
        <v/>
      </c>
      <c r="F622" s="137"/>
      <c r="G622" s="138"/>
      <c r="H622" s="136"/>
      <c r="I622" s="137"/>
      <c r="J622" s="137"/>
      <c r="K622" s="138"/>
      <c r="L622" s="199"/>
      <c r="M622" s="200"/>
      <c r="N622" s="205"/>
      <c r="O622" s="206"/>
    </row>
    <row r="623" spans="1:15" ht="30" customHeight="1" x14ac:dyDescent="0.4">
      <c r="A623" s="224"/>
      <c r="B623" s="220">
        <v>218</v>
      </c>
      <c r="C623" s="192" t="str">
        <f>INDEX(提出情報テーブル[#All],MATCH(B623,提出情報テーブル[[#All],[枝番]],0),MATCH(提出情報テーブル[[#Headers],[提出する情報項目
（プルダウンより選択）]],提出情報テーブル[#Headers],0))&amp;""</f>
        <v/>
      </c>
      <c r="D623" s="192"/>
      <c r="E623" s="192"/>
      <c r="F623" s="192"/>
      <c r="G623" s="193"/>
      <c r="H623" s="194" t="str">
        <f>INDEX(提出情報テーブル[#All],MATCH(B623,提出情報テーブル[[#All],[枝番]],0),MATCH(提出情報テーブル[[#Headers],[提出を行う者の名称
（記入欄）]],提出情報テーブル[#Headers],0))&amp;""</f>
        <v/>
      </c>
      <c r="I623" s="131"/>
      <c r="J623" s="131"/>
      <c r="K623" s="132"/>
      <c r="L623" s="195" t="str">
        <f>TEXT(INDEX(提出情報テーブル[#All],MATCH(B623,提出情報テーブル[[#All],[枝番]],0),MATCH(提出情報テーブル[[#Headers],[提出予定日
（記入欄）]],提出情報テーブル[#Headers],0))&amp;"","yyyy/m/d")</f>
        <v/>
      </c>
      <c r="M623" s="196"/>
      <c r="N623" s="201" t="s">
        <v>4</v>
      </c>
      <c r="O623" s="202"/>
    </row>
    <row r="624" spans="1:15" ht="30" customHeight="1" x14ac:dyDescent="0.4">
      <c r="A624" s="224"/>
      <c r="B624" s="221"/>
      <c r="C624" s="107" t="str">
        <f>IFERROR(INDEX(リスト!$AG$2:$AI$60,MATCH(C623,リスト!$AG$2:$AG$60,0),2),"")&amp;""</f>
        <v/>
      </c>
      <c r="D624" s="108"/>
      <c r="E624" s="109" t="str">
        <f>INDEX(提出情報テーブル[#All],MATCH(B623,提出情報テーブル[[#All],[枝番]],0),MATCH(提出情報テーブル[[#Headers],[追加記入事項①
（記入欄）]],提出情報テーブル[#Headers],0))&amp;""</f>
        <v/>
      </c>
      <c r="F624" s="110"/>
      <c r="G624" s="111"/>
      <c r="H624" s="133"/>
      <c r="I624" s="134"/>
      <c r="J624" s="134"/>
      <c r="K624" s="135"/>
      <c r="L624" s="197"/>
      <c r="M624" s="198"/>
      <c r="N624" s="203"/>
      <c r="O624" s="204"/>
    </row>
    <row r="625" spans="1:15" ht="30" customHeight="1" x14ac:dyDescent="0.4">
      <c r="A625" s="224"/>
      <c r="B625" s="222"/>
      <c r="C625" s="129" t="str">
        <f>IFERROR(INDEX(リスト!$AG$2:$AI$60,MATCH(C623,リスト!$AG$2:$AG$60,0),3),"")&amp;""</f>
        <v/>
      </c>
      <c r="D625" s="130"/>
      <c r="E625" s="137" t="str">
        <f>INDEX(提出情報テーブル[#All],MATCH(B623,提出情報テーブル[[#All],[枝番]],0),MATCH(提出情報テーブル[[#Headers],[追加記入事項②
（記入欄）]],提出情報テーブル[#Headers],0))&amp;""</f>
        <v/>
      </c>
      <c r="F625" s="137"/>
      <c r="G625" s="138"/>
      <c r="H625" s="136"/>
      <c r="I625" s="137"/>
      <c r="J625" s="137"/>
      <c r="K625" s="138"/>
      <c r="L625" s="199"/>
      <c r="M625" s="200"/>
      <c r="N625" s="205"/>
      <c r="O625" s="206"/>
    </row>
    <row r="626" spans="1:15" ht="30" customHeight="1" x14ac:dyDescent="0.4">
      <c r="A626" s="224"/>
      <c r="B626" s="220">
        <v>219</v>
      </c>
      <c r="C626" s="192" t="str">
        <f>INDEX(提出情報テーブル[#All],MATCH(B626,提出情報テーブル[[#All],[枝番]],0),MATCH(提出情報テーブル[[#Headers],[提出する情報項目
（プルダウンより選択）]],提出情報テーブル[#Headers],0))&amp;""</f>
        <v/>
      </c>
      <c r="D626" s="192"/>
      <c r="E626" s="192"/>
      <c r="F626" s="192"/>
      <c r="G626" s="193"/>
      <c r="H626" s="194" t="str">
        <f>INDEX(提出情報テーブル[#All],MATCH(B626,提出情報テーブル[[#All],[枝番]],0),MATCH(提出情報テーブル[[#Headers],[提出を行う者の名称
（記入欄）]],提出情報テーブル[#Headers],0))&amp;""</f>
        <v/>
      </c>
      <c r="I626" s="131"/>
      <c r="J626" s="131"/>
      <c r="K626" s="132"/>
      <c r="L626" s="195" t="str">
        <f>TEXT(INDEX(提出情報テーブル[#All],MATCH(B626,提出情報テーブル[[#All],[枝番]],0),MATCH(提出情報テーブル[[#Headers],[提出予定日
（記入欄）]],提出情報テーブル[#Headers],0))&amp;"","yyyy/m/d")</f>
        <v/>
      </c>
      <c r="M626" s="196"/>
      <c r="N626" s="201" t="s">
        <v>4</v>
      </c>
      <c r="O626" s="202"/>
    </row>
    <row r="627" spans="1:15" ht="30" customHeight="1" x14ac:dyDescent="0.4">
      <c r="A627" s="224"/>
      <c r="B627" s="221"/>
      <c r="C627" s="107" t="str">
        <f>IFERROR(INDEX(リスト!$AG$2:$AI$60,MATCH(C626,リスト!$AG$2:$AG$60,0),2),"")&amp;""</f>
        <v/>
      </c>
      <c r="D627" s="108"/>
      <c r="E627" s="109" t="str">
        <f>INDEX(提出情報テーブル[#All],MATCH(B626,提出情報テーブル[[#All],[枝番]],0),MATCH(提出情報テーブル[[#Headers],[追加記入事項①
（記入欄）]],提出情報テーブル[#Headers],0))&amp;""</f>
        <v/>
      </c>
      <c r="F627" s="110"/>
      <c r="G627" s="111"/>
      <c r="H627" s="133"/>
      <c r="I627" s="134"/>
      <c r="J627" s="134"/>
      <c r="K627" s="135"/>
      <c r="L627" s="197"/>
      <c r="M627" s="198"/>
      <c r="N627" s="203"/>
      <c r="O627" s="204"/>
    </row>
    <row r="628" spans="1:15" ht="30" customHeight="1" x14ac:dyDescent="0.4">
      <c r="A628" s="224"/>
      <c r="B628" s="222"/>
      <c r="C628" s="129" t="str">
        <f>IFERROR(INDEX(リスト!$AG$2:$AI$60,MATCH(C626,リスト!$AG$2:$AG$60,0),3),"")&amp;""</f>
        <v/>
      </c>
      <c r="D628" s="130"/>
      <c r="E628" s="137" t="str">
        <f>INDEX(提出情報テーブル[#All],MATCH(B626,提出情報テーブル[[#All],[枝番]],0),MATCH(提出情報テーブル[[#Headers],[追加記入事項②
（記入欄）]],提出情報テーブル[#Headers],0))&amp;""</f>
        <v/>
      </c>
      <c r="F628" s="137"/>
      <c r="G628" s="138"/>
      <c r="H628" s="136"/>
      <c r="I628" s="137"/>
      <c r="J628" s="137"/>
      <c r="K628" s="138"/>
      <c r="L628" s="199"/>
      <c r="M628" s="200"/>
      <c r="N628" s="205"/>
      <c r="O628" s="206"/>
    </row>
    <row r="629" spans="1:15" ht="30" customHeight="1" x14ac:dyDescent="0.4">
      <c r="A629" s="224"/>
      <c r="B629" s="220">
        <v>220</v>
      </c>
      <c r="C629" s="192" t="str">
        <f>INDEX(提出情報テーブル[#All],MATCH(B629,提出情報テーブル[[#All],[枝番]],0),MATCH(提出情報テーブル[[#Headers],[提出する情報項目
（プルダウンより選択）]],提出情報テーブル[#Headers],0))&amp;""</f>
        <v/>
      </c>
      <c r="D629" s="192"/>
      <c r="E629" s="192"/>
      <c r="F629" s="192"/>
      <c r="G629" s="193"/>
      <c r="H629" s="194" t="str">
        <f>INDEX(提出情報テーブル[#All],MATCH(B629,提出情報テーブル[[#All],[枝番]],0),MATCH(提出情報テーブル[[#Headers],[提出を行う者の名称
（記入欄）]],提出情報テーブル[#Headers],0))&amp;""</f>
        <v/>
      </c>
      <c r="I629" s="131"/>
      <c r="J629" s="131"/>
      <c r="K629" s="132"/>
      <c r="L629" s="195" t="str">
        <f>TEXT(INDEX(提出情報テーブル[#All],MATCH(B629,提出情報テーブル[[#All],[枝番]],0),MATCH(提出情報テーブル[[#Headers],[提出予定日
（記入欄）]],提出情報テーブル[#Headers],0))&amp;"","yyyy/m/d")</f>
        <v/>
      </c>
      <c r="M629" s="196"/>
      <c r="N629" s="201" t="s">
        <v>4</v>
      </c>
      <c r="O629" s="202"/>
    </row>
    <row r="630" spans="1:15" ht="30" customHeight="1" x14ac:dyDescent="0.4">
      <c r="A630" s="224"/>
      <c r="B630" s="221"/>
      <c r="C630" s="107" t="str">
        <f>IFERROR(INDEX(リスト!$AG$2:$AI$60,MATCH(C629,リスト!$AG$2:$AG$60,0),2),"")&amp;""</f>
        <v/>
      </c>
      <c r="D630" s="108"/>
      <c r="E630" s="109" t="str">
        <f>INDEX(提出情報テーブル[#All],MATCH(B629,提出情報テーブル[[#All],[枝番]],0),MATCH(提出情報テーブル[[#Headers],[追加記入事項①
（記入欄）]],提出情報テーブル[#Headers],0))&amp;""</f>
        <v/>
      </c>
      <c r="F630" s="110"/>
      <c r="G630" s="111"/>
      <c r="H630" s="133"/>
      <c r="I630" s="134"/>
      <c r="J630" s="134"/>
      <c r="K630" s="135"/>
      <c r="L630" s="197"/>
      <c r="M630" s="198"/>
      <c r="N630" s="203"/>
      <c r="O630" s="204"/>
    </row>
    <row r="631" spans="1:15" ht="30" customHeight="1" x14ac:dyDescent="0.4">
      <c r="A631" s="224"/>
      <c r="B631" s="222"/>
      <c r="C631" s="129" t="str">
        <f>IFERROR(INDEX(リスト!$AG$2:$AI$60,MATCH(C629,リスト!$AG$2:$AG$60,0),3),"")&amp;""</f>
        <v/>
      </c>
      <c r="D631" s="130"/>
      <c r="E631" s="137" t="str">
        <f>INDEX(提出情報テーブル[#All],MATCH(B629,提出情報テーブル[[#All],[枝番]],0),MATCH(提出情報テーブル[[#Headers],[追加記入事項②
（記入欄）]],提出情報テーブル[#Headers],0))&amp;""</f>
        <v/>
      </c>
      <c r="F631" s="137"/>
      <c r="G631" s="138"/>
      <c r="H631" s="136"/>
      <c r="I631" s="137"/>
      <c r="J631" s="137"/>
      <c r="K631" s="138"/>
      <c r="L631" s="199"/>
      <c r="M631" s="200"/>
      <c r="N631" s="205"/>
      <c r="O631" s="206"/>
    </row>
    <row r="632" spans="1:15" ht="30" customHeight="1" x14ac:dyDescent="0.4">
      <c r="A632" s="224"/>
      <c r="B632" s="220">
        <v>221</v>
      </c>
      <c r="C632" s="192" t="str">
        <f>INDEX(提出情報テーブル[#All],MATCH(B632,提出情報テーブル[[#All],[枝番]],0),MATCH(提出情報テーブル[[#Headers],[提出する情報項目
（プルダウンより選択）]],提出情報テーブル[#Headers],0))&amp;""</f>
        <v/>
      </c>
      <c r="D632" s="192"/>
      <c r="E632" s="192"/>
      <c r="F632" s="192"/>
      <c r="G632" s="193"/>
      <c r="H632" s="194" t="str">
        <f>INDEX(提出情報テーブル[#All],MATCH(B632,提出情報テーブル[[#All],[枝番]],0),MATCH(提出情報テーブル[[#Headers],[提出を行う者の名称
（記入欄）]],提出情報テーブル[#Headers],0))&amp;""</f>
        <v/>
      </c>
      <c r="I632" s="131"/>
      <c r="J632" s="131"/>
      <c r="K632" s="132"/>
      <c r="L632" s="195" t="str">
        <f>TEXT(INDEX(提出情報テーブル[#All],MATCH(B632,提出情報テーブル[[#All],[枝番]],0),MATCH(提出情報テーブル[[#Headers],[提出予定日
（記入欄）]],提出情報テーブル[#Headers],0))&amp;"","yyyy/m/d")</f>
        <v/>
      </c>
      <c r="M632" s="196"/>
      <c r="N632" s="201" t="s">
        <v>4</v>
      </c>
      <c r="O632" s="202"/>
    </row>
    <row r="633" spans="1:15" ht="30" customHeight="1" x14ac:dyDescent="0.4">
      <c r="A633" s="224"/>
      <c r="B633" s="221"/>
      <c r="C633" s="107" t="str">
        <f>IFERROR(INDEX(リスト!$AG$2:$AI$60,MATCH(C632,リスト!$AG$2:$AG$60,0),2),"")&amp;""</f>
        <v/>
      </c>
      <c r="D633" s="108"/>
      <c r="E633" s="109" t="str">
        <f>INDEX(提出情報テーブル[#All],MATCH(B632,提出情報テーブル[[#All],[枝番]],0),MATCH(提出情報テーブル[[#Headers],[追加記入事項①
（記入欄）]],提出情報テーブル[#Headers],0))&amp;""</f>
        <v/>
      </c>
      <c r="F633" s="110"/>
      <c r="G633" s="111"/>
      <c r="H633" s="133"/>
      <c r="I633" s="134"/>
      <c r="J633" s="134"/>
      <c r="K633" s="135"/>
      <c r="L633" s="197"/>
      <c r="M633" s="198"/>
      <c r="N633" s="203"/>
      <c r="O633" s="204"/>
    </row>
    <row r="634" spans="1:15" ht="30" customHeight="1" x14ac:dyDescent="0.4">
      <c r="A634" s="224"/>
      <c r="B634" s="222"/>
      <c r="C634" s="129" t="str">
        <f>IFERROR(INDEX(リスト!$AG$2:$AI$60,MATCH(C632,リスト!$AG$2:$AG$60,0),3),"")&amp;""</f>
        <v/>
      </c>
      <c r="D634" s="130"/>
      <c r="E634" s="137" t="str">
        <f>INDEX(提出情報テーブル[#All],MATCH(B632,提出情報テーブル[[#All],[枝番]],0),MATCH(提出情報テーブル[[#Headers],[追加記入事項②
（記入欄）]],提出情報テーブル[#Headers],0))&amp;""</f>
        <v/>
      </c>
      <c r="F634" s="137"/>
      <c r="G634" s="138"/>
      <c r="H634" s="136"/>
      <c r="I634" s="137"/>
      <c r="J634" s="137"/>
      <c r="K634" s="138"/>
      <c r="L634" s="199"/>
      <c r="M634" s="200"/>
      <c r="N634" s="205"/>
      <c r="O634" s="206"/>
    </row>
    <row r="635" spans="1:15" ht="30" customHeight="1" x14ac:dyDescent="0.4">
      <c r="A635" s="224"/>
      <c r="B635" s="220">
        <v>222</v>
      </c>
      <c r="C635" s="192" t="str">
        <f>INDEX(提出情報テーブル[#All],MATCH(B635,提出情報テーブル[[#All],[枝番]],0),MATCH(提出情報テーブル[[#Headers],[提出する情報項目
（プルダウンより選択）]],提出情報テーブル[#Headers],0))&amp;""</f>
        <v/>
      </c>
      <c r="D635" s="192"/>
      <c r="E635" s="192"/>
      <c r="F635" s="192"/>
      <c r="G635" s="193"/>
      <c r="H635" s="194" t="str">
        <f>INDEX(提出情報テーブル[#All],MATCH(B635,提出情報テーブル[[#All],[枝番]],0),MATCH(提出情報テーブル[[#Headers],[提出を行う者の名称
（記入欄）]],提出情報テーブル[#Headers],0))&amp;""</f>
        <v/>
      </c>
      <c r="I635" s="131"/>
      <c r="J635" s="131"/>
      <c r="K635" s="132"/>
      <c r="L635" s="195" t="str">
        <f>TEXT(INDEX(提出情報テーブル[#All],MATCH(B635,提出情報テーブル[[#All],[枝番]],0),MATCH(提出情報テーブル[[#Headers],[提出予定日
（記入欄）]],提出情報テーブル[#Headers],0))&amp;"","yyyy/m/d")</f>
        <v/>
      </c>
      <c r="M635" s="196"/>
      <c r="N635" s="201" t="s">
        <v>4</v>
      </c>
      <c r="O635" s="202"/>
    </row>
    <row r="636" spans="1:15" ht="30" customHeight="1" x14ac:dyDescent="0.4">
      <c r="A636" s="224"/>
      <c r="B636" s="221"/>
      <c r="C636" s="107" t="str">
        <f>IFERROR(INDEX(リスト!$AG$2:$AI$60,MATCH(C635,リスト!$AG$2:$AG$60,0),2),"")&amp;""</f>
        <v/>
      </c>
      <c r="D636" s="108"/>
      <c r="E636" s="109" t="str">
        <f>INDEX(提出情報テーブル[#All],MATCH(B635,提出情報テーブル[[#All],[枝番]],0),MATCH(提出情報テーブル[[#Headers],[追加記入事項①
（記入欄）]],提出情報テーブル[#Headers],0))&amp;""</f>
        <v/>
      </c>
      <c r="F636" s="110"/>
      <c r="G636" s="111"/>
      <c r="H636" s="133"/>
      <c r="I636" s="134"/>
      <c r="J636" s="134"/>
      <c r="K636" s="135"/>
      <c r="L636" s="197"/>
      <c r="M636" s="198"/>
      <c r="N636" s="203"/>
      <c r="O636" s="204"/>
    </row>
    <row r="637" spans="1:15" ht="30" customHeight="1" x14ac:dyDescent="0.4">
      <c r="A637" s="224"/>
      <c r="B637" s="222"/>
      <c r="C637" s="129" t="str">
        <f>IFERROR(INDEX(リスト!$AG$2:$AI$60,MATCH(C635,リスト!$AG$2:$AG$60,0),3),"")&amp;""</f>
        <v/>
      </c>
      <c r="D637" s="130"/>
      <c r="E637" s="137" t="str">
        <f>INDEX(提出情報テーブル[#All],MATCH(B635,提出情報テーブル[[#All],[枝番]],0),MATCH(提出情報テーブル[[#Headers],[追加記入事項②
（記入欄）]],提出情報テーブル[#Headers],0))&amp;""</f>
        <v/>
      </c>
      <c r="F637" s="137"/>
      <c r="G637" s="138"/>
      <c r="H637" s="136"/>
      <c r="I637" s="137"/>
      <c r="J637" s="137"/>
      <c r="K637" s="138"/>
      <c r="L637" s="199"/>
      <c r="M637" s="200"/>
      <c r="N637" s="205"/>
      <c r="O637" s="206"/>
    </row>
    <row r="638" spans="1:15" ht="30" customHeight="1" x14ac:dyDescent="0.4">
      <c r="A638" s="224"/>
      <c r="B638" s="220">
        <v>223</v>
      </c>
      <c r="C638" s="192" t="str">
        <f>INDEX(提出情報テーブル[#All],MATCH(B638,提出情報テーブル[[#All],[枝番]],0),MATCH(提出情報テーブル[[#Headers],[提出する情報項目
（プルダウンより選択）]],提出情報テーブル[#Headers],0))&amp;""</f>
        <v/>
      </c>
      <c r="D638" s="192"/>
      <c r="E638" s="192"/>
      <c r="F638" s="192"/>
      <c r="G638" s="193"/>
      <c r="H638" s="194" t="str">
        <f>INDEX(提出情報テーブル[#All],MATCH(B638,提出情報テーブル[[#All],[枝番]],0),MATCH(提出情報テーブル[[#Headers],[提出を行う者の名称
（記入欄）]],提出情報テーブル[#Headers],0))&amp;""</f>
        <v/>
      </c>
      <c r="I638" s="131"/>
      <c r="J638" s="131"/>
      <c r="K638" s="132"/>
      <c r="L638" s="195" t="str">
        <f>TEXT(INDEX(提出情報テーブル[#All],MATCH(B638,提出情報テーブル[[#All],[枝番]],0),MATCH(提出情報テーブル[[#Headers],[提出予定日
（記入欄）]],提出情報テーブル[#Headers],0))&amp;"","yyyy/m/d")</f>
        <v/>
      </c>
      <c r="M638" s="196"/>
      <c r="N638" s="201" t="s">
        <v>4</v>
      </c>
      <c r="O638" s="202"/>
    </row>
    <row r="639" spans="1:15" ht="30" customHeight="1" x14ac:dyDescent="0.4">
      <c r="A639" s="224"/>
      <c r="B639" s="221"/>
      <c r="C639" s="107" t="str">
        <f>IFERROR(INDEX(リスト!$AG$2:$AI$60,MATCH(C638,リスト!$AG$2:$AG$60,0),2),"")&amp;""</f>
        <v/>
      </c>
      <c r="D639" s="108"/>
      <c r="E639" s="109" t="str">
        <f>INDEX(提出情報テーブル[#All],MATCH(B638,提出情報テーブル[[#All],[枝番]],0),MATCH(提出情報テーブル[[#Headers],[追加記入事項①
（記入欄）]],提出情報テーブル[#Headers],0))&amp;""</f>
        <v/>
      </c>
      <c r="F639" s="110"/>
      <c r="G639" s="111"/>
      <c r="H639" s="133"/>
      <c r="I639" s="134"/>
      <c r="J639" s="134"/>
      <c r="K639" s="135"/>
      <c r="L639" s="197"/>
      <c r="M639" s="198"/>
      <c r="N639" s="203"/>
      <c r="O639" s="204"/>
    </row>
    <row r="640" spans="1:15" ht="30" customHeight="1" x14ac:dyDescent="0.4">
      <c r="A640" s="224"/>
      <c r="B640" s="222"/>
      <c r="C640" s="129" t="str">
        <f>IFERROR(INDEX(リスト!$AG$2:$AI$60,MATCH(C638,リスト!$AG$2:$AG$60,0),3),"")&amp;""</f>
        <v/>
      </c>
      <c r="D640" s="130"/>
      <c r="E640" s="137" t="str">
        <f>INDEX(提出情報テーブル[#All],MATCH(B638,提出情報テーブル[[#All],[枝番]],0),MATCH(提出情報テーブル[[#Headers],[追加記入事項②
（記入欄）]],提出情報テーブル[#Headers],0))&amp;""</f>
        <v/>
      </c>
      <c r="F640" s="137"/>
      <c r="G640" s="138"/>
      <c r="H640" s="136"/>
      <c r="I640" s="137"/>
      <c r="J640" s="137"/>
      <c r="K640" s="138"/>
      <c r="L640" s="199"/>
      <c r="M640" s="200"/>
      <c r="N640" s="205"/>
      <c r="O640" s="206"/>
    </row>
    <row r="641" spans="1:15" ht="30" customHeight="1" x14ac:dyDescent="0.4">
      <c r="A641" s="224"/>
      <c r="B641" s="220">
        <v>224</v>
      </c>
      <c r="C641" s="192" t="str">
        <f>INDEX(提出情報テーブル[#All],MATCH(B641,提出情報テーブル[[#All],[枝番]],0),MATCH(提出情報テーブル[[#Headers],[提出する情報項目
（プルダウンより選択）]],提出情報テーブル[#Headers],0))&amp;""</f>
        <v/>
      </c>
      <c r="D641" s="192"/>
      <c r="E641" s="192"/>
      <c r="F641" s="192"/>
      <c r="G641" s="193"/>
      <c r="H641" s="194" t="str">
        <f>INDEX(提出情報テーブル[#All],MATCH(B641,提出情報テーブル[[#All],[枝番]],0),MATCH(提出情報テーブル[[#Headers],[提出を行う者の名称
（記入欄）]],提出情報テーブル[#Headers],0))&amp;""</f>
        <v/>
      </c>
      <c r="I641" s="131"/>
      <c r="J641" s="131"/>
      <c r="K641" s="132"/>
      <c r="L641" s="195" t="str">
        <f>TEXT(INDEX(提出情報テーブル[#All],MATCH(B641,提出情報テーブル[[#All],[枝番]],0),MATCH(提出情報テーブル[[#Headers],[提出予定日
（記入欄）]],提出情報テーブル[#Headers],0))&amp;"","yyyy/m/d")</f>
        <v/>
      </c>
      <c r="M641" s="196"/>
      <c r="N641" s="201" t="s">
        <v>4</v>
      </c>
      <c r="O641" s="202"/>
    </row>
    <row r="642" spans="1:15" ht="30" customHeight="1" x14ac:dyDescent="0.4">
      <c r="A642" s="224"/>
      <c r="B642" s="221"/>
      <c r="C642" s="107" t="str">
        <f>IFERROR(INDEX(リスト!$AG$2:$AI$60,MATCH(C641,リスト!$AG$2:$AG$60,0),2),"")&amp;""</f>
        <v/>
      </c>
      <c r="D642" s="108"/>
      <c r="E642" s="109" t="str">
        <f>INDEX(提出情報テーブル[#All],MATCH(B641,提出情報テーブル[[#All],[枝番]],0),MATCH(提出情報テーブル[[#Headers],[追加記入事項①
（記入欄）]],提出情報テーブル[#Headers],0))&amp;""</f>
        <v/>
      </c>
      <c r="F642" s="110"/>
      <c r="G642" s="111"/>
      <c r="H642" s="133"/>
      <c r="I642" s="134"/>
      <c r="J642" s="134"/>
      <c r="K642" s="135"/>
      <c r="L642" s="197"/>
      <c r="M642" s="198"/>
      <c r="N642" s="203"/>
      <c r="O642" s="204"/>
    </row>
    <row r="643" spans="1:15" ht="30" customHeight="1" x14ac:dyDescent="0.4">
      <c r="A643" s="224"/>
      <c r="B643" s="222"/>
      <c r="C643" s="129" t="str">
        <f>IFERROR(INDEX(リスト!$AG$2:$AI$60,MATCH(C641,リスト!$AG$2:$AG$60,0),3),"")&amp;""</f>
        <v/>
      </c>
      <c r="D643" s="130"/>
      <c r="E643" s="137" t="str">
        <f>INDEX(提出情報テーブル[#All],MATCH(B641,提出情報テーブル[[#All],[枝番]],0),MATCH(提出情報テーブル[[#Headers],[追加記入事項②
（記入欄）]],提出情報テーブル[#Headers],0))&amp;""</f>
        <v/>
      </c>
      <c r="F643" s="137"/>
      <c r="G643" s="138"/>
      <c r="H643" s="136"/>
      <c r="I643" s="137"/>
      <c r="J643" s="137"/>
      <c r="K643" s="138"/>
      <c r="L643" s="199"/>
      <c r="M643" s="200"/>
      <c r="N643" s="205"/>
      <c r="O643" s="206"/>
    </row>
    <row r="644" spans="1:15" ht="30" customHeight="1" x14ac:dyDescent="0.4">
      <c r="A644" s="224"/>
      <c r="B644" s="220">
        <v>225</v>
      </c>
      <c r="C644" s="192" t="str">
        <f>INDEX(提出情報テーブル[#All],MATCH(B644,提出情報テーブル[[#All],[枝番]],0),MATCH(提出情報テーブル[[#Headers],[提出する情報項目
（プルダウンより選択）]],提出情報テーブル[#Headers],0))&amp;""</f>
        <v/>
      </c>
      <c r="D644" s="192"/>
      <c r="E644" s="192"/>
      <c r="F644" s="192"/>
      <c r="G644" s="193"/>
      <c r="H644" s="194" t="str">
        <f>INDEX(提出情報テーブル[#All],MATCH(B644,提出情報テーブル[[#All],[枝番]],0),MATCH(提出情報テーブル[[#Headers],[提出を行う者の名称
（記入欄）]],提出情報テーブル[#Headers],0))&amp;""</f>
        <v/>
      </c>
      <c r="I644" s="131"/>
      <c r="J644" s="131"/>
      <c r="K644" s="132"/>
      <c r="L644" s="195" t="str">
        <f>TEXT(INDEX(提出情報テーブル[#All],MATCH(B644,提出情報テーブル[[#All],[枝番]],0),MATCH(提出情報テーブル[[#Headers],[提出予定日
（記入欄）]],提出情報テーブル[#Headers],0))&amp;"","yyyy/m/d")</f>
        <v/>
      </c>
      <c r="M644" s="196"/>
      <c r="N644" s="201" t="s">
        <v>4</v>
      </c>
      <c r="O644" s="202"/>
    </row>
    <row r="645" spans="1:15" ht="30" customHeight="1" x14ac:dyDescent="0.4">
      <c r="A645" s="224"/>
      <c r="B645" s="221"/>
      <c r="C645" s="107" t="str">
        <f>IFERROR(INDEX(リスト!$AG$2:$AI$60,MATCH(C644,リスト!$AG$2:$AG$60,0),2),"")&amp;""</f>
        <v/>
      </c>
      <c r="D645" s="108"/>
      <c r="E645" s="109" t="str">
        <f>INDEX(提出情報テーブル[#All],MATCH(B644,提出情報テーブル[[#All],[枝番]],0),MATCH(提出情報テーブル[[#Headers],[追加記入事項①
（記入欄）]],提出情報テーブル[#Headers],0))&amp;""</f>
        <v/>
      </c>
      <c r="F645" s="110"/>
      <c r="G645" s="111"/>
      <c r="H645" s="133"/>
      <c r="I645" s="134"/>
      <c r="J645" s="134"/>
      <c r="K645" s="135"/>
      <c r="L645" s="197"/>
      <c r="M645" s="198"/>
      <c r="N645" s="203"/>
      <c r="O645" s="204"/>
    </row>
    <row r="646" spans="1:15" ht="30" customHeight="1" x14ac:dyDescent="0.4">
      <c r="A646" s="224"/>
      <c r="B646" s="222"/>
      <c r="C646" s="129" t="str">
        <f>IFERROR(INDEX(リスト!$AG$2:$AI$60,MATCH(C644,リスト!$AG$2:$AG$60,0),3),"")&amp;""</f>
        <v/>
      </c>
      <c r="D646" s="130"/>
      <c r="E646" s="137" t="str">
        <f>INDEX(提出情報テーブル[#All],MATCH(B644,提出情報テーブル[[#All],[枝番]],0),MATCH(提出情報テーブル[[#Headers],[追加記入事項②
（記入欄）]],提出情報テーブル[#Headers],0))&amp;""</f>
        <v/>
      </c>
      <c r="F646" s="137"/>
      <c r="G646" s="138"/>
      <c r="H646" s="136"/>
      <c r="I646" s="137"/>
      <c r="J646" s="137"/>
      <c r="K646" s="138"/>
      <c r="L646" s="199"/>
      <c r="M646" s="200"/>
      <c r="N646" s="205"/>
      <c r="O646" s="206"/>
    </row>
    <row r="647" spans="1:15" ht="30" customHeight="1" x14ac:dyDescent="0.4">
      <c r="A647" s="224"/>
      <c r="B647" s="220">
        <v>226</v>
      </c>
      <c r="C647" s="192" t="str">
        <f>INDEX(提出情報テーブル[#All],MATCH(B647,提出情報テーブル[[#All],[枝番]],0),MATCH(提出情報テーブル[[#Headers],[提出する情報項目
（プルダウンより選択）]],提出情報テーブル[#Headers],0))&amp;""</f>
        <v/>
      </c>
      <c r="D647" s="192"/>
      <c r="E647" s="192"/>
      <c r="F647" s="192"/>
      <c r="G647" s="193"/>
      <c r="H647" s="194" t="str">
        <f>INDEX(提出情報テーブル[#All],MATCH(B647,提出情報テーブル[[#All],[枝番]],0),MATCH(提出情報テーブル[[#Headers],[提出を行う者の名称
（記入欄）]],提出情報テーブル[#Headers],0))&amp;""</f>
        <v/>
      </c>
      <c r="I647" s="131"/>
      <c r="J647" s="131"/>
      <c r="K647" s="132"/>
      <c r="L647" s="195" t="str">
        <f>TEXT(INDEX(提出情報テーブル[#All],MATCH(B647,提出情報テーブル[[#All],[枝番]],0),MATCH(提出情報テーブル[[#Headers],[提出予定日
（記入欄）]],提出情報テーブル[#Headers],0))&amp;"","yyyy/m/d")</f>
        <v/>
      </c>
      <c r="M647" s="196"/>
      <c r="N647" s="201" t="s">
        <v>4</v>
      </c>
      <c r="O647" s="202"/>
    </row>
    <row r="648" spans="1:15" ht="30" customHeight="1" x14ac:dyDescent="0.4">
      <c r="A648" s="224"/>
      <c r="B648" s="221"/>
      <c r="C648" s="107" t="str">
        <f>IFERROR(INDEX(リスト!$AG$2:$AI$60,MATCH(C647,リスト!$AG$2:$AG$60,0),2),"")&amp;""</f>
        <v/>
      </c>
      <c r="D648" s="108"/>
      <c r="E648" s="109" t="str">
        <f>INDEX(提出情報テーブル[#All],MATCH(B647,提出情報テーブル[[#All],[枝番]],0),MATCH(提出情報テーブル[[#Headers],[追加記入事項①
（記入欄）]],提出情報テーブル[#Headers],0))&amp;""</f>
        <v/>
      </c>
      <c r="F648" s="110"/>
      <c r="G648" s="111"/>
      <c r="H648" s="133"/>
      <c r="I648" s="134"/>
      <c r="J648" s="134"/>
      <c r="K648" s="135"/>
      <c r="L648" s="197"/>
      <c r="M648" s="198"/>
      <c r="N648" s="203"/>
      <c r="O648" s="204"/>
    </row>
    <row r="649" spans="1:15" ht="30" customHeight="1" x14ac:dyDescent="0.4">
      <c r="A649" s="224"/>
      <c r="B649" s="222"/>
      <c r="C649" s="129" t="str">
        <f>IFERROR(INDEX(リスト!$AG$2:$AI$60,MATCH(C647,リスト!$AG$2:$AG$60,0),3),"")&amp;""</f>
        <v/>
      </c>
      <c r="D649" s="130"/>
      <c r="E649" s="137" t="str">
        <f>INDEX(提出情報テーブル[#All],MATCH(B647,提出情報テーブル[[#All],[枝番]],0),MATCH(提出情報テーブル[[#Headers],[追加記入事項②
（記入欄）]],提出情報テーブル[#Headers],0))&amp;""</f>
        <v/>
      </c>
      <c r="F649" s="137"/>
      <c r="G649" s="138"/>
      <c r="H649" s="136"/>
      <c r="I649" s="137"/>
      <c r="J649" s="137"/>
      <c r="K649" s="138"/>
      <c r="L649" s="199"/>
      <c r="M649" s="200"/>
      <c r="N649" s="205"/>
      <c r="O649" s="206"/>
    </row>
    <row r="650" spans="1:15" ht="30" customHeight="1" x14ac:dyDescent="0.4">
      <c r="A650" s="224"/>
      <c r="B650" s="220">
        <v>227</v>
      </c>
      <c r="C650" s="192" t="str">
        <f>INDEX(提出情報テーブル[#All],MATCH(B650,提出情報テーブル[[#All],[枝番]],0),MATCH(提出情報テーブル[[#Headers],[提出する情報項目
（プルダウンより選択）]],提出情報テーブル[#Headers],0))&amp;""</f>
        <v/>
      </c>
      <c r="D650" s="192"/>
      <c r="E650" s="192"/>
      <c r="F650" s="192"/>
      <c r="G650" s="193"/>
      <c r="H650" s="194" t="str">
        <f>INDEX(提出情報テーブル[#All],MATCH(B650,提出情報テーブル[[#All],[枝番]],0),MATCH(提出情報テーブル[[#Headers],[提出を行う者の名称
（記入欄）]],提出情報テーブル[#Headers],0))&amp;""</f>
        <v/>
      </c>
      <c r="I650" s="131"/>
      <c r="J650" s="131"/>
      <c r="K650" s="132"/>
      <c r="L650" s="195" t="str">
        <f>TEXT(INDEX(提出情報テーブル[#All],MATCH(B650,提出情報テーブル[[#All],[枝番]],0),MATCH(提出情報テーブル[[#Headers],[提出予定日
（記入欄）]],提出情報テーブル[#Headers],0))&amp;"","yyyy/m/d")</f>
        <v/>
      </c>
      <c r="M650" s="196"/>
      <c r="N650" s="201" t="s">
        <v>4</v>
      </c>
      <c r="O650" s="202"/>
    </row>
    <row r="651" spans="1:15" ht="30" customHeight="1" x14ac:dyDescent="0.4">
      <c r="A651" s="224"/>
      <c r="B651" s="221"/>
      <c r="C651" s="107" t="str">
        <f>IFERROR(INDEX(リスト!$AG$2:$AI$60,MATCH(C650,リスト!$AG$2:$AG$60,0),2),"")&amp;""</f>
        <v/>
      </c>
      <c r="D651" s="108"/>
      <c r="E651" s="109" t="str">
        <f>INDEX(提出情報テーブル[#All],MATCH(B650,提出情報テーブル[[#All],[枝番]],0),MATCH(提出情報テーブル[[#Headers],[追加記入事項①
（記入欄）]],提出情報テーブル[#Headers],0))&amp;""</f>
        <v/>
      </c>
      <c r="F651" s="110"/>
      <c r="G651" s="111"/>
      <c r="H651" s="133"/>
      <c r="I651" s="134"/>
      <c r="J651" s="134"/>
      <c r="K651" s="135"/>
      <c r="L651" s="197"/>
      <c r="M651" s="198"/>
      <c r="N651" s="203"/>
      <c r="O651" s="204"/>
    </row>
    <row r="652" spans="1:15" ht="30" customHeight="1" x14ac:dyDescent="0.4">
      <c r="A652" s="224"/>
      <c r="B652" s="222"/>
      <c r="C652" s="129" t="str">
        <f>IFERROR(INDEX(リスト!$AG$2:$AI$60,MATCH(C650,リスト!$AG$2:$AG$60,0),3),"")&amp;""</f>
        <v/>
      </c>
      <c r="D652" s="130"/>
      <c r="E652" s="137" t="str">
        <f>INDEX(提出情報テーブル[#All],MATCH(B650,提出情報テーブル[[#All],[枝番]],0),MATCH(提出情報テーブル[[#Headers],[追加記入事項②
（記入欄）]],提出情報テーブル[#Headers],0))&amp;""</f>
        <v/>
      </c>
      <c r="F652" s="137"/>
      <c r="G652" s="138"/>
      <c r="H652" s="136"/>
      <c r="I652" s="137"/>
      <c r="J652" s="137"/>
      <c r="K652" s="138"/>
      <c r="L652" s="199"/>
      <c r="M652" s="200"/>
      <c r="N652" s="205"/>
      <c r="O652" s="206"/>
    </row>
    <row r="653" spans="1:15" ht="30" customHeight="1" x14ac:dyDescent="0.4">
      <c r="A653" s="224"/>
      <c r="B653" s="220">
        <v>228</v>
      </c>
      <c r="C653" s="192" t="str">
        <f>INDEX(提出情報テーブル[#All],MATCH(B653,提出情報テーブル[[#All],[枝番]],0),MATCH(提出情報テーブル[[#Headers],[提出する情報項目
（プルダウンより選択）]],提出情報テーブル[#Headers],0))&amp;""</f>
        <v/>
      </c>
      <c r="D653" s="192"/>
      <c r="E653" s="192"/>
      <c r="F653" s="192"/>
      <c r="G653" s="193"/>
      <c r="H653" s="194" t="str">
        <f>INDEX(提出情報テーブル[#All],MATCH(B653,提出情報テーブル[[#All],[枝番]],0),MATCH(提出情報テーブル[[#Headers],[提出を行う者の名称
（記入欄）]],提出情報テーブル[#Headers],0))&amp;""</f>
        <v/>
      </c>
      <c r="I653" s="131"/>
      <c r="J653" s="131"/>
      <c r="K653" s="132"/>
      <c r="L653" s="195" t="str">
        <f>TEXT(INDEX(提出情報テーブル[#All],MATCH(B653,提出情報テーブル[[#All],[枝番]],0),MATCH(提出情報テーブル[[#Headers],[提出予定日
（記入欄）]],提出情報テーブル[#Headers],0))&amp;"","yyyy/m/d")</f>
        <v/>
      </c>
      <c r="M653" s="196"/>
      <c r="N653" s="201" t="s">
        <v>4</v>
      </c>
      <c r="O653" s="202"/>
    </row>
    <row r="654" spans="1:15" ht="30" customHeight="1" x14ac:dyDescent="0.4">
      <c r="A654" s="224"/>
      <c r="B654" s="221"/>
      <c r="C654" s="107" t="str">
        <f>IFERROR(INDEX(リスト!$AG$2:$AI$60,MATCH(C653,リスト!$AG$2:$AG$60,0),2),"")&amp;""</f>
        <v/>
      </c>
      <c r="D654" s="108"/>
      <c r="E654" s="109" t="str">
        <f>INDEX(提出情報テーブル[#All],MATCH(B653,提出情報テーブル[[#All],[枝番]],0),MATCH(提出情報テーブル[[#Headers],[追加記入事項①
（記入欄）]],提出情報テーブル[#Headers],0))&amp;""</f>
        <v/>
      </c>
      <c r="F654" s="110"/>
      <c r="G654" s="111"/>
      <c r="H654" s="133"/>
      <c r="I654" s="134"/>
      <c r="J654" s="134"/>
      <c r="K654" s="135"/>
      <c r="L654" s="197"/>
      <c r="M654" s="198"/>
      <c r="N654" s="203"/>
      <c r="O654" s="204"/>
    </row>
    <row r="655" spans="1:15" ht="30" customHeight="1" x14ac:dyDescent="0.4">
      <c r="A655" s="224"/>
      <c r="B655" s="222"/>
      <c r="C655" s="129" t="str">
        <f>IFERROR(INDEX(リスト!$AG$2:$AI$60,MATCH(C653,リスト!$AG$2:$AG$60,0),3),"")&amp;""</f>
        <v/>
      </c>
      <c r="D655" s="130"/>
      <c r="E655" s="137" t="str">
        <f>INDEX(提出情報テーブル[#All],MATCH(B653,提出情報テーブル[[#All],[枝番]],0),MATCH(提出情報テーブル[[#Headers],[追加記入事項②
（記入欄）]],提出情報テーブル[#Headers],0))&amp;""</f>
        <v/>
      </c>
      <c r="F655" s="137"/>
      <c r="G655" s="138"/>
      <c r="H655" s="136"/>
      <c r="I655" s="137"/>
      <c r="J655" s="137"/>
      <c r="K655" s="138"/>
      <c r="L655" s="199"/>
      <c r="M655" s="200"/>
      <c r="N655" s="205"/>
      <c r="O655" s="206"/>
    </row>
    <row r="656" spans="1:15" ht="30" customHeight="1" x14ac:dyDescent="0.4">
      <c r="A656" s="224"/>
      <c r="B656" s="220">
        <v>229</v>
      </c>
      <c r="C656" s="192" t="str">
        <f>INDEX(提出情報テーブル[#All],MATCH(B656,提出情報テーブル[[#All],[枝番]],0),MATCH(提出情報テーブル[[#Headers],[提出する情報項目
（プルダウンより選択）]],提出情報テーブル[#Headers],0))&amp;""</f>
        <v/>
      </c>
      <c r="D656" s="192"/>
      <c r="E656" s="192"/>
      <c r="F656" s="192"/>
      <c r="G656" s="193"/>
      <c r="H656" s="194" t="str">
        <f>INDEX(提出情報テーブル[#All],MATCH(B656,提出情報テーブル[[#All],[枝番]],0),MATCH(提出情報テーブル[[#Headers],[提出を行う者の名称
（記入欄）]],提出情報テーブル[#Headers],0))&amp;""</f>
        <v/>
      </c>
      <c r="I656" s="131"/>
      <c r="J656" s="131"/>
      <c r="K656" s="132"/>
      <c r="L656" s="195" t="str">
        <f>TEXT(INDEX(提出情報テーブル[#All],MATCH(B656,提出情報テーブル[[#All],[枝番]],0),MATCH(提出情報テーブル[[#Headers],[提出予定日
（記入欄）]],提出情報テーブル[#Headers],0))&amp;"","yyyy/m/d")</f>
        <v/>
      </c>
      <c r="M656" s="196"/>
      <c r="N656" s="201" t="s">
        <v>4</v>
      </c>
      <c r="O656" s="202"/>
    </row>
    <row r="657" spans="1:15" ht="30" customHeight="1" x14ac:dyDescent="0.4">
      <c r="A657" s="224"/>
      <c r="B657" s="221"/>
      <c r="C657" s="107" t="str">
        <f>IFERROR(INDEX(リスト!$AG$2:$AI$60,MATCH(C656,リスト!$AG$2:$AG$60,0),2),"")&amp;""</f>
        <v/>
      </c>
      <c r="D657" s="108"/>
      <c r="E657" s="109" t="str">
        <f>INDEX(提出情報テーブル[#All],MATCH(B656,提出情報テーブル[[#All],[枝番]],0),MATCH(提出情報テーブル[[#Headers],[追加記入事項①
（記入欄）]],提出情報テーブル[#Headers],0))&amp;""</f>
        <v/>
      </c>
      <c r="F657" s="110"/>
      <c r="G657" s="111"/>
      <c r="H657" s="133"/>
      <c r="I657" s="134"/>
      <c r="J657" s="134"/>
      <c r="K657" s="135"/>
      <c r="L657" s="197"/>
      <c r="M657" s="198"/>
      <c r="N657" s="203"/>
      <c r="O657" s="204"/>
    </row>
    <row r="658" spans="1:15" ht="30" customHeight="1" x14ac:dyDescent="0.4">
      <c r="A658" s="224"/>
      <c r="B658" s="222"/>
      <c r="C658" s="129" t="str">
        <f>IFERROR(INDEX(リスト!$AG$2:$AI$60,MATCH(C656,リスト!$AG$2:$AG$60,0),3),"")&amp;""</f>
        <v/>
      </c>
      <c r="D658" s="130"/>
      <c r="E658" s="137" t="str">
        <f>INDEX(提出情報テーブル[#All],MATCH(B656,提出情報テーブル[[#All],[枝番]],0),MATCH(提出情報テーブル[[#Headers],[追加記入事項②
（記入欄）]],提出情報テーブル[#Headers],0))&amp;""</f>
        <v/>
      </c>
      <c r="F658" s="137"/>
      <c r="G658" s="138"/>
      <c r="H658" s="136"/>
      <c r="I658" s="137"/>
      <c r="J658" s="137"/>
      <c r="K658" s="138"/>
      <c r="L658" s="199"/>
      <c r="M658" s="200"/>
      <c r="N658" s="205"/>
      <c r="O658" s="206"/>
    </row>
    <row r="659" spans="1:15" ht="30" customHeight="1" x14ac:dyDescent="0.4">
      <c r="A659" s="224"/>
      <c r="B659" s="220">
        <v>230</v>
      </c>
      <c r="C659" s="192" t="str">
        <f>INDEX(提出情報テーブル[#All],MATCH(B659,提出情報テーブル[[#All],[枝番]],0),MATCH(提出情報テーブル[[#Headers],[提出する情報項目
（プルダウンより選択）]],提出情報テーブル[#Headers],0))&amp;""</f>
        <v/>
      </c>
      <c r="D659" s="192"/>
      <c r="E659" s="192"/>
      <c r="F659" s="192"/>
      <c r="G659" s="193"/>
      <c r="H659" s="194" t="str">
        <f>INDEX(提出情報テーブル[#All],MATCH(B659,提出情報テーブル[[#All],[枝番]],0),MATCH(提出情報テーブル[[#Headers],[提出を行う者の名称
（記入欄）]],提出情報テーブル[#Headers],0))&amp;""</f>
        <v/>
      </c>
      <c r="I659" s="131"/>
      <c r="J659" s="131"/>
      <c r="K659" s="132"/>
      <c r="L659" s="195" t="str">
        <f>TEXT(INDEX(提出情報テーブル[#All],MATCH(B659,提出情報テーブル[[#All],[枝番]],0),MATCH(提出情報テーブル[[#Headers],[提出予定日
（記入欄）]],提出情報テーブル[#Headers],0))&amp;"","yyyy/m/d")</f>
        <v/>
      </c>
      <c r="M659" s="196"/>
      <c r="N659" s="201" t="s">
        <v>4</v>
      </c>
      <c r="O659" s="202"/>
    </row>
    <row r="660" spans="1:15" ht="30" customHeight="1" x14ac:dyDescent="0.4">
      <c r="A660" s="224"/>
      <c r="B660" s="221"/>
      <c r="C660" s="107" t="str">
        <f>IFERROR(INDEX(リスト!$AG$2:$AI$60,MATCH(C659,リスト!$AG$2:$AG$60,0),2),"")&amp;""</f>
        <v/>
      </c>
      <c r="D660" s="108"/>
      <c r="E660" s="109" t="str">
        <f>INDEX(提出情報テーブル[#All],MATCH(B659,提出情報テーブル[[#All],[枝番]],0),MATCH(提出情報テーブル[[#Headers],[追加記入事項①
（記入欄）]],提出情報テーブル[#Headers],0))&amp;""</f>
        <v/>
      </c>
      <c r="F660" s="110"/>
      <c r="G660" s="111"/>
      <c r="H660" s="133"/>
      <c r="I660" s="134"/>
      <c r="J660" s="134"/>
      <c r="K660" s="135"/>
      <c r="L660" s="197"/>
      <c r="M660" s="198"/>
      <c r="N660" s="203"/>
      <c r="O660" s="204"/>
    </row>
    <row r="661" spans="1:15" ht="30" customHeight="1" x14ac:dyDescent="0.4">
      <c r="A661" s="224"/>
      <c r="B661" s="222"/>
      <c r="C661" s="129" t="str">
        <f>IFERROR(INDEX(リスト!$AG$2:$AI$60,MATCH(C659,リスト!$AG$2:$AG$60,0),3),"")&amp;""</f>
        <v/>
      </c>
      <c r="D661" s="130"/>
      <c r="E661" s="137" t="str">
        <f>INDEX(提出情報テーブル[#All],MATCH(B659,提出情報テーブル[[#All],[枝番]],0),MATCH(提出情報テーブル[[#Headers],[追加記入事項②
（記入欄）]],提出情報テーブル[#Headers],0))&amp;""</f>
        <v/>
      </c>
      <c r="F661" s="137"/>
      <c r="G661" s="138"/>
      <c r="H661" s="136"/>
      <c r="I661" s="137"/>
      <c r="J661" s="137"/>
      <c r="K661" s="138"/>
      <c r="L661" s="199"/>
      <c r="M661" s="200"/>
      <c r="N661" s="205"/>
      <c r="O661" s="206"/>
    </row>
    <row r="662" spans="1:15" ht="30" customHeight="1" x14ac:dyDescent="0.4">
      <c r="A662" s="224"/>
      <c r="B662" s="220">
        <v>231</v>
      </c>
      <c r="C662" s="192" t="str">
        <f>INDEX(提出情報テーブル[#All],MATCH(B662,提出情報テーブル[[#All],[枝番]],0),MATCH(提出情報テーブル[[#Headers],[提出する情報項目
（プルダウンより選択）]],提出情報テーブル[#Headers],0))&amp;""</f>
        <v/>
      </c>
      <c r="D662" s="192"/>
      <c r="E662" s="192"/>
      <c r="F662" s="192"/>
      <c r="G662" s="193"/>
      <c r="H662" s="194" t="str">
        <f>INDEX(提出情報テーブル[#All],MATCH(B662,提出情報テーブル[[#All],[枝番]],0),MATCH(提出情報テーブル[[#Headers],[提出を行う者の名称
（記入欄）]],提出情報テーブル[#Headers],0))&amp;""</f>
        <v/>
      </c>
      <c r="I662" s="131"/>
      <c r="J662" s="131"/>
      <c r="K662" s="132"/>
      <c r="L662" s="195" t="str">
        <f>TEXT(INDEX(提出情報テーブル[#All],MATCH(B662,提出情報テーブル[[#All],[枝番]],0),MATCH(提出情報テーブル[[#Headers],[提出予定日
（記入欄）]],提出情報テーブル[#Headers],0))&amp;"","yyyy/m/d")</f>
        <v/>
      </c>
      <c r="M662" s="196"/>
      <c r="N662" s="201" t="s">
        <v>4</v>
      </c>
      <c r="O662" s="202"/>
    </row>
    <row r="663" spans="1:15" ht="30" customHeight="1" x14ac:dyDescent="0.4">
      <c r="A663" s="224"/>
      <c r="B663" s="221"/>
      <c r="C663" s="107" t="str">
        <f>IFERROR(INDEX(リスト!$AG$2:$AI$60,MATCH(C662,リスト!$AG$2:$AG$60,0),2),"")&amp;""</f>
        <v/>
      </c>
      <c r="D663" s="108"/>
      <c r="E663" s="109" t="str">
        <f>INDEX(提出情報テーブル[#All],MATCH(B662,提出情報テーブル[[#All],[枝番]],0),MATCH(提出情報テーブル[[#Headers],[追加記入事項①
（記入欄）]],提出情報テーブル[#Headers],0))&amp;""</f>
        <v/>
      </c>
      <c r="F663" s="110"/>
      <c r="G663" s="111"/>
      <c r="H663" s="133"/>
      <c r="I663" s="134"/>
      <c r="J663" s="134"/>
      <c r="K663" s="135"/>
      <c r="L663" s="197"/>
      <c r="M663" s="198"/>
      <c r="N663" s="203"/>
      <c r="O663" s="204"/>
    </row>
    <row r="664" spans="1:15" ht="30" customHeight="1" x14ac:dyDescent="0.4">
      <c r="A664" s="224"/>
      <c r="B664" s="222"/>
      <c r="C664" s="129" t="str">
        <f>IFERROR(INDEX(リスト!$AG$2:$AI$60,MATCH(C662,リスト!$AG$2:$AG$60,0),3),"")&amp;""</f>
        <v/>
      </c>
      <c r="D664" s="130"/>
      <c r="E664" s="137" t="str">
        <f>INDEX(提出情報テーブル[#All],MATCH(B662,提出情報テーブル[[#All],[枝番]],0),MATCH(提出情報テーブル[[#Headers],[追加記入事項②
（記入欄）]],提出情報テーブル[#Headers],0))&amp;""</f>
        <v/>
      </c>
      <c r="F664" s="137"/>
      <c r="G664" s="138"/>
      <c r="H664" s="136"/>
      <c r="I664" s="137"/>
      <c r="J664" s="137"/>
      <c r="K664" s="138"/>
      <c r="L664" s="199"/>
      <c r="M664" s="200"/>
      <c r="N664" s="205"/>
      <c r="O664" s="206"/>
    </row>
    <row r="665" spans="1:15" ht="30" customHeight="1" x14ac:dyDescent="0.4">
      <c r="A665" s="224"/>
      <c r="B665" s="220">
        <v>232</v>
      </c>
      <c r="C665" s="192" t="str">
        <f>INDEX(提出情報テーブル[#All],MATCH(B665,提出情報テーブル[[#All],[枝番]],0),MATCH(提出情報テーブル[[#Headers],[提出する情報項目
（プルダウンより選択）]],提出情報テーブル[#Headers],0))&amp;""</f>
        <v/>
      </c>
      <c r="D665" s="192"/>
      <c r="E665" s="192"/>
      <c r="F665" s="192"/>
      <c r="G665" s="193"/>
      <c r="H665" s="194" t="str">
        <f>INDEX(提出情報テーブル[#All],MATCH(B665,提出情報テーブル[[#All],[枝番]],0),MATCH(提出情報テーブル[[#Headers],[提出を行う者の名称
（記入欄）]],提出情報テーブル[#Headers],0))&amp;""</f>
        <v/>
      </c>
      <c r="I665" s="131"/>
      <c r="J665" s="131"/>
      <c r="K665" s="132"/>
      <c r="L665" s="195" t="str">
        <f>TEXT(INDEX(提出情報テーブル[#All],MATCH(B665,提出情報テーブル[[#All],[枝番]],0),MATCH(提出情報テーブル[[#Headers],[提出予定日
（記入欄）]],提出情報テーブル[#Headers],0))&amp;"","yyyy/m/d")</f>
        <v/>
      </c>
      <c r="M665" s="196"/>
      <c r="N665" s="201" t="s">
        <v>4</v>
      </c>
      <c r="O665" s="202"/>
    </row>
    <row r="666" spans="1:15" ht="30" customHeight="1" x14ac:dyDescent="0.4">
      <c r="A666" s="224"/>
      <c r="B666" s="221"/>
      <c r="C666" s="107" t="str">
        <f>IFERROR(INDEX(リスト!$AG$2:$AI$60,MATCH(C665,リスト!$AG$2:$AG$60,0),2),"")&amp;""</f>
        <v/>
      </c>
      <c r="D666" s="108"/>
      <c r="E666" s="109" t="str">
        <f>INDEX(提出情報テーブル[#All],MATCH(B665,提出情報テーブル[[#All],[枝番]],0),MATCH(提出情報テーブル[[#Headers],[追加記入事項①
（記入欄）]],提出情報テーブル[#Headers],0))&amp;""</f>
        <v/>
      </c>
      <c r="F666" s="110"/>
      <c r="G666" s="111"/>
      <c r="H666" s="133"/>
      <c r="I666" s="134"/>
      <c r="J666" s="134"/>
      <c r="K666" s="135"/>
      <c r="L666" s="197"/>
      <c r="M666" s="198"/>
      <c r="N666" s="203"/>
      <c r="O666" s="204"/>
    </row>
    <row r="667" spans="1:15" ht="30" customHeight="1" x14ac:dyDescent="0.4">
      <c r="A667" s="224"/>
      <c r="B667" s="222"/>
      <c r="C667" s="129" t="str">
        <f>IFERROR(INDEX(リスト!$AG$2:$AI$60,MATCH(C665,リスト!$AG$2:$AG$60,0),3),"")&amp;""</f>
        <v/>
      </c>
      <c r="D667" s="130"/>
      <c r="E667" s="137" t="str">
        <f>INDEX(提出情報テーブル[#All],MATCH(B665,提出情報テーブル[[#All],[枝番]],0),MATCH(提出情報テーブル[[#Headers],[追加記入事項②
（記入欄）]],提出情報テーブル[#Headers],0))&amp;""</f>
        <v/>
      </c>
      <c r="F667" s="137"/>
      <c r="G667" s="138"/>
      <c r="H667" s="136"/>
      <c r="I667" s="137"/>
      <c r="J667" s="137"/>
      <c r="K667" s="138"/>
      <c r="L667" s="199"/>
      <c r="M667" s="200"/>
      <c r="N667" s="205"/>
      <c r="O667" s="206"/>
    </row>
    <row r="668" spans="1:15" ht="30" customHeight="1" x14ac:dyDescent="0.4">
      <c r="A668" s="224"/>
      <c r="B668" s="220">
        <v>233</v>
      </c>
      <c r="C668" s="192" t="str">
        <f>INDEX(提出情報テーブル[#All],MATCH(B668,提出情報テーブル[[#All],[枝番]],0),MATCH(提出情報テーブル[[#Headers],[提出する情報項目
（プルダウンより選択）]],提出情報テーブル[#Headers],0))&amp;""</f>
        <v/>
      </c>
      <c r="D668" s="192"/>
      <c r="E668" s="192"/>
      <c r="F668" s="192"/>
      <c r="G668" s="193"/>
      <c r="H668" s="194" t="str">
        <f>INDEX(提出情報テーブル[#All],MATCH(B668,提出情報テーブル[[#All],[枝番]],0),MATCH(提出情報テーブル[[#Headers],[提出を行う者の名称
（記入欄）]],提出情報テーブル[#Headers],0))&amp;""</f>
        <v/>
      </c>
      <c r="I668" s="131"/>
      <c r="J668" s="131"/>
      <c r="K668" s="132"/>
      <c r="L668" s="195" t="str">
        <f>TEXT(INDEX(提出情報テーブル[#All],MATCH(B668,提出情報テーブル[[#All],[枝番]],0),MATCH(提出情報テーブル[[#Headers],[提出予定日
（記入欄）]],提出情報テーブル[#Headers],0))&amp;"","yyyy/m/d")</f>
        <v/>
      </c>
      <c r="M668" s="196"/>
      <c r="N668" s="201" t="s">
        <v>4</v>
      </c>
      <c r="O668" s="202"/>
    </row>
    <row r="669" spans="1:15" ht="30" customHeight="1" x14ac:dyDescent="0.4">
      <c r="A669" s="224"/>
      <c r="B669" s="221"/>
      <c r="C669" s="107" t="str">
        <f>IFERROR(INDEX(リスト!$AG$2:$AI$60,MATCH(C668,リスト!$AG$2:$AG$60,0),2),"")&amp;""</f>
        <v/>
      </c>
      <c r="D669" s="108"/>
      <c r="E669" s="109" t="str">
        <f>INDEX(提出情報テーブル[#All],MATCH(B668,提出情報テーブル[[#All],[枝番]],0),MATCH(提出情報テーブル[[#Headers],[追加記入事項①
（記入欄）]],提出情報テーブル[#Headers],0))&amp;""</f>
        <v/>
      </c>
      <c r="F669" s="110"/>
      <c r="G669" s="111"/>
      <c r="H669" s="133"/>
      <c r="I669" s="134"/>
      <c r="J669" s="134"/>
      <c r="K669" s="135"/>
      <c r="L669" s="197"/>
      <c r="M669" s="198"/>
      <c r="N669" s="203"/>
      <c r="O669" s="204"/>
    </row>
    <row r="670" spans="1:15" ht="30" customHeight="1" x14ac:dyDescent="0.4">
      <c r="A670" s="224"/>
      <c r="B670" s="222"/>
      <c r="C670" s="129" t="str">
        <f>IFERROR(INDEX(リスト!$AG$2:$AI$60,MATCH(C668,リスト!$AG$2:$AG$60,0),3),"")&amp;""</f>
        <v/>
      </c>
      <c r="D670" s="130"/>
      <c r="E670" s="137" t="str">
        <f>INDEX(提出情報テーブル[#All],MATCH(B668,提出情報テーブル[[#All],[枝番]],0),MATCH(提出情報テーブル[[#Headers],[追加記入事項②
（記入欄）]],提出情報テーブル[#Headers],0))&amp;""</f>
        <v/>
      </c>
      <c r="F670" s="137"/>
      <c r="G670" s="138"/>
      <c r="H670" s="136"/>
      <c r="I670" s="137"/>
      <c r="J670" s="137"/>
      <c r="K670" s="138"/>
      <c r="L670" s="199"/>
      <c r="M670" s="200"/>
      <c r="N670" s="205"/>
      <c r="O670" s="206"/>
    </row>
    <row r="671" spans="1:15" ht="30" customHeight="1" x14ac:dyDescent="0.4">
      <c r="A671" s="224"/>
      <c r="B671" s="220">
        <v>234</v>
      </c>
      <c r="C671" s="192" t="str">
        <f>INDEX(提出情報テーブル[#All],MATCH(B671,提出情報テーブル[[#All],[枝番]],0),MATCH(提出情報テーブル[[#Headers],[提出する情報項目
（プルダウンより選択）]],提出情報テーブル[#Headers],0))&amp;""</f>
        <v/>
      </c>
      <c r="D671" s="192"/>
      <c r="E671" s="192"/>
      <c r="F671" s="192"/>
      <c r="G671" s="193"/>
      <c r="H671" s="194" t="str">
        <f>INDEX(提出情報テーブル[#All],MATCH(B671,提出情報テーブル[[#All],[枝番]],0),MATCH(提出情報テーブル[[#Headers],[提出を行う者の名称
（記入欄）]],提出情報テーブル[#Headers],0))&amp;""</f>
        <v/>
      </c>
      <c r="I671" s="131"/>
      <c r="J671" s="131"/>
      <c r="K671" s="132"/>
      <c r="L671" s="195" t="str">
        <f>TEXT(INDEX(提出情報テーブル[#All],MATCH(B671,提出情報テーブル[[#All],[枝番]],0),MATCH(提出情報テーブル[[#Headers],[提出予定日
（記入欄）]],提出情報テーブル[#Headers],0))&amp;"","yyyy/m/d")</f>
        <v/>
      </c>
      <c r="M671" s="196"/>
      <c r="N671" s="201" t="s">
        <v>4</v>
      </c>
      <c r="O671" s="202"/>
    </row>
    <row r="672" spans="1:15" ht="30" customHeight="1" x14ac:dyDescent="0.4">
      <c r="A672" s="224"/>
      <c r="B672" s="221"/>
      <c r="C672" s="107" t="str">
        <f>IFERROR(INDEX(リスト!$AG$2:$AI$60,MATCH(C671,リスト!$AG$2:$AG$60,0),2),"")&amp;""</f>
        <v/>
      </c>
      <c r="D672" s="108"/>
      <c r="E672" s="109" t="str">
        <f>INDEX(提出情報テーブル[#All],MATCH(B671,提出情報テーブル[[#All],[枝番]],0),MATCH(提出情報テーブル[[#Headers],[追加記入事項①
（記入欄）]],提出情報テーブル[#Headers],0))&amp;""</f>
        <v/>
      </c>
      <c r="F672" s="110"/>
      <c r="G672" s="111"/>
      <c r="H672" s="133"/>
      <c r="I672" s="134"/>
      <c r="J672" s="134"/>
      <c r="K672" s="135"/>
      <c r="L672" s="197"/>
      <c r="M672" s="198"/>
      <c r="N672" s="203"/>
      <c r="O672" s="204"/>
    </row>
    <row r="673" spans="1:15" ht="30" customHeight="1" x14ac:dyDescent="0.4">
      <c r="A673" s="224"/>
      <c r="B673" s="222"/>
      <c r="C673" s="129" t="str">
        <f>IFERROR(INDEX(リスト!$AG$2:$AI$60,MATCH(C671,リスト!$AG$2:$AG$60,0),3),"")&amp;""</f>
        <v/>
      </c>
      <c r="D673" s="130"/>
      <c r="E673" s="137" t="str">
        <f>INDEX(提出情報テーブル[#All],MATCH(B671,提出情報テーブル[[#All],[枝番]],0),MATCH(提出情報テーブル[[#Headers],[追加記入事項②
（記入欄）]],提出情報テーブル[#Headers],0))&amp;""</f>
        <v/>
      </c>
      <c r="F673" s="137"/>
      <c r="G673" s="138"/>
      <c r="H673" s="136"/>
      <c r="I673" s="137"/>
      <c r="J673" s="137"/>
      <c r="K673" s="138"/>
      <c r="L673" s="199"/>
      <c r="M673" s="200"/>
      <c r="N673" s="205"/>
      <c r="O673" s="206"/>
    </row>
    <row r="674" spans="1:15" ht="30" customHeight="1" x14ac:dyDescent="0.4">
      <c r="A674" s="224"/>
      <c r="B674" s="220">
        <v>235</v>
      </c>
      <c r="C674" s="192" t="str">
        <f>INDEX(提出情報テーブル[#All],MATCH(B674,提出情報テーブル[[#All],[枝番]],0),MATCH(提出情報テーブル[[#Headers],[提出する情報項目
（プルダウンより選択）]],提出情報テーブル[#Headers],0))&amp;""</f>
        <v/>
      </c>
      <c r="D674" s="192"/>
      <c r="E674" s="192"/>
      <c r="F674" s="192"/>
      <c r="G674" s="193"/>
      <c r="H674" s="194" t="str">
        <f>INDEX(提出情報テーブル[#All],MATCH(B674,提出情報テーブル[[#All],[枝番]],0),MATCH(提出情報テーブル[[#Headers],[提出を行う者の名称
（記入欄）]],提出情報テーブル[#Headers],0))&amp;""</f>
        <v/>
      </c>
      <c r="I674" s="131"/>
      <c r="J674" s="131"/>
      <c r="K674" s="132"/>
      <c r="L674" s="195" t="str">
        <f>TEXT(INDEX(提出情報テーブル[#All],MATCH(B674,提出情報テーブル[[#All],[枝番]],0),MATCH(提出情報テーブル[[#Headers],[提出予定日
（記入欄）]],提出情報テーブル[#Headers],0))&amp;"","yyyy/m/d")</f>
        <v/>
      </c>
      <c r="M674" s="196"/>
      <c r="N674" s="201" t="s">
        <v>4</v>
      </c>
      <c r="O674" s="202"/>
    </row>
    <row r="675" spans="1:15" ht="30" customHeight="1" x14ac:dyDescent="0.4">
      <c r="A675" s="224"/>
      <c r="B675" s="221"/>
      <c r="C675" s="107" t="str">
        <f>IFERROR(INDEX(リスト!$AG$2:$AI$60,MATCH(C674,リスト!$AG$2:$AG$60,0),2),"")&amp;""</f>
        <v/>
      </c>
      <c r="D675" s="108"/>
      <c r="E675" s="109" t="str">
        <f>INDEX(提出情報テーブル[#All],MATCH(B674,提出情報テーブル[[#All],[枝番]],0),MATCH(提出情報テーブル[[#Headers],[追加記入事項①
（記入欄）]],提出情報テーブル[#Headers],0))&amp;""</f>
        <v/>
      </c>
      <c r="F675" s="110"/>
      <c r="G675" s="111"/>
      <c r="H675" s="133"/>
      <c r="I675" s="134"/>
      <c r="J675" s="134"/>
      <c r="K675" s="135"/>
      <c r="L675" s="197"/>
      <c r="M675" s="198"/>
      <c r="N675" s="203"/>
      <c r="O675" s="204"/>
    </row>
    <row r="676" spans="1:15" ht="30" customHeight="1" x14ac:dyDescent="0.4">
      <c r="A676" s="224"/>
      <c r="B676" s="222"/>
      <c r="C676" s="129" t="str">
        <f>IFERROR(INDEX(リスト!$AG$2:$AI$60,MATCH(C674,リスト!$AG$2:$AG$60,0),3),"")&amp;""</f>
        <v/>
      </c>
      <c r="D676" s="130"/>
      <c r="E676" s="137" t="str">
        <f>INDEX(提出情報テーブル[#All],MATCH(B674,提出情報テーブル[[#All],[枝番]],0),MATCH(提出情報テーブル[[#Headers],[追加記入事項②
（記入欄）]],提出情報テーブル[#Headers],0))&amp;""</f>
        <v/>
      </c>
      <c r="F676" s="137"/>
      <c r="G676" s="138"/>
      <c r="H676" s="136"/>
      <c r="I676" s="137"/>
      <c r="J676" s="137"/>
      <c r="K676" s="138"/>
      <c r="L676" s="199"/>
      <c r="M676" s="200"/>
      <c r="N676" s="205"/>
      <c r="O676" s="206"/>
    </row>
    <row r="677" spans="1:15" ht="30" customHeight="1" x14ac:dyDescent="0.4">
      <c r="A677" s="224"/>
      <c r="B677" s="220">
        <v>236</v>
      </c>
      <c r="C677" s="192" t="str">
        <f>INDEX(提出情報テーブル[#All],MATCH(B677,提出情報テーブル[[#All],[枝番]],0),MATCH(提出情報テーブル[[#Headers],[提出する情報項目
（プルダウンより選択）]],提出情報テーブル[#Headers],0))&amp;""</f>
        <v/>
      </c>
      <c r="D677" s="192"/>
      <c r="E677" s="192"/>
      <c r="F677" s="192"/>
      <c r="G677" s="193"/>
      <c r="H677" s="194" t="str">
        <f>INDEX(提出情報テーブル[#All],MATCH(B677,提出情報テーブル[[#All],[枝番]],0),MATCH(提出情報テーブル[[#Headers],[提出を行う者の名称
（記入欄）]],提出情報テーブル[#Headers],0))&amp;""</f>
        <v/>
      </c>
      <c r="I677" s="131"/>
      <c r="J677" s="131"/>
      <c r="K677" s="132"/>
      <c r="L677" s="195" t="str">
        <f>TEXT(INDEX(提出情報テーブル[#All],MATCH(B677,提出情報テーブル[[#All],[枝番]],0),MATCH(提出情報テーブル[[#Headers],[提出予定日
（記入欄）]],提出情報テーブル[#Headers],0))&amp;"","yyyy/m/d")</f>
        <v/>
      </c>
      <c r="M677" s="196"/>
      <c r="N677" s="201" t="s">
        <v>4</v>
      </c>
      <c r="O677" s="202"/>
    </row>
    <row r="678" spans="1:15" ht="30" customHeight="1" x14ac:dyDescent="0.4">
      <c r="A678" s="224"/>
      <c r="B678" s="221"/>
      <c r="C678" s="107" t="str">
        <f>IFERROR(INDEX(リスト!$AG$2:$AI$60,MATCH(C677,リスト!$AG$2:$AG$60,0),2),"")&amp;""</f>
        <v/>
      </c>
      <c r="D678" s="108"/>
      <c r="E678" s="109" t="str">
        <f>INDEX(提出情報テーブル[#All],MATCH(B677,提出情報テーブル[[#All],[枝番]],0),MATCH(提出情報テーブル[[#Headers],[追加記入事項①
（記入欄）]],提出情報テーブル[#Headers],0))&amp;""</f>
        <v/>
      </c>
      <c r="F678" s="110"/>
      <c r="G678" s="111"/>
      <c r="H678" s="133"/>
      <c r="I678" s="134"/>
      <c r="J678" s="134"/>
      <c r="K678" s="135"/>
      <c r="L678" s="197"/>
      <c r="M678" s="198"/>
      <c r="N678" s="203"/>
      <c r="O678" s="204"/>
    </row>
    <row r="679" spans="1:15" ht="30" customHeight="1" x14ac:dyDescent="0.4">
      <c r="A679" s="224"/>
      <c r="B679" s="222"/>
      <c r="C679" s="129" t="str">
        <f>IFERROR(INDEX(リスト!$AG$2:$AI$60,MATCH(C677,リスト!$AG$2:$AG$60,0),3),"")&amp;""</f>
        <v/>
      </c>
      <c r="D679" s="130"/>
      <c r="E679" s="137" t="str">
        <f>INDEX(提出情報テーブル[#All],MATCH(B677,提出情報テーブル[[#All],[枝番]],0),MATCH(提出情報テーブル[[#Headers],[追加記入事項②
（記入欄）]],提出情報テーブル[#Headers],0))&amp;""</f>
        <v/>
      </c>
      <c r="F679" s="137"/>
      <c r="G679" s="138"/>
      <c r="H679" s="136"/>
      <c r="I679" s="137"/>
      <c r="J679" s="137"/>
      <c r="K679" s="138"/>
      <c r="L679" s="199"/>
      <c r="M679" s="200"/>
      <c r="N679" s="205"/>
      <c r="O679" s="206"/>
    </row>
    <row r="680" spans="1:15" ht="30" customHeight="1" x14ac:dyDescent="0.4">
      <c r="A680" s="224"/>
      <c r="B680" s="220">
        <v>237</v>
      </c>
      <c r="C680" s="192" t="str">
        <f>INDEX(提出情報テーブル[#All],MATCH(B680,提出情報テーブル[[#All],[枝番]],0),MATCH(提出情報テーブル[[#Headers],[提出する情報項目
（プルダウンより選択）]],提出情報テーブル[#Headers],0))&amp;""</f>
        <v/>
      </c>
      <c r="D680" s="192"/>
      <c r="E680" s="192"/>
      <c r="F680" s="192"/>
      <c r="G680" s="193"/>
      <c r="H680" s="194" t="str">
        <f>INDEX(提出情報テーブル[#All],MATCH(B680,提出情報テーブル[[#All],[枝番]],0),MATCH(提出情報テーブル[[#Headers],[提出を行う者の名称
（記入欄）]],提出情報テーブル[#Headers],0))&amp;""</f>
        <v/>
      </c>
      <c r="I680" s="131"/>
      <c r="J680" s="131"/>
      <c r="K680" s="132"/>
      <c r="L680" s="195" t="str">
        <f>TEXT(INDEX(提出情報テーブル[#All],MATCH(B680,提出情報テーブル[[#All],[枝番]],0),MATCH(提出情報テーブル[[#Headers],[提出予定日
（記入欄）]],提出情報テーブル[#Headers],0))&amp;"","yyyy/m/d")</f>
        <v/>
      </c>
      <c r="M680" s="196"/>
      <c r="N680" s="201" t="s">
        <v>4</v>
      </c>
      <c r="O680" s="202"/>
    </row>
    <row r="681" spans="1:15" ht="30" customHeight="1" x14ac:dyDescent="0.4">
      <c r="A681" s="224"/>
      <c r="B681" s="221"/>
      <c r="C681" s="107" t="str">
        <f>IFERROR(INDEX(リスト!$AG$2:$AI$60,MATCH(C680,リスト!$AG$2:$AG$60,0),2),"")&amp;""</f>
        <v/>
      </c>
      <c r="D681" s="108"/>
      <c r="E681" s="109" t="str">
        <f>INDEX(提出情報テーブル[#All],MATCH(B680,提出情報テーブル[[#All],[枝番]],0),MATCH(提出情報テーブル[[#Headers],[追加記入事項①
（記入欄）]],提出情報テーブル[#Headers],0))&amp;""</f>
        <v/>
      </c>
      <c r="F681" s="110"/>
      <c r="G681" s="111"/>
      <c r="H681" s="133"/>
      <c r="I681" s="134"/>
      <c r="J681" s="134"/>
      <c r="K681" s="135"/>
      <c r="L681" s="197"/>
      <c r="M681" s="198"/>
      <c r="N681" s="203"/>
      <c r="O681" s="204"/>
    </row>
    <row r="682" spans="1:15" ht="30" customHeight="1" x14ac:dyDescent="0.4">
      <c r="A682" s="224"/>
      <c r="B682" s="222"/>
      <c r="C682" s="129" t="str">
        <f>IFERROR(INDEX(リスト!$AG$2:$AI$60,MATCH(C680,リスト!$AG$2:$AG$60,0),3),"")&amp;""</f>
        <v/>
      </c>
      <c r="D682" s="130"/>
      <c r="E682" s="137" t="str">
        <f>INDEX(提出情報テーブル[#All],MATCH(B680,提出情報テーブル[[#All],[枝番]],0),MATCH(提出情報テーブル[[#Headers],[追加記入事項②
（記入欄）]],提出情報テーブル[#Headers],0))&amp;""</f>
        <v/>
      </c>
      <c r="F682" s="137"/>
      <c r="G682" s="138"/>
      <c r="H682" s="136"/>
      <c r="I682" s="137"/>
      <c r="J682" s="137"/>
      <c r="K682" s="138"/>
      <c r="L682" s="199"/>
      <c r="M682" s="200"/>
      <c r="N682" s="205"/>
      <c r="O682" s="206"/>
    </row>
    <row r="683" spans="1:15" ht="30" customHeight="1" x14ac:dyDescent="0.4">
      <c r="A683" s="224"/>
      <c r="B683" s="220">
        <v>238</v>
      </c>
      <c r="C683" s="192" t="str">
        <f>INDEX(提出情報テーブル[#All],MATCH(B683,提出情報テーブル[[#All],[枝番]],0),MATCH(提出情報テーブル[[#Headers],[提出する情報項目
（プルダウンより選択）]],提出情報テーブル[#Headers],0))&amp;""</f>
        <v/>
      </c>
      <c r="D683" s="192"/>
      <c r="E683" s="192"/>
      <c r="F683" s="192"/>
      <c r="G683" s="193"/>
      <c r="H683" s="194" t="str">
        <f>INDEX(提出情報テーブル[#All],MATCH(B683,提出情報テーブル[[#All],[枝番]],0),MATCH(提出情報テーブル[[#Headers],[提出を行う者の名称
（記入欄）]],提出情報テーブル[#Headers],0))&amp;""</f>
        <v/>
      </c>
      <c r="I683" s="131"/>
      <c r="J683" s="131"/>
      <c r="K683" s="132"/>
      <c r="L683" s="195" t="str">
        <f>TEXT(INDEX(提出情報テーブル[#All],MATCH(B683,提出情報テーブル[[#All],[枝番]],0),MATCH(提出情報テーブル[[#Headers],[提出予定日
（記入欄）]],提出情報テーブル[#Headers],0))&amp;"","yyyy/m/d")</f>
        <v/>
      </c>
      <c r="M683" s="196"/>
      <c r="N683" s="201" t="s">
        <v>4</v>
      </c>
      <c r="O683" s="202"/>
    </row>
    <row r="684" spans="1:15" ht="30" customHeight="1" x14ac:dyDescent="0.4">
      <c r="A684" s="224"/>
      <c r="B684" s="221"/>
      <c r="C684" s="107" t="str">
        <f>IFERROR(INDEX(リスト!$AG$2:$AI$60,MATCH(C683,リスト!$AG$2:$AG$60,0),2),"")&amp;""</f>
        <v/>
      </c>
      <c r="D684" s="108"/>
      <c r="E684" s="109" t="str">
        <f>INDEX(提出情報テーブル[#All],MATCH(B683,提出情報テーブル[[#All],[枝番]],0),MATCH(提出情報テーブル[[#Headers],[追加記入事項①
（記入欄）]],提出情報テーブル[#Headers],0))&amp;""</f>
        <v/>
      </c>
      <c r="F684" s="110"/>
      <c r="G684" s="111"/>
      <c r="H684" s="133"/>
      <c r="I684" s="134"/>
      <c r="J684" s="134"/>
      <c r="K684" s="135"/>
      <c r="L684" s="197"/>
      <c r="M684" s="198"/>
      <c r="N684" s="203"/>
      <c r="O684" s="204"/>
    </row>
    <row r="685" spans="1:15" ht="30" customHeight="1" x14ac:dyDescent="0.4">
      <c r="A685" s="224"/>
      <c r="B685" s="222"/>
      <c r="C685" s="129" t="str">
        <f>IFERROR(INDEX(リスト!$AG$2:$AI$60,MATCH(C683,リスト!$AG$2:$AG$60,0),3),"")&amp;""</f>
        <v/>
      </c>
      <c r="D685" s="130"/>
      <c r="E685" s="137" t="str">
        <f>INDEX(提出情報テーブル[#All],MATCH(B683,提出情報テーブル[[#All],[枝番]],0),MATCH(提出情報テーブル[[#Headers],[追加記入事項②
（記入欄）]],提出情報テーブル[#Headers],0))&amp;""</f>
        <v/>
      </c>
      <c r="F685" s="137"/>
      <c r="G685" s="138"/>
      <c r="H685" s="136"/>
      <c r="I685" s="137"/>
      <c r="J685" s="137"/>
      <c r="K685" s="138"/>
      <c r="L685" s="199"/>
      <c r="M685" s="200"/>
      <c r="N685" s="205"/>
      <c r="O685" s="206"/>
    </row>
    <row r="686" spans="1:15" ht="30" customHeight="1" x14ac:dyDescent="0.4">
      <c r="A686" s="224"/>
      <c r="B686" s="220">
        <v>239</v>
      </c>
      <c r="C686" s="192" t="str">
        <f>INDEX(提出情報テーブル[#All],MATCH(B686,提出情報テーブル[[#All],[枝番]],0),MATCH(提出情報テーブル[[#Headers],[提出する情報項目
（プルダウンより選択）]],提出情報テーブル[#Headers],0))&amp;""</f>
        <v/>
      </c>
      <c r="D686" s="192"/>
      <c r="E686" s="192"/>
      <c r="F686" s="192"/>
      <c r="G686" s="193"/>
      <c r="H686" s="194" t="str">
        <f>INDEX(提出情報テーブル[#All],MATCH(B686,提出情報テーブル[[#All],[枝番]],0),MATCH(提出情報テーブル[[#Headers],[提出を行う者の名称
（記入欄）]],提出情報テーブル[#Headers],0))&amp;""</f>
        <v/>
      </c>
      <c r="I686" s="131"/>
      <c r="J686" s="131"/>
      <c r="K686" s="132"/>
      <c r="L686" s="195" t="str">
        <f>TEXT(INDEX(提出情報テーブル[#All],MATCH(B686,提出情報テーブル[[#All],[枝番]],0),MATCH(提出情報テーブル[[#Headers],[提出予定日
（記入欄）]],提出情報テーブル[#Headers],0))&amp;"","yyyy/m/d")</f>
        <v/>
      </c>
      <c r="M686" s="196"/>
      <c r="N686" s="201" t="s">
        <v>4</v>
      </c>
      <c r="O686" s="202"/>
    </row>
    <row r="687" spans="1:15" ht="30" customHeight="1" x14ac:dyDescent="0.4">
      <c r="A687" s="224"/>
      <c r="B687" s="221"/>
      <c r="C687" s="107" t="str">
        <f>IFERROR(INDEX(リスト!$AG$2:$AI$60,MATCH(C686,リスト!$AG$2:$AG$60,0),2),"")&amp;""</f>
        <v/>
      </c>
      <c r="D687" s="108"/>
      <c r="E687" s="109" t="str">
        <f>INDEX(提出情報テーブル[#All],MATCH(B686,提出情報テーブル[[#All],[枝番]],0),MATCH(提出情報テーブル[[#Headers],[追加記入事項①
（記入欄）]],提出情報テーブル[#Headers],0))&amp;""</f>
        <v/>
      </c>
      <c r="F687" s="110"/>
      <c r="G687" s="111"/>
      <c r="H687" s="133"/>
      <c r="I687" s="134"/>
      <c r="J687" s="134"/>
      <c r="K687" s="135"/>
      <c r="L687" s="197"/>
      <c r="M687" s="198"/>
      <c r="N687" s="203"/>
      <c r="O687" s="204"/>
    </row>
    <row r="688" spans="1:15" ht="30" customHeight="1" x14ac:dyDescent="0.4">
      <c r="A688" s="224"/>
      <c r="B688" s="222"/>
      <c r="C688" s="129" t="str">
        <f>IFERROR(INDEX(リスト!$AG$2:$AI$60,MATCH(C686,リスト!$AG$2:$AG$60,0),3),"")&amp;""</f>
        <v/>
      </c>
      <c r="D688" s="130"/>
      <c r="E688" s="137" t="str">
        <f>INDEX(提出情報テーブル[#All],MATCH(B686,提出情報テーブル[[#All],[枝番]],0),MATCH(提出情報テーブル[[#Headers],[追加記入事項②
（記入欄）]],提出情報テーブル[#Headers],0))&amp;""</f>
        <v/>
      </c>
      <c r="F688" s="137"/>
      <c r="G688" s="138"/>
      <c r="H688" s="136"/>
      <c r="I688" s="137"/>
      <c r="J688" s="137"/>
      <c r="K688" s="138"/>
      <c r="L688" s="199"/>
      <c r="M688" s="200"/>
      <c r="N688" s="205"/>
      <c r="O688" s="206"/>
    </row>
    <row r="689" spans="1:15" ht="30" customHeight="1" x14ac:dyDescent="0.4">
      <c r="A689" s="224"/>
      <c r="B689" s="220">
        <v>240</v>
      </c>
      <c r="C689" s="192" t="str">
        <f>INDEX(提出情報テーブル[#All],MATCH(B689,提出情報テーブル[[#All],[枝番]],0),MATCH(提出情報テーブル[[#Headers],[提出する情報項目
（プルダウンより選択）]],提出情報テーブル[#Headers],0))&amp;""</f>
        <v/>
      </c>
      <c r="D689" s="192"/>
      <c r="E689" s="192"/>
      <c r="F689" s="192"/>
      <c r="G689" s="193"/>
      <c r="H689" s="194" t="str">
        <f>INDEX(提出情報テーブル[#All],MATCH(B689,提出情報テーブル[[#All],[枝番]],0),MATCH(提出情報テーブル[[#Headers],[提出を行う者の名称
（記入欄）]],提出情報テーブル[#Headers],0))&amp;""</f>
        <v/>
      </c>
      <c r="I689" s="131"/>
      <c r="J689" s="131"/>
      <c r="K689" s="132"/>
      <c r="L689" s="195" t="str">
        <f>TEXT(INDEX(提出情報テーブル[#All],MATCH(B689,提出情報テーブル[[#All],[枝番]],0),MATCH(提出情報テーブル[[#Headers],[提出予定日
（記入欄）]],提出情報テーブル[#Headers],0))&amp;"","yyyy/m/d")</f>
        <v/>
      </c>
      <c r="M689" s="196"/>
      <c r="N689" s="201" t="s">
        <v>4</v>
      </c>
      <c r="O689" s="202"/>
    </row>
    <row r="690" spans="1:15" ht="30" customHeight="1" x14ac:dyDescent="0.4">
      <c r="A690" s="224"/>
      <c r="B690" s="221"/>
      <c r="C690" s="107" t="str">
        <f>IFERROR(INDEX(リスト!$AG$2:$AI$60,MATCH(C689,リスト!$AG$2:$AG$60,0),2),"")&amp;""</f>
        <v/>
      </c>
      <c r="D690" s="108"/>
      <c r="E690" s="109" t="str">
        <f>INDEX(提出情報テーブル[#All],MATCH(B689,提出情報テーブル[[#All],[枝番]],0),MATCH(提出情報テーブル[[#Headers],[追加記入事項①
（記入欄）]],提出情報テーブル[#Headers],0))&amp;""</f>
        <v/>
      </c>
      <c r="F690" s="110"/>
      <c r="G690" s="111"/>
      <c r="H690" s="133"/>
      <c r="I690" s="134"/>
      <c r="J690" s="134"/>
      <c r="K690" s="135"/>
      <c r="L690" s="197"/>
      <c r="M690" s="198"/>
      <c r="N690" s="203"/>
      <c r="O690" s="204"/>
    </row>
    <row r="691" spans="1:15" ht="30" customHeight="1" x14ac:dyDescent="0.4">
      <c r="A691" s="224"/>
      <c r="B691" s="222"/>
      <c r="C691" s="129" t="str">
        <f>IFERROR(INDEX(リスト!$AG$2:$AI$60,MATCH(C689,リスト!$AG$2:$AG$60,0),3),"")&amp;""</f>
        <v/>
      </c>
      <c r="D691" s="130"/>
      <c r="E691" s="137" t="str">
        <f>INDEX(提出情報テーブル[#All],MATCH(B689,提出情報テーブル[[#All],[枝番]],0),MATCH(提出情報テーブル[[#Headers],[追加記入事項②
（記入欄）]],提出情報テーブル[#Headers],0))&amp;""</f>
        <v/>
      </c>
      <c r="F691" s="137"/>
      <c r="G691" s="138"/>
      <c r="H691" s="136"/>
      <c r="I691" s="137"/>
      <c r="J691" s="137"/>
      <c r="K691" s="138"/>
      <c r="L691" s="199"/>
      <c r="M691" s="200"/>
      <c r="N691" s="205"/>
      <c r="O691" s="206"/>
    </row>
    <row r="692" spans="1:15" ht="30" customHeight="1" x14ac:dyDescent="0.4">
      <c r="A692" s="224"/>
      <c r="B692" s="220">
        <v>241</v>
      </c>
      <c r="C692" s="192" t="str">
        <f>INDEX(提出情報テーブル[#All],MATCH(B692,提出情報テーブル[[#All],[枝番]],0),MATCH(提出情報テーブル[[#Headers],[提出する情報項目
（プルダウンより選択）]],提出情報テーブル[#Headers],0))&amp;""</f>
        <v/>
      </c>
      <c r="D692" s="192"/>
      <c r="E692" s="192"/>
      <c r="F692" s="192"/>
      <c r="G692" s="193"/>
      <c r="H692" s="194" t="str">
        <f>INDEX(提出情報テーブル[#All],MATCH(B692,提出情報テーブル[[#All],[枝番]],0),MATCH(提出情報テーブル[[#Headers],[提出を行う者の名称
（記入欄）]],提出情報テーブル[#Headers],0))&amp;""</f>
        <v/>
      </c>
      <c r="I692" s="131"/>
      <c r="J692" s="131"/>
      <c r="K692" s="132"/>
      <c r="L692" s="195" t="str">
        <f>TEXT(INDEX(提出情報テーブル[#All],MATCH(B692,提出情報テーブル[[#All],[枝番]],0),MATCH(提出情報テーブル[[#Headers],[提出予定日
（記入欄）]],提出情報テーブル[#Headers],0))&amp;"","yyyy/m/d")</f>
        <v/>
      </c>
      <c r="M692" s="196"/>
      <c r="N692" s="201" t="s">
        <v>4</v>
      </c>
      <c r="O692" s="202"/>
    </row>
    <row r="693" spans="1:15" ht="30" customHeight="1" x14ac:dyDescent="0.4">
      <c r="A693" s="224"/>
      <c r="B693" s="221"/>
      <c r="C693" s="107" t="str">
        <f>IFERROR(INDEX(リスト!$AG$2:$AI$60,MATCH(C692,リスト!$AG$2:$AG$60,0),2),"")&amp;""</f>
        <v/>
      </c>
      <c r="D693" s="108"/>
      <c r="E693" s="109" t="str">
        <f>INDEX(提出情報テーブル[#All],MATCH(B692,提出情報テーブル[[#All],[枝番]],0),MATCH(提出情報テーブル[[#Headers],[追加記入事項①
（記入欄）]],提出情報テーブル[#Headers],0))&amp;""</f>
        <v/>
      </c>
      <c r="F693" s="110"/>
      <c r="G693" s="111"/>
      <c r="H693" s="133"/>
      <c r="I693" s="134"/>
      <c r="J693" s="134"/>
      <c r="K693" s="135"/>
      <c r="L693" s="197"/>
      <c r="M693" s="198"/>
      <c r="N693" s="203"/>
      <c r="O693" s="204"/>
    </row>
    <row r="694" spans="1:15" ht="30" customHeight="1" x14ac:dyDescent="0.4">
      <c r="A694" s="224"/>
      <c r="B694" s="222"/>
      <c r="C694" s="129" t="str">
        <f>IFERROR(INDEX(リスト!$AG$2:$AI$60,MATCH(C692,リスト!$AG$2:$AG$60,0),3),"")&amp;""</f>
        <v/>
      </c>
      <c r="D694" s="130"/>
      <c r="E694" s="137" t="str">
        <f>INDEX(提出情報テーブル[#All],MATCH(B692,提出情報テーブル[[#All],[枝番]],0),MATCH(提出情報テーブル[[#Headers],[追加記入事項②
（記入欄）]],提出情報テーブル[#Headers],0))&amp;""</f>
        <v/>
      </c>
      <c r="F694" s="137"/>
      <c r="G694" s="138"/>
      <c r="H694" s="136"/>
      <c r="I694" s="137"/>
      <c r="J694" s="137"/>
      <c r="K694" s="138"/>
      <c r="L694" s="199"/>
      <c r="M694" s="200"/>
      <c r="N694" s="205"/>
      <c r="O694" s="206"/>
    </row>
    <row r="695" spans="1:15" ht="30" customHeight="1" x14ac:dyDescent="0.4">
      <c r="A695" s="224"/>
      <c r="B695" s="220">
        <v>242</v>
      </c>
      <c r="C695" s="192" t="str">
        <f>INDEX(提出情報テーブル[#All],MATCH(B695,提出情報テーブル[[#All],[枝番]],0),MATCH(提出情報テーブル[[#Headers],[提出する情報項目
（プルダウンより選択）]],提出情報テーブル[#Headers],0))&amp;""</f>
        <v/>
      </c>
      <c r="D695" s="192"/>
      <c r="E695" s="192"/>
      <c r="F695" s="192"/>
      <c r="G695" s="193"/>
      <c r="H695" s="194" t="str">
        <f>INDEX(提出情報テーブル[#All],MATCH(B695,提出情報テーブル[[#All],[枝番]],0),MATCH(提出情報テーブル[[#Headers],[提出を行う者の名称
（記入欄）]],提出情報テーブル[#Headers],0))&amp;""</f>
        <v/>
      </c>
      <c r="I695" s="131"/>
      <c r="J695" s="131"/>
      <c r="K695" s="132"/>
      <c r="L695" s="195" t="str">
        <f>TEXT(INDEX(提出情報テーブル[#All],MATCH(B695,提出情報テーブル[[#All],[枝番]],0),MATCH(提出情報テーブル[[#Headers],[提出予定日
（記入欄）]],提出情報テーブル[#Headers],0))&amp;"","yyyy/m/d")</f>
        <v/>
      </c>
      <c r="M695" s="196"/>
      <c r="N695" s="201" t="s">
        <v>4</v>
      </c>
      <c r="O695" s="202"/>
    </row>
    <row r="696" spans="1:15" ht="30" customHeight="1" x14ac:dyDescent="0.4">
      <c r="A696" s="224"/>
      <c r="B696" s="221"/>
      <c r="C696" s="107" t="str">
        <f>IFERROR(INDEX(リスト!$AG$2:$AI$60,MATCH(C695,リスト!$AG$2:$AG$60,0),2),"")&amp;""</f>
        <v/>
      </c>
      <c r="D696" s="108"/>
      <c r="E696" s="109" t="str">
        <f>INDEX(提出情報テーブル[#All],MATCH(B695,提出情報テーブル[[#All],[枝番]],0),MATCH(提出情報テーブル[[#Headers],[追加記入事項①
（記入欄）]],提出情報テーブル[#Headers],0))&amp;""</f>
        <v/>
      </c>
      <c r="F696" s="110"/>
      <c r="G696" s="111"/>
      <c r="H696" s="133"/>
      <c r="I696" s="134"/>
      <c r="J696" s="134"/>
      <c r="K696" s="135"/>
      <c r="L696" s="197"/>
      <c r="M696" s="198"/>
      <c r="N696" s="203"/>
      <c r="O696" s="204"/>
    </row>
    <row r="697" spans="1:15" ht="30" customHeight="1" x14ac:dyDescent="0.4">
      <c r="A697" s="224"/>
      <c r="B697" s="222"/>
      <c r="C697" s="129" t="str">
        <f>IFERROR(INDEX(リスト!$AG$2:$AI$60,MATCH(C695,リスト!$AG$2:$AG$60,0),3),"")&amp;""</f>
        <v/>
      </c>
      <c r="D697" s="130"/>
      <c r="E697" s="137" t="str">
        <f>INDEX(提出情報テーブル[#All],MATCH(B695,提出情報テーブル[[#All],[枝番]],0),MATCH(提出情報テーブル[[#Headers],[追加記入事項②
（記入欄）]],提出情報テーブル[#Headers],0))&amp;""</f>
        <v/>
      </c>
      <c r="F697" s="137"/>
      <c r="G697" s="138"/>
      <c r="H697" s="136"/>
      <c r="I697" s="137"/>
      <c r="J697" s="137"/>
      <c r="K697" s="138"/>
      <c r="L697" s="199"/>
      <c r="M697" s="200"/>
      <c r="N697" s="205"/>
      <c r="O697" s="206"/>
    </row>
    <row r="698" spans="1:15" ht="30" customHeight="1" x14ac:dyDescent="0.4">
      <c r="A698" s="224"/>
      <c r="B698" s="220">
        <v>243</v>
      </c>
      <c r="C698" s="192" t="str">
        <f>INDEX(提出情報テーブル[#All],MATCH(B698,提出情報テーブル[[#All],[枝番]],0),MATCH(提出情報テーブル[[#Headers],[提出する情報項目
（プルダウンより選択）]],提出情報テーブル[#Headers],0))&amp;""</f>
        <v/>
      </c>
      <c r="D698" s="192"/>
      <c r="E698" s="192"/>
      <c r="F698" s="192"/>
      <c r="G698" s="193"/>
      <c r="H698" s="194" t="str">
        <f>INDEX(提出情報テーブル[#All],MATCH(B698,提出情報テーブル[[#All],[枝番]],0),MATCH(提出情報テーブル[[#Headers],[提出を行う者の名称
（記入欄）]],提出情報テーブル[#Headers],0))&amp;""</f>
        <v/>
      </c>
      <c r="I698" s="131"/>
      <c r="J698" s="131"/>
      <c r="K698" s="132"/>
      <c r="L698" s="195" t="str">
        <f>TEXT(INDEX(提出情報テーブル[#All],MATCH(B698,提出情報テーブル[[#All],[枝番]],0),MATCH(提出情報テーブル[[#Headers],[提出予定日
（記入欄）]],提出情報テーブル[#Headers],0))&amp;"","yyyy/m/d")</f>
        <v/>
      </c>
      <c r="M698" s="196"/>
      <c r="N698" s="201" t="s">
        <v>4</v>
      </c>
      <c r="O698" s="202"/>
    </row>
    <row r="699" spans="1:15" ht="30" customHeight="1" x14ac:dyDescent="0.4">
      <c r="A699" s="224"/>
      <c r="B699" s="221"/>
      <c r="C699" s="107" t="str">
        <f>IFERROR(INDEX(リスト!$AG$2:$AI$60,MATCH(C698,リスト!$AG$2:$AG$60,0),2),"")&amp;""</f>
        <v/>
      </c>
      <c r="D699" s="108"/>
      <c r="E699" s="109" t="str">
        <f>INDEX(提出情報テーブル[#All],MATCH(B698,提出情報テーブル[[#All],[枝番]],0),MATCH(提出情報テーブル[[#Headers],[追加記入事項①
（記入欄）]],提出情報テーブル[#Headers],0))&amp;""</f>
        <v/>
      </c>
      <c r="F699" s="110"/>
      <c r="G699" s="111"/>
      <c r="H699" s="133"/>
      <c r="I699" s="134"/>
      <c r="J699" s="134"/>
      <c r="K699" s="135"/>
      <c r="L699" s="197"/>
      <c r="M699" s="198"/>
      <c r="N699" s="203"/>
      <c r="O699" s="204"/>
    </row>
    <row r="700" spans="1:15" ht="30" customHeight="1" x14ac:dyDescent="0.4">
      <c r="A700" s="224"/>
      <c r="B700" s="222"/>
      <c r="C700" s="129" t="str">
        <f>IFERROR(INDEX(リスト!$AG$2:$AI$60,MATCH(C698,リスト!$AG$2:$AG$60,0),3),"")&amp;""</f>
        <v/>
      </c>
      <c r="D700" s="130"/>
      <c r="E700" s="137" t="str">
        <f>INDEX(提出情報テーブル[#All],MATCH(B698,提出情報テーブル[[#All],[枝番]],0),MATCH(提出情報テーブル[[#Headers],[追加記入事項②
（記入欄）]],提出情報テーブル[#Headers],0))&amp;""</f>
        <v/>
      </c>
      <c r="F700" s="137"/>
      <c r="G700" s="138"/>
      <c r="H700" s="136"/>
      <c r="I700" s="137"/>
      <c r="J700" s="137"/>
      <c r="K700" s="138"/>
      <c r="L700" s="199"/>
      <c r="M700" s="200"/>
      <c r="N700" s="205"/>
      <c r="O700" s="206"/>
    </row>
    <row r="701" spans="1:15" ht="30" customHeight="1" x14ac:dyDescent="0.4">
      <c r="A701" s="224"/>
      <c r="B701" s="220">
        <v>244</v>
      </c>
      <c r="C701" s="192" t="str">
        <f>INDEX(提出情報テーブル[#All],MATCH(B701,提出情報テーブル[[#All],[枝番]],0),MATCH(提出情報テーブル[[#Headers],[提出する情報項目
（プルダウンより選択）]],提出情報テーブル[#Headers],0))&amp;""</f>
        <v/>
      </c>
      <c r="D701" s="192"/>
      <c r="E701" s="192"/>
      <c r="F701" s="192"/>
      <c r="G701" s="193"/>
      <c r="H701" s="194" t="str">
        <f>INDEX(提出情報テーブル[#All],MATCH(B701,提出情報テーブル[[#All],[枝番]],0),MATCH(提出情報テーブル[[#Headers],[提出を行う者の名称
（記入欄）]],提出情報テーブル[#Headers],0))&amp;""</f>
        <v/>
      </c>
      <c r="I701" s="131"/>
      <c r="J701" s="131"/>
      <c r="K701" s="132"/>
      <c r="L701" s="195" t="str">
        <f>TEXT(INDEX(提出情報テーブル[#All],MATCH(B701,提出情報テーブル[[#All],[枝番]],0),MATCH(提出情報テーブル[[#Headers],[提出予定日
（記入欄）]],提出情報テーブル[#Headers],0))&amp;"","yyyy/m/d")</f>
        <v/>
      </c>
      <c r="M701" s="196"/>
      <c r="N701" s="201" t="s">
        <v>4</v>
      </c>
      <c r="O701" s="202"/>
    </row>
    <row r="702" spans="1:15" ht="30" customHeight="1" x14ac:dyDescent="0.4">
      <c r="A702" s="224"/>
      <c r="B702" s="221"/>
      <c r="C702" s="107" t="str">
        <f>IFERROR(INDEX(リスト!$AG$2:$AI$60,MATCH(C701,リスト!$AG$2:$AG$60,0),2),"")&amp;""</f>
        <v/>
      </c>
      <c r="D702" s="108"/>
      <c r="E702" s="109" t="str">
        <f>INDEX(提出情報テーブル[#All],MATCH(B701,提出情報テーブル[[#All],[枝番]],0),MATCH(提出情報テーブル[[#Headers],[追加記入事項①
（記入欄）]],提出情報テーブル[#Headers],0))&amp;""</f>
        <v/>
      </c>
      <c r="F702" s="110"/>
      <c r="G702" s="111"/>
      <c r="H702" s="133"/>
      <c r="I702" s="134"/>
      <c r="J702" s="134"/>
      <c r="K702" s="135"/>
      <c r="L702" s="197"/>
      <c r="M702" s="198"/>
      <c r="N702" s="203"/>
      <c r="O702" s="204"/>
    </row>
    <row r="703" spans="1:15" ht="30" customHeight="1" x14ac:dyDescent="0.4">
      <c r="A703" s="224"/>
      <c r="B703" s="222"/>
      <c r="C703" s="129" t="str">
        <f>IFERROR(INDEX(リスト!$AG$2:$AI$60,MATCH(C701,リスト!$AG$2:$AG$60,0),3),"")&amp;""</f>
        <v/>
      </c>
      <c r="D703" s="130"/>
      <c r="E703" s="137" t="str">
        <f>INDEX(提出情報テーブル[#All],MATCH(B701,提出情報テーブル[[#All],[枝番]],0),MATCH(提出情報テーブル[[#Headers],[追加記入事項②
（記入欄）]],提出情報テーブル[#Headers],0))&amp;""</f>
        <v/>
      </c>
      <c r="F703" s="137"/>
      <c r="G703" s="138"/>
      <c r="H703" s="136"/>
      <c r="I703" s="137"/>
      <c r="J703" s="137"/>
      <c r="K703" s="138"/>
      <c r="L703" s="199"/>
      <c r="M703" s="200"/>
      <c r="N703" s="205"/>
      <c r="O703" s="206"/>
    </row>
    <row r="704" spans="1:15" ht="30" customHeight="1" x14ac:dyDescent="0.4">
      <c r="A704" s="224"/>
      <c r="B704" s="220">
        <v>245</v>
      </c>
      <c r="C704" s="192" t="str">
        <f>INDEX(提出情報テーブル[#All],MATCH(B704,提出情報テーブル[[#All],[枝番]],0),MATCH(提出情報テーブル[[#Headers],[提出する情報項目
（プルダウンより選択）]],提出情報テーブル[#Headers],0))&amp;""</f>
        <v/>
      </c>
      <c r="D704" s="192"/>
      <c r="E704" s="192"/>
      <c r="F704" s="192"/>
      <c r="G704" s="193"/>
      <c r="H704" s="194" t="str">
        <f>INDEX(提出情報テーブル[#All],MATCH(B704,提出情報テーブル[[#All],[枝番]],0),MATCH(提出情報テーブル[[#Headers],[提出を行う者の名称
（記入欄）]],提出情報テーブル[#Headers],0))&amp;""</f>
        <v/>
      </c>
      <c r="I704" s="131"/>
      <c r="J704" s="131"/>
      <c r="K704" s="132"/>
      <c r="L704" s="195" t="str">
        <f>TEXT(INDEX(提出情報テーブル[#All],MATCH(B704,提出情報テーブル[[#All],[枝番]],0),MATCH(提出情報テーブル[[#Headers],[提出予定日
（記入欄）]],提出情報テーブル[#Headers],0))&amp;"","yyyy/m/d")</f>
        <v/>
      </c>
      <c r="M704" s="196"/>
      <c r="N704" s="201" t="s">
        <v>4</v>
      </c>
      <c r="O704" s="202"/>
    </row>
    <row r="705" spans="1:15" ht="30" customHeight="1" x14ac:dyDescent="0.4">
      <c r="A705" s="224"/>
      <c r="B705" s="221"/>
      <c r="C705" s="107" t="str">
        <f>IFERROR(INDEX(リスト!$AG$2:$AI$60,MATCH(C704,リスト!$AG$2:$AG$60,0),2),"")&amp;""</f>
        <v/>
      </c>
      <c r="D705" s="108"/>
      <c r="E705" s="109" t="str">
        <f>INDEX(提出情報テーブル[#All],MATCH(B704,提出情報テーブル[[#All],[枝番]],0),MATCH(提出情報テーブル[[#Headers],[追加記入事項①
（記入欄）]],提出情報テーブル[#Headers],0))&amp;""</f>
        <v/>
      </c>
      <c r="F705" s="110"/>
      <c r="G705" s="111"/>
      <c r="H705" s="133"/>
      <c r="I705" s="134"/>
      <c r="J705" s="134"/>
      <c r="K705" s="135"/>
      <c r="L705" s="197"/>
      <c r="M705" s="198"/>
      <c r="N705" s="203"/>
      <c r="O705" s="204"/>
    </row>
    <row r="706" spans="1:15" ht="30" customHeight="1" x14ac:dyDescent="0.4">
      <c r="A706" s="224"/>
      <c r="B706" s="222"/>
      <c r="C706" s="129" t="str">
        <f>IFERROR(INDEX(リスト!$AG$2:$AI$60,MATCH(C704,リスト!$AG$2:$AG$60,0),3),"")&amp;""</f>
        <v/>
      </c>
      <c r="D706" s="130"/>
      <c r="E706" s="137" t="str">
        <f>INDEX(提出情報テーブル[#All],MATCH(B704,提出情報テーブル[[#All],[枝番]],0),MATCH(提出情報テーブル[[#Headers],[追加記入事項②
（記入欄）]],提出情報テーブル[#Headers],0))&amp;""</f>
        <v/>
      </c>
      <c r="F706" s="137"/>
      <c r="G706" s="138"/>
      <c r="H706" s="136"/>
      <c r="I706" s="137"/>
      <c r="J706" s="137"/>
      <c r="K706" s="138"/>
      <c r="L706" s="199"/>
      <c r="M706" s="200"/>
      <c r="N706" s="205"/>
      <c r="O706" s="206"/>
    </row>
    <row r="707" spans="1:15" ht="30" customHeight="1" x14ac:dyDescent="0.4">
      <c r="A707" s="224"/>
      <c r="B707" s="220">
        <v>246</v>
      </c>
      <c r="C707" s="192" t="str">
        <f>INDEX(提出情報テーブル[#All],MATCH(B707,提出情報テーブル[[#All],[枝番]],0),MATCH(提出情報テーブル[[#Headers],[提出する情報項目
（プルダウンより選択）]],提出情報テーブル[#Headers],0))&amp;""</f>
        <v/>
      </c>
      <c r="D707" s="192"/>
      <c r="E707" s="192"/>
      <c r="F707" s="192"/>
      <c r="G707" s="193"/>
      <c r="H707" s="194" t="str">
        <f>INDEX(提出情報テーブル[#All],MATCH(B707,提出情報テーブル[[#All],[枝番]],0),MATCH(提出情報テーブル[[#Headers],[提出を行う者の名称
（記入欄）]],提出情報テーブル[#Headers],0))&amp;""</f>
        <v/>
      </c>
      <c r="I707" s="131"/>
      <c r="J707" s="131"/>
      <c r="K707" s="132"/>
      <c r="L707" s="195" t="str">
        <f>TEXT(INDEX(提出情報テーブル[#All],MATCH(B707,提出情報テーブル[[#All],[枝番]],0),MATCH(提出情報テーブル[[#Headers],[提出予定日
（記入欄）]],提出情報テーブル[#Headers],0))&amp;"","yyyy/m/d")</f>
        <v/>
      </c>
      <c r="M707" s="196"/>
      <c r="N707" s="201" t="s">
        <v>4</v>
      </c>
      <c r="O707" s="202"/>
    </row>
    <row r="708" spans="1:15" ht="30" customHeight="1" x14ac:dyDescent="0.4">
      <c r="A708" s="224"/>
      <c r="B708" s="221"/>
      <c r="C708" s="107" t="str">
        <f>IFERROR(INDEX(リスト!$AG$2:$AI$60,MATCH(C707,リスト!$AG$2:$AG$60,0),2),"")&amp;""</f>
        <v/>
      </c>
      <c r="D708" s="108"/>
      <c r="E708" s="109" t="str">
        <f>INDEX(提出情報テーブル[#All],MATCH(B707,提出情報テーブル[[#All],[枝番]],0),MATCH(提出情報テーブル[[#Headers],[追加記入事項①
（記入欄）]],提出情報テーブル[#Headers],0))&amp;""</f>
        <v/>
      </c>
      <c r="F708" s="110"/>
      <c r="G708" s="111"/>
      <c r="H708" s="133"/>
      <c r="I708" s="134"/>
      <c r="J708" s="134"/>
      <c r="K708" s="135"/>
      <c r="L708" s="197"/>
      <c r="M708" s="198"/>
      <c r="N708" s="203"/>
      <c r="O708" s="204"/>
    </row>
    <row r="709" spans="1:15" ht="30" customHeight="1" x14ac:dyDescent="0.4">
      <c r="A709" s="224"/>
      <c r="B709" s="222"/>
      <c r="C709" s="129" t="str">
        <f>IFERROR(INDEX(リスト!$AG$2:$AI$60,MATCH(C707,リスト!$AG$2:$AG$60,0),3),"")&amp;""</f>
        <v/>
      </c>
      <c r="D709" s="130"/>
      <c r="E709" s="137" t="str">
        <f>INDEX(提出情報テーブル[#All],MATCH(B707,提出情報テーブル[[#All],[枝番]],0),MATCH(提出情報テーブル[[#Headers],[追加記入事項②
（記入欄）]],提出情報テーブル[#Headers],0))&amp;""</f>
        <v/>
      </c>
      <c r="F709" s="137"/>
      <c r="G709" s="138"/>
      <c r="H709" s="136"/>
      <c r="I709" s="137"/>
      <c r="J709" s="137"/>
      <c r="K709" s="138"/>
      <c r="L709" s="199"/>
      <c r="M709" s="200"/>
      <c r="N709" s="205"/>
      <c r="O709" s="206"/>
    </row>
    <row r="710" spans="1:15" ht="30" customHeight="1" x14ac:dyDescent="0.4">
      <c r="A710" s="224"/>
      <c r="B710" s="220">
        <v>247</v>
      </c>
      <c r="C710" s="192" t="str">
        <f>INDEX(提出情報テーブル[#All],MATCH(B710,提出情報テーブル[[#All],[枝番]],0),MATCH(提出情報テーブル[[#Headers],[提出する情報項目
（プルダウンより選択）]],提出情報テーブル[#Headers],0))&amp;""</f>
        <v/>
      </c>
      <c r="D710" s="192"/>
      <c r="E710" s="192"/>
      <c r="F710" s="192"/>
      <c r="G710" s="193"/>
      <c r="H710" s="194" t="str">
        <f>INDEX(提出情報テーブル[#All],MATCH(B710,提出情報テーブル[[#All],[枝番]],0),MATCH(提出情報テーブル[[#Headers],[提出を行う者の名称
（記入欄）]],提出情報テーブル[#Headers],0))&amp;""</f>
        <v/>
      </c>
      <c r="I710" s="131"/>
      <c r="J710" s="131"/>
      <c r="K710" s="132"/>
      <c r="L710" s="195" t="str">
        <f>TEXT(INDEX(提出情報テーブル[#All],MATCH(B710,提出情報テーブル[[#All],[枝番]],0),MATCH(提出情報テーブル[[#Headers],[提出予定日
（記入欄）]],提出情報テーブル[#Headers],0))&amp;"","yyyy/m/d")</f>
        <v/>
      </c>
      <c r="M710" s="196"/>
      <c r="N710" s="201" t="s">
        <v>4</v>
      </c>
      <c r="O710" s="202"/>
    </row>
    <row r="711" spans="1:15" ht="30" customHeight="1" x14ac:dyDescent="0.4">
      <c r="A711" s="224"/>
      <c r="B711" s="221"/>
      <c r="C711" s="107" t="str">
        <f>IFERROR(INDEX(リスト!$AG$2:$AI$60,MATCH(C710,リスト!$AG$2:$AG$60,0),2),"")&amp;""</f>
        <v/>
      </c>
      <c r="D711" s="108"/>
      <c r="E711" s="109" t="str">
        <f>INDEX(提出情報テーブル[#All],MATCH(B710,提出情報テーブル[[#All],[枝番]],0),MATCH(提出情報テーブル[[#Headers],[追加記入事項①
（記入欄）]],提出情報テーブル[#Headers],0))&amp;""</f>
        <v/>
      </c>
      <c r="F711" s="110"/>
      <c r="G711" s="111"/>
      <c r="H711" s="133"/>
      <c r="I711" s="134"/>
      <c r="J711" s="134"/>
      <c r="K711" s="135"/>
      <c r="L711" s="197"/>
      <c r="M711" s="198"/>
      <c r="N711" s="203"/>
      <c r="O711" s="204"/>
    </row>
    <row r="712" spans="1:15" ht="30" customHeight="1" x14ac:dyDescent="0.4">
      <c r="A712" s="224"/>
      <c r="B712" s="222"/>
      <c r="C712" s="129" t="str">
        <f>IFERROR(INDEX(リスト!$AG$2:$AI$60,MATCH(C710,リスト!$AG$2:$AG$60,0),3),"")&amp;""</f>
        <v/>
      </c>
      <c r="D712" s="130"/>
      <c r="E712" s="137" t="str">
        <f>INDEX(提出情報テーブル[#All],MATCH(B710,提出情報テーブル[[#All],[枝番]],0),MATCH(提出情報テーブル[[#Headers],[追加記入事項②
（記入欄）]],提出情報テーブル[#Headers],0))&amp;""</f>
        <v/>
      </c>
      <c r="F712" s="137"/>
      <c r="G712" s="138"/>
      <c r="H712" s="136"/>
      <c r="I712" s="137"/>
      <c r="J712" s="137"/>
      <c r="K712" s="138"/>
      <c r="L712" s="199"/>
      <c r="M712" s="200"/>
      <c r="N712" s="205"/>
      <c r="O712" s="206"/>
    </row>
    <row r="713" spans="1:15" ht="30" customHeight="1" x14ac:dyDescent="0.4">
      <c r="A713" s="224"/>
      <c r="B713" s="220">
        <v>248</v>
      </c>
      <c r="C713" s="192" t="str">
        <f>INDEX(提出情報テーブル[#All],MATCH(B713,提出情報テーブル[[#All],[枝番]],0),MATCH(提出情報テーブル[[#Headers],[提出する情報項目
（プルダウンより選択）]],提出情報テーブル[#Headers],0))&amp;""</f>
        <v/>
      </c>
      <c r="D713" s="192"/>
      <c r="E713" s="192"/>
      <c r="F713" s="192"/>
      <c r="G713" s="193"/>
      <c r="H713" s="194" t="str">
        <f>INDEX(提出情報テーブル[#All],MATCH(B713,提出情報テーブル[[#All],[枝番]],0),MATCH(提出情報テーブル[[#Headers],[提出を行う者の名称
（記入欄）]],提出情報テーブル[#Headers],0))&amp;""</f>
        <v/>
      </c>
      <c r="I713" s="131"/>
      <c r="J713" s="131"/>
      <c r="K713" s="132"/>
      <c r="L713" s="195" t="str">
        <f>TEXT(INDEX(提出情報テーブル[#All],MATCH(B713,提出情報テーブル[[#All],[枝番]],0),MATCH(提出情報テーブル[[#Headers],[提出予定日
（記入欄）]],提出情報テーブル[#Headers],0))&amp;"","yyyy/m/d")</f>
        <v/>
      </c>
      <c r="M713" s="196"/>
      <c r="N713" s="201" t="s">
        <v>4</v>
      </c>
      <c r="O713" s="202"/>
    </row>
    <row r="714" spans="1:15" ht="30" customHeight="1" x14ac:dyDescent="0.4">
      <c r="A714" s="224"/>
      <c r="B714" s="221"/>
      <c r="C714" s="107" t="str">
        <f>IFERROR(INDEX(リスト!$AG$2:$AI$60,MATCH(C713,リスト!$AG$2:$AG$60,0),2),"")&amp;""</f>
        <v/>
      </c>
      <c r="D714" s="108"/>
      <c r="E714" s="109" t="str">
        <f>INDEX(提出情報テーブル[#All],MATCH(B713,提出情報テーブル[[#All],[枝番]],0),MATCH(提出情報テーブル[[#Headers],[追加記入事項①
（記入欄）]],提出情報テーブル[#Headers],0))&amp;""</f>
        <v/>
      </c>
      <c r="F714" s="110"/>
      <c r="G714" s="111"/>
      <c r="H714" s="133"/>
      <c r="I714" s="134"/>
      <c r="J714" s="134"/>
      <c r="K714" s="135"/>
      <c r="L714" s="197"/>
      <c r="M714" s="198"/>
      <c r="N714" s="203"/>
      <c r="O714" s="204"/>
    </row>
    <row r="715" spans="1:15" ht="30" customHeight="1" x14ac:dyDescent="0.4">
      <c r="A715" s="224"/>
      <c r="B715" s="222"/>
      <c r="C715" s="129" t="str">
        <f>IFERROR(INDEX(リスト!$AG$2:$AI$60,MATCH(C713,リスト!$AG$2:$AG$60,0),3),"")&amp;""</f>
        <v/>
      </c>
      <c r="D715" s="130"/>
      <c r="E715" s="137" t="str">
        <f>INDEX(提出情報テーブル[#All],MATCH(B713,提出情報テーブル[[#All],[枝番]],0),MATCH(提出情報テーブル[[#Headers],[追加記入事項②
（記入欄）]],提出情報テーブル[#Headers],0))&amp;""</f>
        <v/>
      </c>
      <c r="F715" s="137"/>
      <c r="G715" s="138"/>
      <c r="H715" s="136"/>
      <c r="I715" s="137"/>
      <c r="J715" s="137"/>
      <c r="K715" s="138"/>
      <c r="L715" s="199"/>
      <c r="M715" s="200"/>
      <c r="N715" s="205"/>
      <c r="O715" s="206"/>
    </row>
    <row r="716" spans="1:15" ht="30" customHeight="1" x14ac:dyDescent="0.4">
      <c r="A716" s="224"/>
      <c r="B716" s="220">
        <v>249</v>
      </c>
      <c r="C716" s="192" t="str">
        <f>INDEX(提出情報テーブル[#All],MATCH(B716,提出情報テーブル[[#All],[枝番]],0),MATCH(提出情報テーブル[[#Headers],[提出する情報項目
（プルダウンより選択）]],提出情報テーブル[#Headers],0))&amp;""</f>
        <v/>
      </c>
      <c r="D716" s="192"/>
      <c r="E716" s="192"/>
      <c r="F716" s="192"/>
      <c r="G716" s="193"/>
      <c r="H716" s="194" t="str">
        <f>INDEX(提出情報テーブル[#All],MATCH(B716,提出情報テーブル[[#All],[枝番]],0),MATCH(提出情報テーブル[[#Headers],[提出を行う者の名称
（記入欄）]],提出情報テーブル[#Headers],0))&amp;""</f>
        <v/>
      </c>
      <c r="I716" s="131"/>
      <c r="J716" s="131"/>
      <c r="K716" s="132"/>
      <c r="L716" s="195" t="str">
        <f>TEXT(INDEX(提出情報テーブル[#All],MATCH(B716,提出情報テーブル[[#All],[枝番]],0),MATCH(提出情報テーブル[[#Headers],[提出予定日
（記入欄）]],提出情報テーブル[#Headers],0))&amp;"","yyyy/m/d")</f>
        <v/>
      </c>
      <c r="M716" s="196"/>
      <c r="N716" s="201" t="s">
        <v>4</v>
      </c>
      <c r="O716" s="202"/>
    </row>
    <row r="717" spans="1:15" ht="30" customHeight="1" x14ac:dyDescent="0.4">
      <c r="A717" s="224"/>
      <c r="B717" s="221"/>
      <c r="C717" s="107" t="str">
        <f>IFERROR(INDEX(リスト!$AG$2:$AI$60,MATCH(C716,リスト!$AG$2:$AG$60,0),2),"")&amp;""</f>
        <v/>
      </c>
      <c r="D717" s="108"/>
      <c r="E717" s="109" t="str">
        <f>INDEX(提出情報テーブル[#All],MATCH(B716,提出情報テーブル[[#All],[枝番]],0),MATCH(提出情報テーブル[[#Headers],[追加記入事項①
（記入欄）]],提出情報テーブル[#Headers],0))&amp;""</f>
        <v/>
      </c>
      <c r="F717" s="110"/>
      <c r="G717" s="111"/>
      <c r="H717" s="133"/>
      <c r="I717" s="134"/>
      <c r="J717" s="134"/>
      <c r="K717" s="135"/>
      <c r="L717" s="197"/>
      <c r="M717" s="198"/>
      <c r="N717" s="203"/>
      <c r="O717" s="204"/>
    </row>
    <row r="718" spans="1:15" ht="30" customHeight="1" x14ac:dyDescent="0.4">
      <c r="A718" s="224"/>
      <c r="B718" s="222"/>
      <c r="C718" s="129" t="str">
        <f>IFERROR(INDEX(リスト!$AG$2:$AI$60,MATCH(C716,リスト!$AG$2:$AG$60,0),3),"")&amp;""</f>
        <v/>
      </c>
      <c r="D718" s="130"/>
      <c r="E718" s="137" t="str">
        <f>INDEX(提出情報テーブル[#All],MATCH(B716,提出情報テーブル[[#All],[枝番]],0),MATCH(提出情報テーブル[[#Headers],[追加記入事項②
（記入欄）]],提出情報テーブル[#Headers],0))&amp;""</f>
        <v/>
      </c>
      <c r="F718" s="137"/>
      <c r="G718" s="138"/>
      <c r="H718" s="136"/>
      <c r="I718" s="137"/>
      <c r="J718" s="137"/>
      <c r="K718" s="138"/>
      <c r="L718" s="199"/>
      <c r="M718" s="200"/>
      <c r="N718" s="205"/>
      <c r="O718" s="206"/>
    </row>
    <row r="719" spans="1:15" ht="30" customHeight="1" x14ac:dyDescent="0.4">
      <c r="A719" s="224"/>
      <c r="B719" s="220">
        <v>250</v>
      </c>
      <c r="C719" s="192" t="str">
        <f>INDEX(提出情報テーブル[#All],MATCH(B719,提出情報テーブル[[#All],[枝番]],0),MATCH(提出情報テーブル[[#Headers],[提出する情報項目
（プルダウンより選択）]],提出情報テーブル[#Headers],0))&amp;""</f>
        <v/>
      </c>
      <c r="D719" s="192"/>
      <c r="E719" s="192"/>
      <c r="F719" s="192"/>
      <c r="G719" s="193"/>
      <c r="H719" s="194" t="str">
        <f>INDEX(提出情報テーブル[#All],MATCH(B719,提出情報テーブル[[#All],[枝番]],0),MATCH(提出情報テーブル[[#Headers],[提出を行う者の名称
（記入欄）]],提出情報テーブル[#Headers],0))&amp;""</f>
        <v/>
      </c>
      <c r="I719" s="131"/>
      <c r="J719" s="131"/>
      <c r="K719" s="132"/>
      <c r="L719" s="195" t="str">
        <f>TEXT(INDEX(提出情報テーブル[#All],MATCH(B719,提出情報テーブル[[#All],[枝番]],0),MATCH(提出情報テーブル[[#Headers],[提出予定日
（記入欄）]],提出情報テーブル[#Headers],0))&amp;"","yyyy/m/d")</f>
        <v/>
      </c>
      <c r="M719" s="196"/>
      <c r="N719" s="201" t="s">
        <v>4</v>
      </c>
      <c r="O719" s="202"/>
    </row>
    <row r="720" spans="1:15" ht="30" customHeight="1" x14ac:dyDescent="0.4">
      <c r="A720" s="224"/>
      <c r="B720" s="221"/>
      <c r="C720" s="107" t="str">
        <f>IFERROR(INDEX(リスト!$AG$2:$AI$60,MATCH(C719,リスト!$AG$2:$AG$60,0),2),"")&amp;""</f>
        <v/>
      </c>
      <c r="D720" s="108"/>
      <c r="E720" s="109" t="str">
        <f>INDEX(提出情報テーブル[#All],MATCH(B719,提出情報テーブル[[#All],[枝番]],0),MATCH(提出情報テーブル[[#Headers],[追加記入事項①
（記入欄）]],提出情報テーブル[#Headers],0))&amp;""</f>
        <v/>
      </c>
      <c r="F720" s="110"/>
      <c r="G720" s="111"/>
      <c r="H720" s="133"/>
      <c r="I720" s="134"/>
      <c r="J720" s="134"/>
      <c r="K720" s="135"/>
      <c r="L720" s="197"/>
      <c r="M720" s="198"/>
      <c r="N720" s="203"/>
      <c r="O720" s="204"/>
    </row>
    <row r="721" spans="1:15" ht="30" customHeight="1" x14ac:dyDescent="0.4">
      <c r="A721" s="224"/>
      <c r="B721" s="222"/>
      <c r="C721" s="129" t="str">
        <f>IFERROR(INDEX(リスト!$AG$2:$AI$60,MATCH(C719,リスト!$AG$2:$AG$60,0),3),"")&amp;""</f>
        <v/>
      </c>
      <c r="D721" s="130"/>
      <c r="E721" s="137" t="str">
        <f>INDEX(提出情報テーブル[#All],MATCH(B719,提出情報テーブル[[#All],[枝番]],0),MATCH(提出情報テーブル[[#Headers],[追加記入事項②
（記入欄）]],提出情報テーブル[#Headers],0))&amp;""</f>
        <v/>
      </c>
      <c r="F721" s="137"/>
      <c r="G721" s="138"/>
      <c r="H721" s="136"/>
      <c r="I721" s="137"/>
      <c r="J721" s="137"/>
      <c r="K721" s="138"/>
      <c r="L721" s="199"/>
      <c r="M721" s="200"/>
      <c r="N721" s="205"/>
      <c r="O721" s="206"/>
    </row>
    <row r="722" spans="1:15" ht="30" customHeight="1" x14ac:dyDescent="0.4">
      <c r="A722" s="224"/>
      <c r="B722" s="220">
        <v>251</v>
      </c>
      <c r="C722" s="192" t="str">
        <f>INDEX(提出情報テーブル[#All],MATCH(B722,提出情報テーブル[[#All],[枝番]],0),MATCH(提出情報テーブル[[#Headers],[提出する情報項目
（プルダウンより選択）]],提出情報テーブル[#Headers],0))&amp;""</f>
        <v/>
      </c>
      <c r="D722" s="192"/>
      <c r="E722" s="192"/>
      <c r="F722" s="192"/>
      <c r="G722" s="193"/>
      <c r="H722" s="194" t="str">
        <f>INDEX(提出情報テーブル[#All],MATCH(B722,提出情報テーブル[[#All],[枝番]],0),MATCH(提出情報テーブル[[#Headers],[提出を行う者の名称
（記入欄）]],提出情報テーブル[#Headers],0))&amp;""</f>
        <v/>
      </c>
      <c r="I722" s="131"/>
      <c r="J722" s="131"/>
      <c r="K722" s="132"/>
      <c r="L722" s="195" t="str">
        <f>TEXT(INDEX(提出情報テーブル[#All],MATCH(B722,提出情報テーブル[[#All],[枝番]],0),MATCH(提出情報テーブル[[#Headers],[提出予定日
（記入欄）]],提出情報テーブル[#Headers],0))&amp;"","yyyy/m/d")</f>
        <v/>
      </c>
      <c r="M722" s="196"/>
      <c r="N722" s="201" t="s">
        <v>4</v>
      </c>
      <c r="O722" s="202"/>
    </row>
    <row r="723" spans="1:15" ht="30" customHeight="1" x14ac:dyDescent="0.4">
      <c r="A723" s="224"/>
      <c r="B723" s="221"/>
      <c r="C723" s="107" t="str">
        <f>IFERROR(INDEX(リスト!$AG$2:$AI$60,MATCH(C722,リスト!$AG$2:$AG$60,0),2),"")&amp;""</f>
        <v/>
      </c>
      <c r="D723" s="108"/>
      <c r="E723" s="109" t="str">
        <f>INDEX(提出情報テーブル[#All],MATCH(B722,提出情報テーブル[[#All],[枝番]],0),MATCH(提出情報テーブル[[#Headers],[追加記入事項①
（記入欄）]],提出情報テーブル[#Headers],0))&amp;""</f>
        <v/>
      </c>
      <c r="F723" s="110"/>
      <c r="G723" s="111"/>
      <c r="H723" s="133"/>
      <c r="I723" s="134"/>
      <c r="J723" s="134"/>
      <c r="K723" s="135"/>
      <c r="L723" s="197"/>
      <c r="M723" s="198"/>
      <c r="N723" s="203"/>
      <c r="O723" s="204"/>
    </row>
    <row r="724" spans="1:15" ht="30" customHeight="1" x14ac:dyDescent="0.4">
      <c r="A724" s="224"/>
      <c r="B724" s="222"/>
      <c r="C724" s="129" t="str">
        <f>IFERROR(INDEX(リスト!$AG$2:$AI$60,MATCH(C722,リスト!$AG$2:$AG$60,0),3),"")&amp;""</f>
        <v/>
      </c>
      <c r="D724" s="130"/>
      <c r="E724" s="137" t="str">
        <f>INDEX(提出情報テーブル[#All],MATCH(B722,提出情報テーブル[[#All],[枝番]],0),MATCH(提出情報テーブル[[#Headers],[追加記入事項②
（記入欄）]],提出情報テーブル[#Headers],0))&amp;""</f>
        <v/>
      </c>
      <c r="F724" s="137"/>
      <c r="G724" s="138"/>
      <c r="H724" s="136"/>
      <c r="I724" s="137"/>
      <c r="J724" s="137"/>
      <c r="K724" s="138"/>
      <c r="L724" s="199"/>
      <c r="M724" s="200"/>
      <c r="N724" s="205"/>
      <c r="O724" s="206"/>
    </row>
    <row r="725" spans="1:15" ht="30" customHeight="1" x14ac:dyDescent="0.4">
      <c r="A725" s="224"/>
      <c r="B725" s="220">
        <v>252</v>
      </c>
      <c r="C725" s="192" t="str">
        <f>INDEX(提出情報テーブル[#All],MATCH(B725,提出情報テーブル[[#All],[枝番]],0),MATCH(提出情報テーブル[[#Headers],[提出する情報項目
（プルダウンより選択）]],提出情報テーブル[#Headers],0))&amp;""</f>
        <v/>
      </c>
      <c r="D725" s="192"/>
      <c r="E725" s="192"/>
      <c r="F725" s="192"/>
      <c r="G725" s="193"/>
      <c r="H725" s="194" t="str">
        <f>INDEX(提出情報テーブル[#All],MATCH(B725,提出情報テーブル[[#All],[枝番]],0),MATCH(提出情報テーブル[[#Headers],[提出を行う者の名称
（記入欄）]],提出情報テーブル[#Headers],0))&amp;""</f>
        <v/>
      </c>
      <c r="I725" s="131"/>
      <c r="J725" s="131"/>
      <c r="K725" s="132"/>
      <c r="L725" s="195" t="str">
        <f>TEXT(INDEX(提出情報テーブル[#All],MATCH(B725,提出情報テーブル[[#All],[枝番]],0),MATCH(提出情報テーブル[[#Headers],[提出予定日
（記入欄）]],提出情報テーブル[#Headers],0))&amp;"","yyyy/m/d")</f>
        <v/>
      </c>
      <c r="M725" s="196"/>
      <c r="N725" s="201" t="s">
        <v>4</v>
      </c>
      <c r="O725" s="202"/>
    </row>
    <row r="726" spans="1:15" ht="30" customHeight="1" x14ac:dyDescent="0.4">
      <c r="A726" s="224"/>
      <c r="B726" s="221"/>
      <c r="C726" s="107" t="str">
        <f>IFERROR(INDEX(リスト!$AG$2:$AI$60,MATCH(C725,リスト!$AG$2:$AG$60,0),2),"")&amp;""</f>
        <v/>
      </c>
      <c r="D726" s="108"/>
      <c r="E726" s="109" t="str">
        <f>INDEX(提出情報テーブル[#All],MATCH(B725,提出情報テーブル[[#All],[枝番]],0),MATCH(提出情報テーブル[[#Headers],[追加記入事項①
（記入欄）]],提出情報テーブル[#Headers],0))&amp;""</f>
        <v/>
      </c>
      <c r="F726" s="110"/>
      <c r="G726" s="111"/>
      <c r="H726" s="133"/>
      <c r="I726" s="134"/>
      <c r="J726" s="134"/>
      <c r="K726" s="135"/>
      <c r="L726" s="197"/>
      <c r="M726" s="198"/>
      <c r="N726" s="203"/>
      <c r="O726" s="204"/>
    </row>
    <row r="727" spans="1:15" ht="30" customHeight="1" x14ac:dyDescent="0.4">
      <c r="A727" s="224"/>
      <c r="B727" s="222"/>
      <c r="C727" s="129" t="str">
        <f>IFERROR(INDEX(リスト!$AG$2:$AI$60,MATCH(C725,リスト!$AG$2:$AG$60,0),3),"")&amp;""</f>
        <v/>
      </c>
      <c r="D727" s="130"/>
      <c r="E727" s="137" t="str">
        <f>INDEX(提出情報テーブル[#All],MATCH(B725,提出情報テーブル[[#All],[枝番]],0),MATCH(提出情報テーブル[[#Headers],[追加記入事項②
（記入欄）]],提出情報テーブル[#Headers],0))&amp;""</f>
        <v/>
      </c>
      <c r="F727" s="137"/>
      <c r="G727" s="138"/>
      <c r="H727" s="136"/>
      <c r="I727" s="137"/>
      <c r="J727" s="137"/>
      <c r="K727" s="138"/>
      <c r="L727" s="199"/>
      <c r="M727" s="200"/>
      <c r="N727" s="205"/>
      <c r="O727" s="206"/>
    </row>
    <row r="728" spans="1:15" ht="30" customHeight="1" x14ac:dyDescent="0.4">
      <c r="A728" s="224"/>
      <c r="B728" s="220">
        <v>253</v>
      </c>
      <c r="C728" s="192" t="str">
        <f>INDEX(提出情報テーブル[#All],MATCH(B728,提出情報テーブル[[#All],[枝番]],0),MATCH(提出情報テーブル[[#Headers],[提出する情報項目
（プルダウンより選択）]],提出情報テーブル[#Headers],0))&amp;""</f>
        <v/>
      </c>
      <c r="D728" s="192"/>
      <c r="E728" s="192"/>
      <c r="F728" s="192"/>
      <c r="G728" s="193"/>
      <c r="H728" s="194" t="str">
        <f>INDEX(提出情報テーブル[#All],MATCH(B728,提出情報テーブル[[#All],[枝番]],0),MATCH(提出情報テーブル[[#Headers],[提出を行う者の名称
（記入欄）]],提出情報テーブル[#Headers],0))&amp;""</f>
        <v/>
      </c>
      <c r="I728" s="131"/>
      <c r="J728" s="131"/>
      <c r="K728" s="132"/>
      <c r="L728" s="195" t="str">
        <f>TEXT(INDEX(提出情報テーブル[#All],MATCH(B728,提出情報テーブル[[#All],[枝番]],0),MATCH(提出情報テーブル[[#Headers],[提出予定日
（記入欄）]],提出情報テーブル[#Headers],0))&amp;"","yyyy/m/d")</f>
        <v/>
      </c>
      <c r="M728" s="196"/>
      <c r="N728" s="201" t="s">
        <v>4</v>
      </c>
      <c r="O728" s="202"/>
    </row>
    <row r="729" spans="1:15" ht="30" customHeight="1" x14ac:dyDescent="0.4">
      <c r="A729" s="224"/>
      <c r="B729" s="221"/>
      <c r="C729" s="107" t="str">
        <f>IFERROR(INDEX(リスト!$AG$2:$AI$60,MATCH(C728,リスト!$AG$2:$AG$60,0),2),"")&amp;""</f>
        <v/>
      </c>
      <c r="D729" s="108"/>
      <c r="E729" s="109" t="str">
        <f>INDEX(提出情報テーブル[#All],MATCH(B728,提出情報テーブル[[#All],[枝番]],0),MATCH(提出情報テーブル[[#Headers],[追加記入事項①
（記入欄）]],提出情報テーブル[#Headers],0))&amp;""</f>
        <v/>
      </c>
      <c r="F729" s="110"/>
      <c r="G729" s="111"/>
      <c r="H729" s="133"/>
      <c r="I729" s="134"/>
      <c r="J729" s="134"/>
      <c r="K729" s="135"/>
      <c r="L729" s="197"/>
      <c r="M729" s="198"/>
      <c r="N729" s="203"/>
      <c r="O729" s="204"/>
    </row>
    <row r="730" spans="1:15" ht="30" customHeight="1" x14ac:dyDescent="0.4">
      <c r="A730" s="224"/>
      <c r="B730" s="222"/>
      <c r="C730" s="129" t="str">
        <f>IFERROR(INDEX(リスト!$AG$2:$AI$60,MATCH(C728,リスト!$AG$2:$AG$60,0),3),"")&amp;""</f>
        <v/>
      </c>
      <c r="D730" s="130"/>
      <c r="E730" s="137" t="str">
        <f>INDEX(提出情報テーブル[#All],MATCH(B728,提出情報テーブル[[#All],[枝番]],0),MATCH(提出情報テーブル[[#Headers],[追加記入事項②
（記入欄）]],提出情報テーブル[#Headers],0))&amp;""</f>
        <v/>
      </c>
      <c r="F730" s="137"/>
      <c r="G730" s="138"/>
      <c r="H730" s="136"/>
      <c r="I730" s="137"/>
      <c r="J730" s="137"/>
      <c r="K730" s="138"/>
      <c r="L730" s="199"/>
      <c r="M730" s="200"/>
      <c r="N730" s="205"/>
      <c r="O730" s="206"/>
    </row>
    <row r="731" spans="1:15" ht="30" customHeight="1" x14ac:dyDescent="0.4">
      <c r="A731" s="224"/>
      <c r="B731" s="220">
        <v>254</v>
      </c>
      <c r="C731" s="192" t="str">
        <f>INDEX(提出情報テーブル[#All],MATCH(B731,提出情報テーブル[[#All],[枝番]],0),MATCH(提出情報テーブル[[#Headers],[提出する情報項目
（プルダウンより選択）]],提出情報テーブル[#Headers],0))&amp;""</f>
        <v/>
      </c>
      <c r="D731" s="192"/>
      <c r="E731" s="192"/>
      <c r="F731" s="192"/>
      <c r="G731" s="193"/>
      <c r="H731" s="194" t="str">
        <f>INDEX(提出情報テーブル[#All],MATCH(B731,提出情報テーブル[[#All],[枝番]],0),MATCH(提出情報テーブル[[#Headers],[提出を行う者の名称
（記入欄）]],提出情報テーブル[#Headers],0))&amp;""</f>
        <v/>
      </c>
      <c r="I731" s="131"/>
      <c r="J731" s="131"/>
      <c r="K731" s="132"/>
      <c r="L731" s="195" t="str">
        <f>TEXT(INDEX(提出情報テーブル[#All],MATCH(B731,提出情報テーブル[[#All],[枝番]],0),MATCH(提出情報テーブル[[#Headers],[提出予定日
（記入欄）]],提出情報テーブル[#Headers],0))&amp;"","yyyy/m/d")</f>
        <v/>
      </c>
      <c r="M731" s="196"/>
      <c r="N731" s="201" t="s">
        <v>4</v>
      </c>
      <c r="O731" s="202"/>
    </row>
    <row r="732" spans="1:15" ht="30" customHeight="1" x14ac:dyDescent="0.4">
      <c r="A732" s="224"/>
      <c r="B732" s="221"/>
      <c r="C732" s="107" t="str">
        <f>IFERROR(INDEX(リスト!$AG$2:$AI$60,MATCH(C731,リスト!$AG$2:$AG$60,0),2),"")&amp;""</f>
        <v/>
      </c>
      <c r="D732" s="108"/>
      <c r="E732" s="109" t="str">
        <f>INDEX(提出情報テーブル[#All],MATCH(B731,提出情報テーブル[[#All],[枝番]],0),MATCH(提出情報テーブル[[#Headers],[追加記入事項①
（記入欄）]],提出情報テーブル[#Headers],0))&amp;""</f>
        <v/>
      </c>
      <c r="F732" s="110"/>
      <c r="G732" s="111"/>
      <c r="H732" s="133"/>
      <c r="I732" s="134"/>
      <c r="J732" s="134"/>
      <c r="K732" s="135"/>
      <c r="L732" s="197"/>
      <c r="M732" s="198"/>
      <c r="N732" s="203"/>
      <c r="O732" s="204"/>
    </row>
    <row r="733" spans="1:15" ht="30" customHeight="1" x14ac:dyDescent="0.4">
      <c r="A733" s="224"/>
      <c r="B733" s="222"/>
      <c r="C733" s="129" t="str">
        <f>IFERROR(INDEX(リスト!$AG$2:$AI$60,MATCH(C731,リスト!$AG$2:$AG$60,0),3),"")&amp;""</f>
        <v/>
      </c>
      <c r="D733" s="130"/>
      <c r="E733" s="137" t="str">
        <f>INDEX(提出情報テーブル[#All],MATCH(B731,提出情報テーブル[[#All],[枝番]],0),MATCH(提出情報テーブル[[#Headers],[追加記入事項②
（記入欄）]],提出情報テーブル[#Headers],0))&amp;""</f>
        <v/>
      </c>
      <c r="F733" s="137"/>
      <c r="G733" s="138"/>
      <c r="H733" s="136"/>
      <c r="I733" s="137"/>
      <c r="J733" s="137"/>
      <c r="K733" s="138"/>
      <c r="L733" s="199"/>
      <c r="M733" s="200"/>
      <c r="N733" s="205"/>
      <c r="O733" s="206"/>
    </row>
    <row r="734" spans="1:15" ht="30" customHeight="1" x14ac:dyDescent="0.4">
      <c r="A734" s="224"/>
      <c r="B734" s="220">
        <v>255</v>
      </c>
      <c r="C734" s="192" t="str">
        <f>INDEX(提出情報テーブル[#All],MATCH(B734,提出情報テーブル[[#All],[枝番]],0),MATCH(提出情報テーブル[[#Headers],[提出する情報項目
（プルダウンより選択）]],提出情報テーブル[#Headers],0))&amp;""</f>
        <v/>
      </c>
      <c r="D734" s="192"/>
      <c r="E734" s="192"/>
      <c r="F734" s="192"/>
      <c r="G734" s="193"/>
      <c r="H734" s="194" t="str">
        <f>INDEX(提出情報テーブル[#All],MATCH(B734,提出情報テーブル[[#All],[枝番]],0),MATCH(提出情報テーブル[[#Headers],[提出を行う者の名称
（記入欄）]],提出情報テーブル[#Headers],0))&amp;""</f>
        <v/>
      </c>
      <c r="I734" s="131"/>
      <c r="J734" s="131"/>
      <c r="K734" s="132"/>
      <c r="L734" s="195" t="str">
        <f>TEXT(INDEX(提出情報テーブル[#All],MATCH(B734,提出情報テーブル[[#All],[枝番]],0),MATCH(提出情報テーブル[[#Headers],[提出予定日
（記入欄）]],提出情報テーブル[#Headers],0))&amp;"","yyyy/m/d")</f>
        <v/>
      </c>
      <c r="M734" s="196"/>
      <c r="N734" s="201" t="s">
        <v>4</v>
      </c>
      <c r="O734" s="202"/>
    </row>
    <row r="735" spans="1:15" ht="30" customHeight="1" x14ac:dyDescent="0.4">
      <c r="A735" s="224"/>
      <c r="B735" s="221"/>
      <c r="C735" s="107" t="str">
        <f>IFERROR(INDEX(リスト!$AG$2:$AI$60,MATCH(C734,リスト!$AG$2:$AG$60,0),2),"")&amp;""</f>
        <v/>
      </c>
      <c r="D735" s="108"/>
      <c r="E735" s="109" t="str">
        <f>INDEX(提出情報テーブル[#All],MATCH(B734,提出情報テーブル[[#All],[枝番]],0),MATCH(提出情報テーブル[[#Headers],[追加記入事項①
（記入欄）]],提出情報テーブル[#Headers],0))&amp;""</f>
        <v/>
      </c>
      <c r="F735" s="110"/>
      <c r="G735" s="111"/>
      <c r="H735" s="133"/>
      <c r="I735" s="134"/>
      <c r="J735" s="134"/>
      <c r="K735" s="135"/>
      <c r="L735" s="197"/>
      <c r="M735" s="198"/>
      <c r="N735" s="203"/>
      <c r="O735" s="204"/>
    </row>
    <row r="736" spans="1:15" ht="30" customHeight="1" x14ac:dyDescent="0.4">
      <c r="A736" s="224"/>
      <c r="B736" s="222"/>
      <c r="C736" s="129" t="str">
        <f>IFERROR(INDEX(リスト!$AG$2:$AI$60,MATCH(C734,リスト!$AG$2:$AG$60,0),3),"")&amp;""</f>
        <v/>
      </c>
      <c r="D736" s="130"/>
      <c r="E736" s="137" t="str">
        <f>INDEX(提出情報テーブル[#All],MATCH(B734,提出情報テーブル[[#All],[枝番]],0),MATCH(提出情報テーブル[[#Headers],[追加記入事項②
（記入欄）]],提出情報テーブル[#Headers],0))&amp;""</f>
        <v/>
      </c>
      <c r="F736" s="137"/>
      <c r="G736" s="138"/>
      <c r="H736" s="136"/>
      <c r="I736" s="137"/>
      <c r="J736" s="137"/>
      <c r="K736" s="138"/>
      <c r="L736" s="199"/>
      <c r="M736" s="200"/>
      <c r="N736" s="205"/>
      <c r="O736" s="206"/>
    </row>
    <row r="737" spans="1:15" ht="30" customHeight="1" x14ac:dyDescent="0.4">
      <c r="A737" s="224"/>
      <c r="B737" s="220">
        <v>256</v>
      </c>
      <c r="C737" s="192" t="str">
        <f>INDEX(提出情報テーブル[#All],MATCH(B737,提出情報テーブル[[#All],[枝番]],0),MATCH(提出情報テーブル[[#Headers],[提出する情報項目
（プルダウンより選択）]],提出情報テーブル[#Headers],0))&amp;""</f>
        <v/>
      </c>
      <c r="D737" s="192"/>
      <c r="E737" s="192"/>
      <c r="F737" s="192"/>
      <c r="G737" s="193"/>
      <c r="H737" s="194" t="str">
        <f>INDEX(提出情報テーブル[#All],MATCH(B737,提出情報テーブル[[#All],[枝番]],0),MATCH(提出情報テーブル[[#Headers],[提出を行う者の名称
（記入欄）]],提出情報テーブル[#Headers],0))&amp;""</f>
        <v/>
      </c>
      <c r="I737" s="131"/>
      <c r="J737" s="131"/>
      <c r="K737" s="132"/>
      <c r="L737" s="195" t="str">
        <f>TEXT(INDEX(提出情報テーブル[#All],MATCH(B737,提出情報テーブル[[#All],[枝番]],0),MATCH(提出情報テーブル[[#Headers],[提出予定日
（記入欄）]],提出情報テーブル[#Headers],0))&amp;"","yyyy/m/d")</f>
        <v/>
      </c>
      <c r="M737" s="196"/>
      <c r="N737" s="201" t="s">
        <v>4</v>
      </c>
      <c r="O737" s="202"/>
    </row>
    <row r="738" spans="1:15" ht="30" customHeight="1" x14ac:dyDescent="0.4">
      <c r="A738" s="224"/>
      <c r="B738" s="221"/>
      <c r="C738" s="107" t="str">
        <f>IFERROR(INDEX(リスト!$AG$2:$AI$60,MATCH(C737,リスト!$AG$2:$AG$60,0),2),"")&amp;""</f>
        <v/>
      </c>
      <c r="D738" s="108"/>
      <c r="E738" s="109" t="str">
        <f>INDEX(提出情報テーブル[#All],MATCH(B737,提出情報テーブル[[#All],[枝番]],0),MATCH(提出情報テーブル[[#Headers],[追加記入事項①
（記入欄）]],提出情報テーブル[#Headers],0))&amp;""</f>
        <v/>
      </c>
      <c r="F738" s="110"/>
      <c r="G738" s="111"/>
      <c r="H738" s="133"/>
      <c r="I738" s="134"/>
      <c r="J738" s="134"/>
      <c r="K738" s="135"/>
      <c r="L738" s="197"/>
      <c r="M738" s="198"/>
      <c r="N738" s="203"/>
      <c r="O738" s="204"/>
    </row>
    <row r="739" spans="1:15" ht="30" customHeight="1" x14ac:dyDescent="0.4">
      <c r="A739" s="224"/>
      <c r="B739" s="222"/>
      <c r="C739" s="129" t="str">
        <f>IFERROR(INDEX(リスト!$AG$2:$AI$60,MATCH(C737,リスト!$AG$2:$AG$60,0),3),"")&amp;""</f>
        <v/>
      </c>
      <c r="D739" s="130"/>
      <c r="E739" s="137" t="str">
        <f>INDEX(提出情報テーブル[#All],MATCH(B737,提出情報テーブル[[#All],[枝番]],0),MATCH(提出情報テーブル[[#Headers],[追加記入事項②
（記入欄）]],提出情報テーブル[#Headers],0))&amp;""</f>
        <v/>
      </c>
      <c r="F739" s="137"/>
      <c r="G739" s="138"/>
      <c r="H739" s="136"/>
      <c r="I739" s="137"/>
      <c r="J739" s="137"/>
      <c r="K739" s="138"/>
      <c r="L739" s="199"/>
      <c r="M739" s="200"/>
      <c r="N739" s="205"/>
      <c r="O739" s="206"/>
    </row>
    <row r="740" spans="1:15" ht="30" customHeight="1" x14ac:dyDescent="0.4">
      <c r="A740" s="224"/>
      <c r="B740" s="220">
        <v>257</v>
      </c>
      <c r="C740" s="192" t="str">
        <f>INDEX(提出情報テーブル[#All],MATCH(B740,提出情報テーブル[[#All],[枝番]],0),MATCH(提出情報テーブル[[#Headers],[提出する情報項目
（プルダウンより選択）]],提出情報テーブル[#Headers],0))&amp;""</f>
        <v/>
      </c>
      <c r="D740" s="192"/>
      <c r="E740" s="192"/>
      <c r="F740" s="192"/>
      <c r="G740" s="193"/>
      <c r="H740" s="194" t="str">
        <f>INDEX(提出情報テーブル[#All],MATCH(B740,提出情報テーブル[[#All],[枝番]],0),MATCH(提出情報テーブル[[#Headers],[提出を行う者の名称
（記入欄）]],提出情報テーブル[#Headers],0))&amp;""</f>
        <v/>
      </c>
      <c r="I740" s="131"/>
      <c r="J740" s="131"/>
      <c r="K740" s="132"/>
      <c r="L740" s="195" t="str">
        <f>TEXT(INDEX(提出情報テーブル[#All],MATCH(B740,提出情報テーブル[[#All],[枝番]],0),MATCH(提出情報テーブル[[#Headers],[提出予定日
（記入欄）]],提出情報テーブル[#Headers],0))&amp;"","yyyy/m/d")</f>
        <v/>
      </c>
      <c r="M740" s="196"/>
      <c r="N740" s="201" t="s">
        <v>4</v>
      </c>
      <c r="O740" s="202"/>
    </row>
    <row r="741" spans="1:15" ht="30" customHeight="1" x14ac:dyDescent="0.4">
      <c r="A741" s="224"/>
      <c r="B741" s="221"/>
      <c r="C741" s="107" t="str">
        <f>IFERROR(INDEX(リスト!$AG$2:$AI$60,MATCH(C740,リスト!$AG$2:$AG$60,0),2),"")&amp;""</f>
        <v/>
      </c>
      <c r="D741" s="108"/>
      <c r="E741" s="109" t="str">
        <f>INDEX(提出情報テーブル[#All],MATCH(B740,提出情報テーブル[[#All],[枝番]],0),MATCH(提出情報テーブル[[#Headers],[追加記入事項①
（記入欄）]],提出情報テーブル[#Headers],0))&amp;""</f>
        <v/>
      </c>
      <c r="F741" s="110"/>
      <c r="G741" s="111"/>
      <c r="H741" s="133"/>
      <c r="I741" s="134"/>
      <c r="J741" s="134"/>
      <c r="K741" s="135"/>
      <c r="L741" s="197"/>
      <c r="M741" s="198"/>
      <c r="N741" s="203"/>
      <c r="O741" s="204"/>
    </row>
    <row r="742" spans="1:15" ht="30" customHeight="1" x14ac:dyDescent="0.4">
      <c r="A742" s="224"/>
      <c r="B742" s="222"/>
      <c r="C742" s="129" t="str">
        <f>IFERROR(INDEX(リスト!$AG$2:$AI$60,MATCH(C740,リスト!$AG$2:$AG$60,0),3),"")&amp;""</f>
        <v/>
      </c>
      <c r="D742" s="130"/>
      <c r="E742" s="137" t="str">
        <f>INDEX(提出情報テーブル[#All],MATCH(B740,提出情報テーブル[[#All],[枝番]],0),MATCH(提出情報テーブル[[#Headers],[追加記入事項②
（記入欄）]],提出情報テーブル[#Headers],0))&amp;""</f>
        <v/>
      </c>
      <c r="F742" s="137"/>
      <c r="G742" s="138"/>
      <c r="H742" s="136"/>
      <c r="I742" s="137"/>
      <c r="J742" s="137"/>
      <c r="K742" s="138"/>
      <c r="L742" s="199"/>
      <c r="M742" s="200"/>
      <c r="N742" s="205"/>
      <c r="O742" s="206"/>
    </row>
    <row r="743" spans="1:15" ht="30" customHeight="1" x14ac:dyDescent="0.4">
      <c r="A743" s="224"/>
      <c r="B743" s="220">
        <v>258</v>
      </c>
      <c r="C743" s="192" t="str">
        <f>INDEX(提出情報テーブル[#All],MATCH(B743,提出情報テーブル[[#All],[枝番]],0),MATCH(提出情報テーブル[[#Headers],[提出する情報項目
（プルダウンより選択）]],提出情報テーブル[#Headers],0))&amp;""</f>
        <v/>
      </c>
      <c r="D743" s="192"/>
      <c r="E743" s="192"/>
      <c r="F743" s="192"/>
      <c r="G743" s="193"/>
      <c r="H743" s="194" t="str">
        <f>INDEX(提出情報テーブル[#All],MATCH(B743,提出情報テーブル[[#All],[枝番]],0),MATCH(提出情報テーブル[[#Headers],[提出を行う者の名称
（記入欄）]],提出情報テーブル[#Headers],0))&amp;""</f>
        <v/>
      </c>
      <c r="I743" s="131"/>
      <c r="J743" s="131"/>
      <c r="K743" s="132"/>
      <c r="L743" s="195" t="str">
        <f>TEXT(INDEX(提出情報テーブル[#All],MATCH(B743,提出情報テーブル[[#All],[枝番]],0),MATCH(提出情報テーブル[[#Headers],[提出予定日
（記入欄）]],提出情報テーブル[#Headers],0))&amp;"","yyyy/m/d")</f>
        <v/>
      </c>
      <c r="M743" s="196"/>
      <c r="N743" s="201" t="s">
        <v>4</v>
      </c>
      <c r="O743" s="202"/>
    </row>
    <row r="744" spans="1:15" ht="30" customHeight="1" x14ac:dyDescent="0.4">
      <c r="A744" s="224"/>
      <c r="B744" s="221"/>
      <c r="C744" s="107" t="str">
        <f>IFERROR(INDEX(リスト!$AG$2:$AI$60,MATCH(C743,リスト!$AG$2:$AG$60,0),2),"")&amp;""</f>
        <v/>
      </c>
      <c r="D744" s="108"/>
      <c r="E744" s="109" t="str">
        <f>INDEX(提出情報テーブル[#All],MATCH(B743,提出情報テーブル[[#All],[枝番]],0),MATCH(提出情報テーブル[[#Headers],[追加記入事項①
（記入欄）]],提出情報テーブル[#Headers],0))&amp;""</f>
        <v/>
      </c>
      <c r="F744" s="110"/>
      <c r="G744" s="111"/>
      <c r="H744" s="133"/>
      <c r="I744" s="134"/>
      <c r="J744" s="134"/>
      <c r="K744" s="135"/>
      <c r="L744" s="197"/>
      <c r="M744" s="198"/>
      <c r="N744" s="203"/>
      <c r="O744" s="204"/>
    </row>
    <row r="745" spans="1:15" ht="30" customHeight="1" x14ac:dyDescent="0.4">
      <c r="A745" s="224"/>
      <c r="B745" s="222"/>
      <c r="C745" s="129" t="str">
        <f>IFERROR(INDEX(リスト!$AG$2:$AI$60,MATCH(C743,リスト!$AG$2:$AG$60,0),3),"")&amp;""</f>
        <v/>
      </c>
      <c r="D745" s="130"/>
      <c r="E745" s="137" t="str">
        <f>INDEX(提出情報テーブル[#All],MATCH(B743,提出情報テーブル[[#All],[枝番]],0),MATCH(提出情報テーブル[[#Headers],[追加記入事項②
（記入欄）]],提出情報テーブル[#Headers],0))&amp;""</f>
        <v/>
      </c>
      <c r="F745" s="137"/>
      <c r="G745" s="138"/>
      <c r="H745" s="136"/>
      <c r="I745" s="137"/>
      <c r="J745" s="137"/>
      <c r="K745" s="138"/>
      <c r="L745" s="199"/>
      <c r="M745" s="200"/>
      <c r="N745" s="205"/>
      <c r="O745" s="206"/>
    </row>
    <row r="746" spans="1:15" ht="30" customHeight="1" x14ac:dyDescent="0.4">
      <c r="A746" s="224"/>
      <c r="B746" s="220">
        <v>259</v>
      </c>
      <c r="C746" s="192" t="str">
        <f>INDEX(提出情報テーブル[#All],MATCH(B746,提出情報テーブル[[#All],[枝番]],0),MATCH(提出情報テーブル[[#Headers],[提出する情報項目
（プルダウンより選択）]],提出情報テーブル[#Headers],0))&amp;""</f>
        <v/>
      </c>
      <c r="D746" s="192"/>
      <c r="E746" s="192"/>
      <c r="F746" s="192"/>
      <c r="G746" s="193"/>
      <c r="H746" s="194" t="str">
        <f>INDEX(提出情報テーブル[#All],MATCH(B746,提出情報テーブル[[#All],[枝番]],0),MATCH(提出情報テーブル[[#Headers],[提出を行う者の名称
（記入欄）]],提出情報テーブル[#Headers],0))&amp;""</f>
        <v/>
      </c>
      <c r="I746" s="131"/>
      <c r="J746" s="131"/>
      <c r="K746" s="132"/>
      <c r="L746" s="195" t="str">
        <f>TEXT(INDEX(提出情報テーブル[#All],MATCH(B746,提出情報テーブル[[#All],[枝番]],0),MATCH(提出情報テーブル[[#Headers],[提出予定日
（記入欄）]],提出情報テーブル[#Headers],0))&amp;"","yyyy/m/d")</f>
        <v/>
      </c>
      <c r="M746" s="196"/>
      <c r="N746" s="201" t="s">
        <v>4</v>
      </c>
      <c r="O746" s="202"/>
    </row>
    <row r="747" spans="1:15" ht="30" customHeight="1" x14ac:dyDescent="0.4">
      <c r="A747" s="224"/>
      <c r="B747" s="221"/>
      <c r="C747" s="107" t="str">
        <f>IFERROR(INDEX(リスト!$AG$2:$AI$60,MATCH(C746,リスト!$AG$2:$AG$60,0),2),"")&amp;""</f>
        <v/>
      </c>
      <c r="D747" s="108"/>
      <c r="E747" s="109" t="str">
        <f>INDEX(提出情報テーブル[#All],MATCH(B746,提出情報テーブル[[#All],[枝番]],0),MATCH(提出情報テーブル[[#Headers],[追加記入事項①
（記入欄）]],提出情報テーブル[#Headers],0))&amp;""</f>
        <v/>
      </c>
      <c r="F747" s="110"/>
      <c r="G747" s="111"/>
      <c r="H747" s="133"/>
      <c r="I747" s="134"/>
      <c r="J747" s="134"/>
      <c r="K747" s="135"/>
      <c r="L747" s="197"/>
      <c r="M747" s="198"/>
      <c r="N747" s="203"/>
      <c r="O747" s="204"/>
    </row>
    <row r="748" spans="1:15" ht="30" customHeight="1" x14ac:dyDescent="0.4">
      <c r="A748" s="224"/>
      <c r="B748" s="222"/>
      <c r="C748" s="129" t="str">
        <f>IFERROR(INDEX(リスト!$AG$2:$AI$60,MATCH(C746,リスト!$AG$2:$AG$60,0),3),"")&amp;""</f>
        <v/>
      </c>
      <c r="D748" s="130"/>
      <c r="E748" s="137" t="str">
        <f>INDEX(提出情報テーブル[#All],MATCH(B746,提出情報テーブル[[#All],[枝番]],0),MATCH(提出情報テーブル[[#Headers],[追加記入事項②
（記入欄）]],提出情報テーブル[#Headers],0))&amp;""</f>
        <v/>
      </c>
      <c r="F748" s="137"/>
      <c r="G748" s="138"/>
      <c r="H748" s="136"/>
      <c r="I748" s="137"/>
      <c r="J748" s="137"/>
      <c r="K748" s="138"/>
      <c r="L748" s="199"/>
      <c r="M748" s="200"/>
      <c r="N748" s="205"/>
      <c r="O748" s="206"/>
    </row>
    <row r="749" spans="1:15" ht="30" customHeight="1" x14ac:dyDescent="0.4">
      <c r="A749" s="224"/>
      <c r="B749" s="220">
        <v>260</v>
      </c>
      <c r="C749" s="192" t="str">
        <f>INDEX(提出情報テーブル[#All],MATCH(B749,提出情報テーブル[[#All],[枝番]],0),MATCH(提出情報テーブル[[#Headers],[提出する情報項目
（プルダウンより選択）]],提出情報テーブル[#Headers],0))&amp;""</f>
        <v/>
      </c>
      <c r="D749" s="192"/>
      <c r="E749" s="192"/>
      <c r="F749" s="192"/>
      <c r="G749" s="193"/>
      <c r="H749" s="194" t="str">
        <f>INDEX(提出情報テーブル[#All],MATCH(B749,提出情報テーブル[[#All],[枝番]],0),MATCH(提出情報テーブル[[#Headers],[提出を行う者の名称
（記入欄）]],提出情報テーブル[#Headers],0))&amp;""</f>
        <v/>
      </c>
      <c r="I749" s="131"/>
      <c r="J749" s="131"/>
      <c r="K749" s="132"/>
      <c r="L749" s="195" t="str">
        <f>TEXT(INDEX(提出情報テーブル[#All],MATCH(B749,提出情報テーブル[[#All],[枝番]],0),MATCH(提出情報テーブル[[#Headers],[提出予定日
（記入欄）]],提出情報テーブル[#Headers],0))&amp;"","yyyy/m/d")</f>
        <v/>
      </c>
      <c r="M749" s="196"/>
      <c r="N749" s="201" t="s">
        <v>4</v>
      </c>
      <c r="O749" s="202"/>
    </row>
    <row r="750" spans="1:15" ht="30" customHeight="1" x14ac:dyDescent="0.4">
      <c r="A750" s="224"/>
      <c r="B750" s="221"/>
      <c r="C750" s="107" t="str">
        <f>IFERROR(INDEX(リスト!$AG$2:$AI$60,MATCH(C749,リスト!$AG$2:$AG$60,0),2),"")&amp;""</f>
        <v/>
      </c>
      <c r="D750" s="108"/>
      <c r="E750" s="109" t="str">
        <f>INDEX(提出情報テーブル[#All],MATCH(B749,提出情報テーブル[[#All],[枝番]],0),MATCH(提出情報テーブル[[#Headers],[追加記入事項①
（記入欄）]],提出情報テーブル[#Headers],0))&amp;""</f>
        <v/>
      </c>
      <c r="F750" s="110"/>
      <c r="G750" s="111"/>
      <c r="H750" s="133"/>
      <c r="I750" s="134"/>
      <c r="J750" s="134"/>
      <c r="K750" s="135"/>
      <c r="L750" s="197"/>
      <c r="M750" s="198"/>
      <c r="N750" s="203"/>
      <c r="O750" s="204"/>
    </row>
    <row r="751" spans="1:15" ht="30" customHeight="1" x14ac:dyDescent="0.4">
      <c r="A751" s="224"/>
      <c r="B751" s="222"/>
      <c r="C751" s="129" t="str">
        <f>IFERROR(INDEX(リスト!$AG$2:$AI$60,MATCH(C749,リスト!$AG$2:$AG$60,0),3),"")&amp;""</f>
        <v/>
      </c>
      <c r="D751" s="130"/>
      <c r="E751" s="137" t="str">
        <f>INDEX(提出情報テーブル[#All],MATCH(B749,提出情報テーブル[[#All],[枝番]],0),MATCH(提出情報テーブル[[#Headers],[追加記入事項②
（記入欄）]],提出情報テーブル[#Headers],0))&amp;""</f>
        <v/>
      </c>
      <c r="F751" s="137"/>
      <c r="G751" s="138"/>
      <c r="H751" s="136"/>
      <c r="I751" s="137"/>
      <c r="J751" s="137"/>
      <c r="K751" s="138"/>
      <c r="L751" s="199"/>
      <c r="M751" s="200"/>
      <c r="N751" s="205"/>
      <c r="O751" s="206"/>
    </row>
    <row r="752" spans="1:15" ht="30" customHeight="1" x14ac:dyDescent="0.4">
      <c r="A752" s="224"/>
      <c r="B752" s="220">
        <v>261</v>
      </c>
      <c r="C752" s="192" t="str">
        <f>INDEX(提出情報テーブル[#All],MATCH(B752,提出情報テーブル[[#All],[枝番]],0),MATCH(提出情報テーブル[[#Headers],[提出する情報項目
（プルダウンより選択）]],提出情報テーブル[#Headers],0))&amp;""</f>
        <v/>
      </c>
      <c r="D752" s="192"/>
      <c r="E752" s="192"/>
      <c r="F752" s="192"/>
      <c r="G752" s="193"/>
      <c r="H752" s="194" t="str">
        <f>INDEX(提出情報テーブル[#All],MATCH(B752,提出情報テーブル[[#All],[枝番]],0),MATCH(提出情報テーブル[[#Headers],[提出を行う者の名称
（記入欄）]],提出情報テーブル[#Headers],0))&amp;""</f>
        <v/>
      </c>
      <c r="I752" s="131"/>
      <c r="J752" s="131"/>
      <c r="K752" s="132"/>
      <c r="L752" s="195" t="str">
        <f>TEXT(INDEX(提出情報テーブル[#All],MATCH(B752,提出情報テーブル[[#All],[枝番]],0),MATCH(提出情報テーブル[[#Headers],[提出予定日
（記入欄）]],提出情報テーブル[#Headers],0))&amp;"","yyyy/m/d")</f>
        <v/>
      </c>
      <c r="M752" s="196"/>
      <c r="N752" s="201" t="s">
        <v>4</v>
      </c>
      <c r="O752" s="202"/>
    </row>
    <row r="753" spans="1:15" ht="30" customHeight="1" x14ac:dyDescent="0.4">
      <c r="A753" s="224"/>
      <c r="B753" s="221"/>
      <c r="C753" s="107" t="str">
        <f>IFERROR(INDEX(リスト!$AG$2:$AI$60,MATCH(C752,リスト!$AG$2:$AG$60,0),2),"")&amp;""</f>
        <v/>
      </c>
      <c r="D753" s="108"/>
      <c r="E753" s="109" t="str">
        <f>INDEX(提出情報テーブル[#All],MATCH(B752,提出情報テーブル[[#All],[枝番]],0),MATCH(提出情報テーブル[[#Headers],[追加記入事項①
（記入欄）]],提出情報テーブル[#Headers],0))&amp;""</f>
        <v/>
      </c>
      <c r="F753" s="110"/>
      <c r="G753" s="111"/>
      <c r="H753" s="133"/>
      <c r="I753" s="134"/>
      <c r="J753" s="134"/>
      <c r="K753" s="135"/>
      <c r="L753" s="197"/>
      <c r="M753" s="198"/>
      <c r="N753" s="203"/>
      <c r="O753" s="204"/>
    </row>
    <row r="754" spans="1:15" ht="30" customHeight="1" x14ac:dyDescent="0.4">
      <c r="A754" s="224"/>
      <c r="B754" s="222"/>
      <c r="C754" s="129" t="str">
        <f>IFERROR(INDEX(リスト!$AG$2:$AI$60,MATCH(C752,リスト!$AG$2:$AG$60,0),3),"")&amp;""</f>
        <v/>
      </c>
      <c r="D754" s="130"/>
      <c r="E754" s="137" t="str">
        <f>INDEX(提出情報テーブル[#All],MATCH(B752,提出情報テーブル[[#All],[枝番]],0),MATCH(提出情報テーブル[[#Headers],[追加記入事項②
（記入欄）]],提出情報テーブル[#Headers],0))&amp;""</f>
        <v/>
      </c>
      <c r="F754" s="137"/>
      <c r="G754" s="138"/>
      <c r="H754" s="136"/>
      <c r="I754" s="137"/>
      <c r="J754" s="137"/>
      <c r="K754" s="138"/>
      <c r="L754" s="199"/>
      <c r="M754" s="200"/>
      <c r="N754" s="205"/>
      <c r="O754" s="206"/>
    </row>
    <row r="755" spans="1:15" ht="30" customHeight="1" x14ac:dyDescent="0.4">
      <c r="A755" s="224"/>
      <c r="B755" s="220">
        <v>262</v>
      </c>
      <c r="C755" s="192" t="str">
        <f>INDEX(提出情報テーブル[#All],MATCH(B755,提出情報テーブル[[#All],[枝番]],0),MATCH(提出情報テーブル[[#Headers],[提出する情報項目
（プルダウンより選択）]],提出情報テーブル[#Headers],0))&amp;""</f>
        <v/>
      </c>
      <c r="D755" s="192"/>
      <c r="E755" s="192"/>
      <c r="F755" s="192"/>
      <c r="G755" s="193"/>
      <c r="H755" s="194" t="str">
        <f>INDEX(提出情報テーブル[#All],MATCH(B755,提出情報テーブル[[#All],[枝番]],0),MATCH(提出情報テーブル[[#Headers],[提出を行う者の名称
（記入欄）]],提出情報テーブル[#Headers],0))&amp;""</f>
        <v/>
      </c>
      <c r="I755" s="131"/>
      <c r="J755" s="131"/>
      <c r="K755" s="132"/>
      <c r="L755" s="195" t="str">
        <f>TEXT(INDEX(提出情報テーブル[#All],MATCH(B755,提出情報テーブル[[#All],[枝番]],0),MATCH(提出情報テーブル[[#Headers],[提出予定日
（記入欄）]],提出情報テーブル[#Headers],0))&amp;"","yyyy/m/d")</f>
        <v/>
      </c>
      <c r="M755" s="196"/>
      <c r="N755" s="201" t="s">
        <v>4</v>
      </c>
      <c r="O755" s="202"/>
    </row>
    <row r="756" spans="1:15" ht="30" customHeight="1" x14ac:dyDescent="0.4">
      <c r="A756" s="224"/>
      <c r="B756" s="221"/>
      <c r="C756" s="107" t="str">
        <f>IFERROR(INDEX(リスト!$AG$2:$AI$60,MATCH(C755,リスト!$AG$2:$AG$60,0),2),"")&amp;""</f>
        <v/>
      </c>
      <c r="D756" s="108"/>
      <c r="E756" s="109" t="str">
        <f>INDEX(提出情報テーブル[#All],MATCH(B755,提出情報テーブル[[#All],[枝番]],0),MATCH(提出情報テーブル[[#Headers],[追加記入事項①
（記入欄）]],提出情報テーブル[#Headers],0))&amp;""</f>
        <v/>
      </c>
      <c r="F756" s="110"/>
      <c r="G756" s="111"/>
      <c r="H756" s="133"/>
      <c r="I756" s="134"/>
      <c r="J756" s="134"/>
      <c r="K756" s="135"/>
      <c r="L756" s="197"/>
      <c r="M756" s="198"/>
      <c r="N756" s="203"/>
      <c r="O756" s="204"/>
    </row>
    <row r="757" spans="1:15" ht="30" customHeight="1" x14ac:dyDescent="0.4">
      <c r="A757" s="224"/>
      <c r="B757" s="222"/>
      <c r="C757" s="129" t="str">
        <f>IFERROR(INDEX(リスト!$AG$2:$AI$60,MATCH(C755,リスト!$AG$2:$AG$60,0),3),"")&amp;""</f>
        <v/>
      </c>
      <c r="D757" s="130"/>
      <c r="E757" s="137" t="str">
        <f>INDEX(提出情報テーブル[#All],MATCH(B755,提出情報テーブル[[#All],[枝番]],0),MATCH(提出情報テーブル[[#Headers],[追加記入事項②
（記入欄）]],提出情報テーブル[#Headers],0))&amp;""</f>
        <v/>
      </c>
      <c r="F757" s="137"/>
      <c r="G757" s="138"/>
      <c r="H757" s="136"/>
      <c r="I757" s="137"/>
      <c r="J757" s="137"/>
      <c r="K757" s="138"/>
      <c r="L757" s="199"/>
      <c r="M757" s="200"/>
      <c r="N757" s="205"/>
      <c r="O757" s="206"/>
    </row>
    <row r="758" spans="1:15" ht="30" customHeight="1" x14ac:dyDescent="0.4">
      <c r="A758" s="224"/>
      <c r="B758" s="220">
        <v>263</v>
      </c>
      <c r="C758" s="192" t="str">
        <f>INDEX(提出情報テーブル[#All],MATCH(B758,提出情報テーブル[[#All],[枝番]],0),MATCH(提出情報テーブル[[#Headers],[提出する情報項目
（プルダウンより選択）]],提出情報テーブル[#Headers],0))&amp;""</f>
        <v/>
      </c>
      <c r="D758" s="192"/>
      <c r="E758" s="192"/>
      <c r="F758" s="192"/>
      <c r="G758" s="193"/>
      <c r="H758" s="194" t="str">
        <f>INDEX(提出情報テーブル[#All],MATCH(B758,提出情報テーブル[[#All],[枝番]],0),MATCH(提出情報テーブル[[#Headers],[提出を行う者の名称
（記入欄）]],提出情報テーブル[#Headers],0))&amp;""</f>
        <v/>
      </c>
      <c r="I758" s="131"/>
      <c r="J758" s="131"/>
      <c r="K758" s="132"/>
      <c r="L758" s="195" t="str">
        <f>TEXT(INDEX(提出情報テーブル[#All],MATCH(B758,提出情報テーブル[[#All],[枝番]],0),MATCH(提出情報テーブル[[#Headers],[提出予定日
（記入欄）]],提出情報テーブル[#Headers],0))&amp;"","yyyy/m/d")</f>
        <v/>
      </c>
      <c r="M758" s="196"/>
      <c r="N758" s="201" t="s">
        <v>4</v>
      </c>
      <c r="O758" s="202"/>
    </row>
    <row r="759" spans="1:15" ht="30" customHeight="1" x14ac:dyDescent="0.4">
      <c r="A759" s="224"/>
      <c r="B759" s="221"/>
      <c r="C759" s="107" t="str">
        <f>IFERROR(INDEX(リスト!$AG$2:$AI$60,MATCH(C758,リスト!$AG$2:$AG$60,0),2),"")&amp;""</f>
        <v/>
      </c>
      <c r="D759" s="108"/>
      <c r="E759" s="109" t="str">
        <f>INDEX(提出情報テーブル[#All],MATCH(B758,提出情報テーブル[[#All],[枝番]],0),MATCH(提出情報テーブル[[#Headers],[追加記入事項①
（記入欄）]],提出情報テーブル[#Headers],0))&amp;""</f>
        <v/>
      </c>
      <c r="F759" s="110"/>
      <c r="G759" s="111"/>
      <c r="H759" s="133"/>
      <c r="I759" s="134"/>
      <c r="J759" s="134"/>
      <c r="K759" s="135"/>
      <c r="L759" s="197"/>
      <c r="M759" s="198"/>
      <c r="N759" s="203"/>
      <c r="O759" s="204"/>
    </row>
    <row r="760" spans="1:15" ht="30" customHeight="1" x14ac:dyDescent="0.4">
      <c r="A760" s="224"/>
      <c r="B760" s="222"/>
      <c r="C760" s="129" t="str">
        <f>IFERROR(INDEX(リスト!$AG$2:$AI$60,MATCH(C758,リスト!$AG$2:$AG$60,0),3),"")&amp;""</f>
        <v/>
      </c>
      <c r="D760" s="130"/>
      <c r="E760" s="137" t="str">
        <f>INDEX(提出情報テーブル[#All],MATCH(B758,提出情報テーブル[[#All],[枝番]],0),MATCH(提出情報テーブル[[#Headers],[追加記入事項②
（記入欄）]],提出情報テーブル[#Headers],0))&amp;""</f>
        <v/>
      </c>
      <c r="F760" s="137"/>
      <c r="G760" s="138"/>
      <c r="H760" s="136"/>
      <c r="I760" s="137"/>
      <c r="J760" s="137"/>
      <c r="K760" s="138"/>
      <c r="L760" s="199"/>
      <c r="M760" s="200"/>
      <c r="N760" s="205"/>
      <c r="O760" s="206"/>
    </row>
    <row r="761" spans="1:15" ht="30" customHeight="1" x14ac:dyDescent="0.4">
      <c r="A761" s="224"/>
      <c r="B761" s="220">
        <v>264</v>
      </c>
      <c r="C761" s="192" t="str">
        <f>INDEX(提出情報テーブル[#All],MATCH(B761,提出情報テーブル[[#All],[枝番]],0),MATCH(提出情報テーブル[[#Headers],[提出する情報項目
（プルダウンより選択）]],提出情報テーブル[#Headers],0))&amp;""</f>
        <v/>
      </c>
      <c r="D761" s="192"/>
      <c r="E761" s="192"/>
      <c r="F761" s="192"/>
      <c r="G761" s="193"/>
      <c r="H761" s="194" t="str">
        <f>INDEX(提出情報テーブル[#All],MATCH(B761,提出情報テーブル[[#All],[枝番]],0),MATCH(提出情報テーブル[[#Headers],[提出を行う者の名称
（記入欄）]],提出情報テーブル[#Headers],0))&amp;""</f>
        <v/>
      </c>
      <c r="I761" s="131"/>
      <c r="J761" s="131"/>
      <c r="K761" s="132"/>
      <c r="L761" s="195" t="str">
        <f>TEXT(INDEX(提出情報テーブル[#All],MATCH(B761,提出情報テーブル[[#All],[枝番]],0),MATCH(提出情報テーブル[[#Headers],[提出予定日
（記入欄）]],提出情報テーブル[#Headers],0))&amp;"","yyyy/m/d")</f>
        <v/>
      </c>
      <c r="M761" s="196"/>
      <c r="N761" s="201" t="s">
        <v>4</v>
      </c>
      <c r="O761" s="202"/>
    </row>
    <row r="762" spans="1:15" ht="30" customHeight="1" x14ac:dyDescent="0.4">
      <c r="A762" s="224"/>
      <c r="B762" s="221"/>
      <c r="C762" s="107" t="str">
        <f>IFERROR(INDEX(リスト!$AG$2:$AI$60,MATCH(C761,リスト!$AG$2:$AG$60,0),2),"")&amp;""</f>
        <v/>
      </c>
      <c r="D762" s="108"/>
      <c r="E762" s="109" t="str">
        <f>INDEX(提出情報テーブル[#All],MATCH(B761,提出情報テーブル[[#All],[枝番]],0),MATCH(提出情報テーブル[[#Headers],[追加記入事項①
（記入欄）]],提出情報テーブル[#Headers],0))&amp;""</f>
        <v/>
      </c>
      <c r="F762" s="110"/>
      <c r="G762" s="111"/>
      <c r="H762" s="133"/>
      <c r="I762" s="134"/>
      <c r="J762" s="134"/>
      <c r="K762" s="135"/>
      <c r="L762" s="197"/>
      <c r="M762" s="198"/>
      <c r="N762" s="203"/>
      <c r="O762" s="204"/>
    </row>
    <row r="763" spans="1:15" ht="30" customHeight="1" x14ac:dyDescent="0.4">
      <c r="A763" s="224"/>
      <c r="B763" s="222"/>
      <c r="C763" s="129" t="str">
        <f>IFERROR(INDEX(リスト!$AG$2:$AI$60,MATCH(C761,リスト!$AG$2:$AG$60,0),3),"")&amp;""</f>
        <v/>
      </c>
      <c r="D763" s="130"/>
      <c r="E763" s="137" t="str">
        <f>INDEX(提出情報テーブル[#All],MATCH(B761,提出情報テーブル[[#All],[枝番]],0),MATCH(提出情報テーブル[[#Headers],[追加記入事項②
（記入欄）]],提出情報テーブル[#Headers],0))&amp;""</f>
        <v/>
      </c>
      <c r="F763" s="137"/>
      <c r="G763" s="138"/>
      <c r="H763" s="136"/>
      <c r="I763" s="137"/>
      <c r="J763" s="137"/>
      <c r="K763" s="138"/>
      <c r="L763" s="199"/>
      <c r="M763" s="200"/>
      <c r="N763" s="205"/>
      <c r="O763" s="206"/>
    </row>
    <row r="764" spans="1:15" ht="30" customHeight="1" x14ac:dyDescent="0.4">
      <c r="A764" s="224"/>
      <c r="B764" s="220">
        <v>265</v>
      </c>
      <c r="C764" s="192" t="str">
        <f>INDEX(提出情報テーブル[#All],MATCH(B764,提出情報テーブル[[#All],[枝番]],0),MATCH(提出情報テーブル[[#Headers],[提出する情報項目
（プルダウンより選択）]],提出情報テーブル[#Headers],0))&amp;""</f>
        <v/>
      </c>
      <c r="D764" s="192"/>
      <c r="E764" s="192"/>
      <c r="F764" s="192"/>
      <c r="G764" s="193"/>
      <c r="H764" s="194" t="str">
        <f>INDEX(提出情報テーブル[#All],MATCH(B764,提出情報テーブル[[#All],[枝番]],0),MATCH(提出情報テーブル[[#Headers],[提出を行う者の名称
（記入欄）]],提出情報テーブル[#Headers],0))&amp;""</f>
        <v/>
      </c>
      <c r="I764" s="131"/>
      <c r="J764" s="131"/>
      <c r="K764" s="132"/>
      <c r="L764" s="195" t="str">
        <f>TEXT(INDEX(提出情報テーブル[#All],MATCH(B764,提出情報テーブル[[#All],[枝番]],0),MATCH(提出情報テーブル[[#Headers],[提出予定日
（記入欄）]],提出情報テーブル[#Headers],0))&amp;"","yyyy/m/d")</f>
        <v/>
      </c>
      <c r="M764" s="196"/>
      <c r="N764" s="201" t="s">
        <v>4</v>
      </c>
      <c r="O764" s="202"/>
    </row>
    <row r="765" spans="1:15" ht="30" customHeight="1" x14ac:dyDescent="0.4">
      <c r="A765" s="224"/>
      <c r="B765" s="221"/>
      <c r="C765" s="107" t="str">
        <f>IFERROR(INDEX(リスト!$AG$2:$AI$60,MATCH(C764,リスト!$AG$2:$AG$60,0),2),"")&amp;""</f>
        <v/>
      </c>
      <c r="D765" s="108"/>
      <c r="E765" s="109" t="str">
        <f>INDEX(提出情報テーブル[#All],MATCH(B764,提出情報テーブル[[#All],[枝番]],0),MATCH(提出情報テーブル[[#Headers],[追加記入事項①
（記入欄）]],提出情報テーブル[#Headers],0))&amp;""</f>
        <v/>
      </c>
      <c r="F765" s="110"/>
      <c r="G765" s="111"/>
      <c r="H765" s="133"/>
      <c r="I765" s="134"/>
      <c r="J765" s="134"/>
      <c r="K765" s="135"/>
      <c r="L765" s="197"/>
      <c r="M765" s="198"/>
      <c r="N765" s="203"/>
      <c r="O765" s="204"/>
    </row>
    <row r="766" spans="1:15" ht="30" customHeight="1" x14ac:dyDescent="0.4">
      <c r="A766" s="224"/>
      <c r="B766" s="222"/>
      <c r="C766" s="129" t="str">
        <f>IFERROR(INDEX(リスト!$AG$2:$AI$60,MATCH(C764,リスト!$AG$2:$AG$60,0),3),"")&amp;""</f>
        <v/>
      </c>
      <c r="D766" s="130"/>
      <c r="E766" s="137" t="str">
        <f>INDEX(提出情報テーブル[#All],MATCH(B764,提出情報テーブル[[#All],[枝番]],0),MATCH(提出情報テーブル[[#Headers],[追加記入事項②
（記入欄）]],提出情報テーブル[#Headers],0))&amp;""</f>
        <v/>
      </c>
      <c r="F766" s="137"/>
      <c r="G766" s="138"/>
      <c r="H766" s="136"/>
      <c r="I766" s="137"/>
      <c r="J766" s="137"/>
      <c r="K766" s="138"/>
      <c r="L766" s="199"/>
      <c r="M766" s="200"/>
      <c r="N766" s="205"/>
      <c r="O766" s="206"/>
    </row>
    <row r="767" spans="1:15" ht="30" customHeight="1" x14ac:dyDescent="0.4">
      <c r="A767" s="224"/>
      <c r="B767" s="220">
        <v>266</v>
      </c>
      <c r="C767" s="192" t="str">
        <f>INDEX(提出情報テーブル[#All],MATCH(B767,提出情報テーブル[[#All],[枝番]],0),MATCH(提出情報テーブル[[#Headers],[提出する情報項目
（プルダウンより選択）]],提出情報テーブル[#Headers],0))&amp;""</f>
        <v/>
      </c>
      <c r="D767" s="192"/>
      <c r="E767" s="192"/>
      <c r="F767" s="192"/>
      <c r="G767" s="193"/>
      <c r="H767" s="194" t="str">
        <f>INDEX(提出情報テーブル[#All],MATCH(B767,提出情報テーブル[[#All],[枝番]],0),MATCH(提出情報テーブル[[#Headers],[提出を行う者の名称
（記入欄）]],提出情報テーブル[#Headers],0))&amp;""</f>
        <v/>
      </c>
      <c r="I767" s="131"/>
      <c r="J767" s="131"/>
      <c r="K767" s="132"/>
      <c r="L767" s="195" t="str">
        <f>TEXT(INDEX(提出情報テーブル[#All],MATCH(B767,提出情報テーブル[[#All],[枝番]],0),MATCH(提出情報テーブル[[#Headers],[提出予定日
（記入欄）]],提出情報テーブル[#Headers],0))&amp;"","yyyy/m/d")</f>
        <v/>
      </c>
      <c r="M767" s="196"/>
      <c r="N767" s="201" t="s">
        <v>4</v>
      </c>
      <c r="O767" s="202"/>
    </row>
    <row r="768" spans="1:15" ht="30" customHeight="1" x14ac:dyDescent="0.4">
      <c r="A768" s="224"/>
      <c r="B768" s="221"/>
      <c r="C768" s="107" t="str">
        <f>IFERROR(INDEX(リスト!$AG$2:$AI$60,MATCH(C767,リスト!$AG$2:$AG$60,0),2),"")&amp;""</f>
        <v/>
      </c>
      <c r="D768" s="108"/>
      <c r="E768" s="109" t="str">
        <f>INDEX(提出情報テーブル[#All],MATCH(B767,提出情報テーブル[[#All],[枝番]],0),MATCH(提出情報テーブル[[#Headers],[追加記入事項①
（記入欄）]],提出情報テーブル[#Headers],0))&amp;""</f>
        <v/>
      </c>
      <c r="F768" s="110"/>
      <c r="G768" s="111"/>
      <c r="H768" s="133"/>
      <c r="I768" s="134"/>
      <c r="J768" s="134"/>
      <c r="K768" s="135"/>
      <c r="L768" s="197"/>
      <c r="M768" s="198"/>
      <c r="N768" s="203"/>
      <c r="O768" s="204"/>
    </row>
    <row r="769" spans="1:15" ht="30" customHeight="1" x14ac:dyDescent="0.4">
      <c r="A769" s="224"/>
      <c r="B769" s="222"/>
      <c r="C769" s="129" t="str">
        <f>IFERROR(INDEX(リスト!$AG$2:$AI$60,MATCH(C767,リスト!$AG$2:$AG$60,0),3),"")&amp;""</f>
        <v/>
      </c>
      <c r="D769" s="130"/>
      <c r="E769" s="137" t="str">
        <f>INDEX(提出情報テーブル[#All],MATCH(B767,提出情報テーブル[[#All],[枝番]],0),MATCH(提出情報テーブル[[#Headers],[追加記入事項②
（記入欄）]],提出情報テーブル[#Headers],0))&amp;""</f>
        <v/>
      </c>
      <c r="F769" s="137"/>
      <c r="G769" s="138"/>
      <c r="H769" s="136"/>
      <c r="I769" s="137"/>
      <c r="J769" s="137"/>
      <c r="K769" s="138"/>
      <c r="L769" s="199"/>
      <c r="M769" s="200"/>
      <c r="N769" s="205"/>
      <c r="O769" s="206"/>
    </row>
    <row r="770" spans="1:15" ht="30" customHeight="1" x14ac:dyDescent="0.4">
      <c r="A770" s="224"/>
      <c r="B770" s="220">
        <v>267</v>
      </c>
      <c r="C770" s="192" t="str">
        <f>INDEX(提出情報テーブル[#All],MATCH(B770,提出情報テーブル[[#All],[枝番]],0),MATCH(提出情報テーブル[[#Headers],[提出する情報項目
（プルダウンより選択）]],提出情報テーブル[#Headers],0))&amp;""</f>
        <v/>
      </c>
      <c r="D770" s="192"/>
      <c r="E770" s="192"/>
      <c r="F770" s="192"/>
      <c r="G770" s="193"/>
      <c r="H770" s="194" t="str">
        <f>INDEX(提出情報テーブル[#All],MATCH(B770,提出情報テーブル[[#All],[枝番]],0),MATCH(提出情報テーブル[[#Headers],[提出を行う者の名称
（記入欄）]],提出情報テーブル[#Headers],0))&amp;""</f>
        <v/>
      </c>
      <c r="I770" s="131"/>
      <c r="J770" s="131"/>
      <c r="K770" s="132"/>
      <c r="L770" s="195" t="str">
        <f>TEXT(INDEX(提出情報テーブル[#All],MATCH(B770,提出情報テーブル[[#All],[枝番]],0),MATCH(提出情報テーブル[[#Headers],[提出予定日
（記入欄）]],提出情報テーブル[#Headers],0))&amp;"","yyyy/m/d")</f>
        <v/>
      </c>
      <c r="M770" s="196"/>
      <c r="N770" s="201" t="s">
        <v>4</v>
      </c>
      <c r="O770" s="202"/>
    </row>
    <row r="771" spans="1:15" ht="30" customHeight="1" x14ac:dyDescent="0.4">
      <c r="A771" s="224"/>
      <c r="B771" s="221"/>
      <c r="C771" s="107" t="str">
        <f>IFERROR(INDEX(リスト!$AG$2:$AI$60,MATCH(C770,リスト!$AG$2:$AG$60,0),2),"")&amp;""</f>
        <v/>
      </c>
      <c r="D771" s="108"/>
      <c r="E771" s="109" t="str">
        <f>INDEX(提出情報テーブル[#All],MATCH(B770,提出情報テーブル[[#All],[枝番]],0),MATCH(提出情報テーブル[[#Headers],[追加記入事項①
（記入欄）]],提出情報テーブル[#Headers],0))&amp;""</f>
        <v/>
      </c>
      <c r="F771" s="110"/>
      <c r="G771" s="111"/>
      <c r="H771" s="133"/>
      <c r="I771" s="134"/>
      <c r="J771" s="134"/>
      <c r="K771" s="135"/>
      <c r="L771" s="197"/>
      <c r="M771" s="198"/>
      <c r="N771" s="203"/>
      <c r="O771" s="204"/>
    </row>
    <row r="772" spans="1:15" ht="30" customHeight="1" x14ac:dyDescent="0.4">
      <c r="A772" s="224"/>
      <c r="B772" s="222"/>
      <c r="C772" s="129" t="str">
        <f>IFERROR(INDEX(リスト!$AG$2:$AI$60,MATCH(C770,リスト!$AG$2:$AG$60,0),3),"")&amp;""</f>
        <v/>
      </c>
      <c r="D772" s="130"/>
      <c r="E772" s="137" t="str">
        <f>INDEX(提出情報テーブル[#All],MATCH(B770,提出情報テーブル[[#All],[枝番]],0),MATCH(提出情報テーブル[[#Headers],[追加記入事項②
（記入欄）]],提出情報テーブル[#Headers],0))&amp;""</f>
        <v/>
      </c>
      <c r="F772" s="137"/>
      <c r="G772" s="138"/>
      <c r="H772" s="136"/>
      <c r="I772" s="137"/>
      <c r="J772" s="137"/>
      <c r="K772" s="138"/>
      <c r="L772" s="199"/>
      <c r="M772" s="200"/>
      <c r="N772" s="205"/>
      <c r="O772" s="206"/>
    </row>
    <row r="773" spans="1:15" ht="30" customHeight="1" x14ac:dyDescent="0.4">
      <c r="A773" s="224"/>
      <c r="B773" s="220">
        <v>268</v>
      </c>
      <c r="C773" s="192" t="str">
        <f>INDEX(提出情報テーブル[#All],MATCH(B773,提出情報テーブル[[#All],[枝番]],0),MATCH(提出情報テーブル[[#Headers],[提出する情報項目
（プルダウンより選択）]],提出情報テーブル[#Headers],0))&amp;""</f>
        <v/>
      </c>
      <c r="D773" s="192"/>
      <c r="E773" s="192"/>
      <c r="F773" s="192"/>
      <c r="G773" s="193"/>
      <c r="H773" s="194" t="str">
        <f>INDEX(提出情報テーブル[#All],MATCH(B773,提出情報テーブル[[#All],[枝番]],0),MATCH(提出情報テーブル[[#Headers],[提出を行う者の名称
（記入欄）]],提出情報テーブル[#Headers],0))&amp;""</f>
        <v/>
      </c>
      <c r="I773" s="131"/>
      <c r="J773" s="131"/>
      <c r="K773" s="132"/>
      <c r="L773" s="195" t="str">
        <f>TEXT(INDEX(提出情報テーブル[#All],MATCH(B773,提出情報テーブル[[#All],[枝番]],0),MATCH(提出情報テーブル[[#Headers],[提出予定日
（記入欄）]],提出情報テーブル[#Headers],0))&amp;"","yyyy/m/d")</f>
        <v/>
      </c>
      <c r="M773" s="196"/>
      <c r="N773" s="201" t="s">
        <v>4</v>
      </c>
      <c r="O773" s="202"/>
    </row>
    <row r="774" spans="1:15" ht="30" customHeight="1" x14ac:dyDescent="0.4">
      <c r="A774" s="224"/>
      <c r="B774" s="221"/>
      <c r="C774" s="107" t="str">
        <f>IFERROR(INDEX(リスト!$AG$2:$AI$60,MATCH(C773,リスト!$AG$2:$AG$60,0),2),"")&amp;""</f>
        <v/>
      </c>
      <c r="D774" s="108"/>
      <c r="E774" s="109" t="str">
        <f>INDEX(提出情報テーブル[#All],MATCH(B773,提出情報テーブル[[#All],[枝番]],0),MATCH(提出情報テーブル[[#Headers],[追加記入事項①
（記入欄）]],提出情報テーブル[#Headers],0))&amp;""</f>
        <v/>
      </c>
      <c r="F774" s="110"/>
      <c r="G774" s="111"/>
      <c r="H774" s="133"/>
      <c r="I774" s="134"/>
      <c r="J774" s="134"/>
      <c r="K774" s="135"/>
      <c r="L774" s="197"/>
      <c r="M774" s="198"/>
      <c r="N774" s="203"/>
      <c r="O774" s="204"/>
    </row>
    <row r="775" spans="1:15" ht="30" customHeight="1" x14ac:dyDescent="0.4">
      <c r="A775" s="224"/>
      <c r="B775" s="222"/>
      <c r="C775" s="129" t="str">
        <f>IFERROR(INDEX(リスト!$AG$2:$AI$60,MATCH(C773,リスト!$AG$2:$AG$60,0),3),"")&amp;""</f>
        <v/>
      </c>
      <c r="D775" s="130"/>
      <c r="E775" s="137" t="str">
        <f>INDEX(提出情報テーブル[#All],MATCH(B773,提出情報テーブル[[#All],[枝番]],0),MATCH(提出情報テーブル[[#Headers],[追加記入事項②
（記入欄）]],提出情報テーブル[#Headers],0))&amp;""</f>
        <v/>
      </c>
      <c r="F775" s="137"/>
      <c r="G775" s="138"/>
      <c r="H775" s="136"/>
      <c r="I775" s="137"/>
      <c r="J775" s="137"/>
      <c r="K775" s="138"/>
      <c r="L775" s="199"/>
      <c r="M775" s="200"/>
      <c r="N775" s="205"/>
      <c r="O775" s="206"/>
    </row>
    <row r="776" spans="1:15" ht="30" customHeight="1" x14ac:dyDescent="0.4">
      <c r="A776" s="224"/>
      <c r="B776" s="220">
        <v>269</v>
      </c>
      <c r="C776" s="192" t="str">
        <f>INDEX(提出情報テーブル[#All],MATCH(B776,提出情報テーブル[[#All],[枝番]],0),MATCH(提出情報テーブル[[#Headers],[提出する情報項目
（プルダウンより選択）]],提出情報テーブル[#Headers],0))&amp;""</f>
        <v/>
      </c>
      <c r="D776" s="192"/>
      <c r="E776" s="192"/>
      <c r="F776" s="192"/>
      <c r="G776" s="193"/>
      <c r="H776" s="194" t="str">
        <f>INDEX(提出情報テーブル[#All],MATCH(B776,提出情報テーブル[[#All],[枝番]],0),MATCH(提出情報テーブル[[#Headers],[提出を行う者の名称
（記入欄）]],提出情報テーブル[#Headers],0))&amp;""</f>
        <v/>
      </c>
      <c r="I776" s="131"/>
      <c r="J776" s="131"/>
      <c r="K776" s="132"/>
      <c r="L776" s="195" t="str">
        <f>TEXT(INDEX(提出情報テーブル[#All],MATCH(B776,提出情報テーブル[[#All],[枝番]],0),MATCH(提出情報テーブル[[#Headers],[提出予定日
（記入欄）]],提出情報テーブル[#Headers],0))&amp;"","yyyy/m/d")</f>
        <v/>
      </c>
      <c r="M776" s="196"/>
      <c r="N776" s="201" t="s">
        <v>4</v>
      </c>
      <c r="O776" s="202"/>
    </row>
    <row r="777" spans="1:15" ht="30" customHeight="1" x14ac:dyDescent="0.4">
      <c r="A777" s="224"/>
      <c r="B777" s="221"/>
      <c r="C777" s="107" t="str">
        <f>IFERROR(INDEX(リスト!$AG$2:$AI$60,MATCH(C776,リスト!$AG$2:$AG$60,0),2),"")&amp;""</f>
        <v/>
      </c>
      <c r="D777" s="108"/>
      <c r="E777" s="109" t="str">
        <f>INDEX(提出情報テーブル[#All],MATCH(B776,提出情報テーブル[[#All],[枝番]],0),MATCH(提出情報テーブル[[#Headers],[追加記入事項①
（記入欄）]],提出情報テーブル[#Headers],0))&amp;""</f>
        <v/>
      </c>
      <c r="F777" s="110"/>
      <c r="G777" s="111"/>
      <c r="H777" s="133"/>
      <c r="I777" s="134"/>
      <c r="J777" s="134"/>
      <c r="K777" s="135"/>
      <c r="L777" s="197"/>
      <c r="M777" s="198"/>
      <c r="N777" s="203"/>
      <c r="O777" s="204"/>
    </row>
    <row r="778" spans="1:15" ht="30" customHeight="1" x14ac:dyDescent="0.4">
      <c r="A778" s="224"/>
      <c r="B778" s="222"/>
      <c r="C778" s="129" t="str">
        <f>IFERROR(INDEX(リスト!$AG$2:$AI$60,MATCH(C776,リスト!$AG$2:$AG$60,0),3),"")&amp;""</f>
        <v/>
      </c>
      <c r="D778" s="130"/>
      <c r="E778" s="137" t="str">
        <f>INDEX(提出情報テーブル[#All],MATCH(B776,提出情報テーブル[[#All],[枝番]],0),MATCH(提出情報テーブル[[#Headers],[追加記入事項②
（記入欄）]],提出情報テーブル[#Headers],0))&amp;""</f>
        <v/>
      </c>
      <c r="F778" s="137"/>
      <c r="G778" s="138"/>
      <c r="H778" s="136"/>
      <c r="I778" s="137"/>
      <c r="J778" s="137"/>
      <c r="K778" s="138"/>
      <c r="L778" s="199"/>
      <c r="M778" s="200"/>
      <c r="N778" s="205"/>
      <c r="O778" s="206"/>
    </row>
    <row r="779" spans="1:15" ht="30" customHeight="1" x14ac:dyDescent="0.4">
      <c r="A779" s="224"/>
      <c r="B779" s="220">
        <v>270</v>
      </c>
      <c r="C779" s="192" t="str">
        <f>INDEX(提出情報テーブル[#All],MATCH(B779,提出情報テーブル[[#All],[枝番]],0),MATCH(提出情報テーブル[[#Headers],[提出する情報項目
（プルダウンより選択）]],提出情報テーブル[#Headers],0))&amp;""</f>
        <v/>
      </c>
      <c r="D779" s="192"/>
      <c r="E779" s="192"/>
      <c r="F779" s="192"/>
      <c r="G779" s="193"/>
      <c r="H779" s="194" t="str">
        <f>INDEX(提出情報テーブル[#All],MATCH(B779,提出情報テーブル[[#All],[枝番]],0),MATCH(提出情報テーブル[[#Headers],[提出を行う者の名称
（記入欄）]],提出情報テーブル[#Headers],0))&amp;""</f>
        <v/>
      </c>
      <c r="I779" s="131"/>
      <c r="J779" s="131"/>
      <c r="K779" s="132"/>
      <c r="L779" s="195" t="str">
        <f>TEXT(INDEX(提出情報テーブル[#All],MATCH(B779,提出情報テーブル[[#All],[枝番]],0),MATCH(提出情報テーブル[[#Headers],[提出予定日
（記入欄）]],提出情報テーブル[#Headers],0))&amp;"","yyyy/m/d")</f>
        <v/>
      </c>
      <c r="M779" s="196"/>
      <c r="N779" s="201" t="s">
        <v>4</v>
      </c>
      <c r="O779" s="202"/>
    </row>
    <row r="780" spans="1:15" ht="30" customHeight="1" x14ac:dyDescent="0.4">
      <c r="A780" s="224"/>
      <c r="B780" s="221"/>
      <c r="C780" s="107" t="str">
        <f>IFERROR(INDEX(リスト!$AG$2:$AI$60,MATCH(C779,リスト!$AG$2:$AG$60,0),2),"")&amp;""</f>
        <v/>
      </c>
      <c r="D780" s="108"/>
      <c r="E780" s="109" t="str">
        <f>INDEX(提出情報テーブル[#All],MATCH(B779,提出情報テーブル[[#All],[枝番]],0),MATCH(提出情報テーブル[[#Headers],[追加記入事項①
（記入欄）]],提出情報テーブル[#Headers],0))&amp;""</f>
        <v/>
      </c>
      <c r="F780" s="110"/>
      <c r="G780" s="111"/>
      <c r="H780" s="133"/>
      <c r="I780" s="134"/>
      <c r="J780" s="134"/>
      <c r="K780" s="135"/>
      <c r="L780" s="197"/>
      <c r="M780" s="198"/>
      <c r="N780" s="203"/>
      <c r="O780" s="204"/>
    </row>
    <row r="781" spans="1:15" ht="30" customHeight="1" x14ac:dyDescent="0.4">
      <c r="A781" s="224"/>
      <c r="B781" s="222"/>
      <c r="C781" s="129" t="str">
        <f>IFERROR(INDEX(リスト!$AG$2:$AI$60,MATCH(C779,リスト!$AG$2:$AG$60,0),3),"")&amp;""</f>
        <v/>
      </c>
      <c r="D781" s="130"/>
      <c r="E781" s="137" t="str">
        <f>INDEX(提出情報テーブル[#All],MATCH(B779,提出情報テーブル[[#All],[枝番]],0),MATCH(提出情報テーブル[[#Headers],[追加記入事項②
（記入欄）]],提出情報テーブル[#Headers],0))&amp;""</f>
        <v/>
      </c>
      <c r="F781" s="137"/>
      <c r="G781" s="138"/>
      <c r="H781" s="136"/>
      <c r="I781" s="137"/>
      <c r="J781" s="137"/>
      <c r="K781" s="138"/>
      <c r="L781" s="199"/>
      <c r="M781" s="200"/>
      <c r="N781" s="205"/>
      <c r="O781" s="206"/>
    </row>
    <row r="782" spans="1:15" ht="30" customHeight="1" x14ac:dyDescent="0.4">
      <c r="A782" s="224"/>
      <c r="B782" s="220">
        <v>271</v>
      </c>
      <c r="C782" s="192" t="str">
        <f>INDEX(提出情報テーブル[#All],MATCH(B782,提出情報テーブル[[#All],[枝番]],0),MATCH(提出情報テーブル[[#Headers],[提出する情報項目
（プルダウンより選択）]],提出情報テーブル[#Headers],0))&amp;""</f>
        <v/>
      </c>
      <c r="D782" s="192"/>
      <c r="E782" s="192"/>
      <c r="F782" s="192"/>
      <c r="G782" s="193"/>
      <c r="H782" s="194" t="str">
        <f>INDEX(提出情報テーブル[#All],MATCH(B782,提出情報テーブル[[#All],[枝番]],0),MATCH(提出情報テーブル[[#Headers],[提出を行う者の名称
（記入欄）]],提出情報テーブル[#Headers],0))&amp;""</f>
        <v/>
      </c>
      <c r="I782" s="131"/>
      <c r="J782" s="131"/>
      <c r="K782" s="132"/>
      <c r="L782" s="195" t="str">
        <f>TEXT(INDEX(提出情報テーブル[#All],MATCH(B782,提出情報テーブル[[#All],[枝番]],0),MATCH(提出情報テーブル[[#Headers],[提出予定日
（記入欄）]],提出情報テーブル[#Headers],0))&amp;"","yyyy/m/d")</f>
        <v/>
      </c>
      <c r="M782" s="196"/>
      <c r="N782" s="201" t="s">
        <v>4</v>
      </c>
      <c r="O782" s="202"/>
    </row>
    <row r="783" spans="1:15" ht="30" customHeight="1" x14ac:dyDescent="0.4">
      <c r="A783" s="224"/>
      <c r="B783" s="221"/>
      <c r="C783" s="107" t="str">
        <f>IFERROR(INDEX(リスト!$AG$2:$AI$60,MATCH(C782,リスト!$AG$2:$AG$60,0),2),"")&amp;""</f>
        <v/>
      </c>
      <c r="D783" s="108"/>
      <c r="E783" s="109" t="str">
        <f>INDEX(提出情報テーブル[#All],MATCH(B782,提出情報テーブル[[#All],[枝番]],0),MATCH(提出情報テーブル[[#Headers],[追加記入事項①
（記入欄）]],提出情報テーブル[#Headers],0))&amp;""</f>
        <v/>
      </c>
      <c r="F783" s="110"/>
      <c r="G783" s="111"/>
      <c r="H783" s="133"/>
      <c r="I783" s="134"/>
      <c r="J783" s="134"/>
      <c r="K783" s="135"/>
      <c r="L783" s="197"/>
      <c r="M783" s="198"/>
      <c r="N783" s="203"/>
      <c r="O783" s="204"/>
    </row>
    <row r="784" spans="1:15" ht="30" customHeight="1" x14ac:dyDescent="0.4">
      <c r="A784" s="224"/>
      <c r="B784" s="222"/>
      <c r="C784" s="129" t="str">
        <f>IFERROR(INDEX(リスト!$AG$2:$AI$60,MATCH(C782,リスト!$AG$2:$AG$60,0),3),"")&amp;""</f>
        <v/>
      </c>
      <c r="D784" s="130"/>
      <c r="E784" s="137" t="str">
        <f>INDEX(提出情報テーブル[#All],MATCH(B782,提出情報テーブル[[#All],[枝番]],0),MATCH(提出情報テーブル[[#Headers],[追加記入事項②
（記入欄）]],提出情報テーブル[#Headers],0))&amp;""</f>
        <v/>
      </c>
      <c r="F784" s="137"/>
      <c r="G784" s="138"/>
      <c r="H784" s="136"/>
      <c r="I784" s="137"/>
      <c r="J784" s="137"/>
      <c r="K784" s="138"/>
      <c r="L784" s="199"/>
      <c r="M784" s="200"/>
      <c r="N784" s="205"/>
      <c r="O784" s="206"/>
    </row>
    <row r="785" spans="1:15" ht="30" customHeight="1" x14ac:dyDescent="0.4">
      <c r="A785" s="224"/>
      <c r="B785" s="220">
        <v>272</v>
      </c>
      <c r="C785" s="192" t="str">
        <f>INDEX(提出情報テーブル[#All],MATCH(B785,提出情報テーブル[[#All],[枝番]],0),MATCH(提出情報テーブル[[#Headers],[提出する情報項目
（プルダウンより選択）]],提出情報テーブル[#Headers],0))&amp;""</f>
        <v/>
      </c>
      <c r="D785" s="192"/>
      <c r="E785" s="192"/>
      <c r="F785" s="192"/>
      <c r="G785" s="193"/>
      <c r="H785" s="194" t="str">
        <f>INDEX(提出情報テーブル[#All],MATCH(B785,提出情報テーブル[[#All],[枝番]],0),MATCH(提出情報テーブル[[#Headers],[提出を行う者の名称
（記入欄）]],提出情報テーブル[#Headers],0))&amp;""</f>
        <v/>
      </c>
      <c r="I785" s="131"/>
      <c r="J785" s="131"/>
      <c r="K785" s="132"/>
      <c r="L785" s="195" t="str">
        <f>TEXT(INDEX(提出情報テーブル[#All],MATCH(B785,提出情報テーブル[[#All],[枝番]],0),MATCH(提出情報テーブル[[#Headers],[提出予定日
（記入欄）]],提出情報テーブル[#Headers],0))&amp;"","yyyy/m/d")</f>
        <v/>
      </c>
      <c r="M785" s="196"/>
      <c r="N785" s="201" t="s">
        <v>4</v>
      </c>
      <c r="O785" s="202"/>
    </row>
    <row r="786" spans="1:15" ht="30" customHeight="1" x14ac:dyDescent="0.4">
      <c r="A786" s="224"/>
      <c r="B786" s="221"/>
      <c r="C786" s="107" t="str">
        <f>IFERROR(INDEX(リスト!$AG$2:$AI$60,MATCH(C785,リスト!$AG$2:$AG$60,0),2),"")&amp;""</f>
        <v/>
      </c>
      <c r="D786" s="108"/>
      <c r="E786" s="109" t="str">
        <f>INDEX(提出情報テーブル[#All],MATCH(B785,提出情報テーブル[[#All],[枝番]],0),MATCH(提出情報テーブル[[#Headers],[追加記入事項①
（記入欄）]],提出情報テーブル[#Headers],0))&amp;""</f>
        <v/>
      </c>
      <c r="F786" s="110"/>
      <c r="G786" s="111"/>
      <c r="H786" s="133"/>
      <c r="I786" s="134"/>
      <c r="J786" s="134"/>
      <c r="K786" s="135"/>
      <c r="L786" s="197"/>
      <c r="M786" s="198"/>
      <c r="N786" s="203"/>
      <c r="O786" s="204"/>
    </row>
    <row r="787" spans="1:15" ht="30" customHeight="1" x14ac:dyDescent="0.4">
      <c r="A787" s="224"/>
      <c r="B787" s="222"/>
      <c r="C787" s="129" t="str">
        <f>IFERROR(INDEX(リスト!$AG$2:$AI$60,MATCH(C785,リスト!$AG$2:$AG$60,0),3),"")&amp;""</f>
        <v/>
      </c>
      <c r="D787" s="130"/>
      <c r="E787" s="137" t="str">
        <f>INDEX(提出情報テーブル[#All],MATCH(B785,提出情報テーブル[[#All],[枝番]],0),MATCH(提出情報テーブル[[#Headers],[追加記入事項②
（記入欄）]],提出情報テーブル[#Headers],0))&amp;""</f>
        <v/>
      </c>
      <c r="F787" s="137"/>
      <c r="G787" s="138"/>
      <c r="H787" s="136"/>
      <c r="I787" s="137"/>
      <c r="J787" s="137"/>
      <c r="K787" s="138"/>
      <c r="L787" s="199"/>
      <c r="M787" s="200"/>
      <c r="N787" s="205"/>
      <c r="O787" s="206"/>
    </row>
    <row r="788" spans="1:15" ht="30" customHeight="1" x14ac:dyDescent="0.4">
      <c r="A788" s="224"/>
      <c r="B788" s="220">
        <v>273</v>
      </c>
      <c r="C788" s="192" t="str">
        <f>INDEX(提出情報テーブル[#All],MATCH(B788,提出情報テーブル[[#All],[枝番]],0),MATCH(提出情報テーブル[[#Headers],[提出する情報項目
（プルダウンより選択）]],提出情報テーブル[#Headers],0))&amp;""</f>
        <v/>
      </c>
      <c r="D788" s="192"/>
      <c r="E788" s="192"/>
      <c r="F788" s="192"/>
      <c r="G788" s="193"/>
      <c r="H788" s="194" t="str">
        <f>INDEX(提出情報テーブル[#All],MATCH(B788,提出情報テーブル[[#All],[枝番]],0),MATCH(提出情報テーブル[[#Headers],[提出を行う者の名称
（記入欄）]],提出情報テーブル[#Headers],0))&amp;""</f>
        <v/>
      </c>
      <c r="I788" s="131"/>
      <c r="J788" s="131"/>
      <c r="K788" s="132"/>
      <c r="L788" s="195" t="str">
        <f>TEXT(INDEX(提出情報テーブル[#All],MATCH(B788,提出情報テーブル[[#All],[枝番]],0),MATCH(提出情報テーブル[[#Headers],[提出予定日
（記入欄）]],提出情報テーブル[#Headers],0))&amp;"","yyyy/m/d")</f>
        <v/>
      </c>
      <c r="M788" s="196"/>
      <c r="N788" s="201" t="s">
        <v>4</v>
      </c>
      <c r="O788" s="202"/>
    </row>
    <row r="789" spans="1:15" ht="30" customHeight="1" x14ac:dyDescent="0.4">
      <c r="A789" s="224"/>
      <c r="B789" s="221"/>
      <c r="C789" s="107" t="str">
        <f>IFERROR(INDEX(リスト!$AG$2:$AI$60,MATCH(C788,リスト!$AG$2:$AG$60,0),2),"")&amp;""</f>
        <v/>
      </c>
      <c r="D789" s="108"/>
      <c r="E789" s="109" t="str">
        <f>INDEX(提出情報テーブル[#All],MATCH(B788,提出情報テーブル[[#All],[枝番]],0),MATCH(提出情報テーブル[[#Headers],[追加記入事項①
（記入欄）]],提出情報テーブル[#Headers],0))&amp;""</f>
        <v/>
      </c>
      <c r="F789" s="110"/>
      <c r="G789" s="111"/>
      <c r="H789" s="133"/>
      <c r="I789" s="134"/>
      <c r="J789" s="134"/>
      <c r="K789" s="135"/>
      <c r="L789" s="197"/>
      <c r="M789" s="198"/>
      <c r="N789" s="203"/>
      <c r="O789" s="204"/>
    </row>
    <row r="790" spans="1:15" ht="30" customHeight="1" x14ac:dyDescent="0.4">
      <c r="A790" s="224"/>
      <c r="B790" s="222"/>
      <c r="C790" s="129" t="str">
        <f>IFERROR(INDEX(リスト!$AG$2:$AI$60,MATCH(C788,リスト!$AG$2:$AG$60,0),3),"")&amp;""</f>
        <v/>
      </c>
      <c r="D790" s="130"/>
      <c r="E790" s="137" t="str">
        <f>INDEX(提出情報テーブル[#All],MATCH(B788,提出情報テーブル[[#All],[枝番]],0),MATCH(提出情報テーブル[[#Headers],[追加記入事項②
（記入欄）]],提出情報テーブル[#Headers],0))&amp;""</f>
        <v/>
      </c>
      <c r="F790" s="137"/>
      <c r="G790" s="138"/>
      <c r="H790" s="136"/>
      <c r="I790" s="137"/>
      <c r="J790" s="137"/>
      <c r="K790" s="138"/>
      <c r="L790" s="199"/>
      <c r="M790" s="200"/>
      <c r="N790" s="205"/>
      <c r="O790" s="206"/>
    </row>
    <row r="791" spans="1:15" ht="30" customHeight="1" x14ac:dyDescent="0.4">
      <c r="A791" s="224"/>
      <c r="B791" s="220">
        <v>274</v>
      </c>
      <c r="C791" s="192" t="str">
        <f>INDEX(提出情報テーブル[#All],MATCH(B791,提出情報テーブル[[#All],[枝番]],0),MATCH(提出情報テーブル[[#Headers],[提出する情報項目
（プルダウンより選択）]],提出情報テーブル[#Headers],0))&amp;""</f>
        <v/>
      </c>
      <c r="D791" s="192"/>
      <c r="E791" s="192"/>
      <c r="F791" s="192"/>
      <c r="G791" s="193"/>
      <c r="H791" s="194" t="str">
        <f>INDEX(提出情報テーブル[#All],MATCH(B791,提出情報テーブル[[#All],[枝番]],0),MATCH(提出情報テーブル[[#Headers],[提出を行う者の名称
（記入欄）]],提出情報テーブル[#Headers],0))&amp;""</f>
        <v/>
      </c>
      <c r="I791" s="131"/>
      <c r="J791" s="131"/>
      <c r="K791" s="132"/>
      <c r="L791" s="195" t="str">
        <f>TEXT(INDEX(提出情報テーブル[#All],MATCH(B791,提出情報テーブル[[#All],[枝番]],0),MATCH(提出情報テーブル[[#Headers],[提出予定日
（記入欄）]],提出情報テーブル[#Headers],0))&amp;"","yyyy/m/d")</f>
        <v/>
      </c>
      <c r="M791" s="196"/>
      <c r="N791" s="201" t="s">
        <v>4</v>
      </c>
      <c r="O791" s="202"/>
    </row>
    <row r="792" spans="1:15" ht="30" customHeight="1" x14ac:dyDescent="0.4">
      <c r="A792" s="224"/>
      <c r="B792" s="221"/>
      <c r="C792" s="107" t="str">
        <f>IFERROR(INDEX(リスト!$AG$2:$AI$60,MATCH(C791,リスト!$AG$2:$AG$60,0),2),"")&amp;""</f>
        <v/>
      </c>
      <c r="D792" s="108"/>
      <c r="E792" s="109" t="str">
        <f>INDEX(提出情報テーブル[#All],MATCH(B791,提出情報テーブル[[#All],[枝番]],0),MATCH(提出情報テーブル[[#Headers],[追加記入事項①
（記入欄）]],提出情報テーブル[#Headers],0))&amp;""</f>
        <v/>
      </c>
      <c r="F792" s="110"/>
      <c r="G792" s="111"/>
      <c r="H792" s="133"/>
      <c r="I792" s="134"/>
      <c r="J792" s="134"/>
      <c r="K792" s="135"/>
      <c r="L792" s="197"/>
      <c r="M792" s="198"/>
      <c r="N792" s="203"/>
      <c r="O792" s="204"/>
    </row>
    <row r="793" spans="1:15" ht="30" customHeight="1" x14ac:dyDescent="0.4">
      <c r="A793" s="224"/>
      <c r="B793" s="222"/>
      <c r="C793" s="129" t="str">
        <f>IFERROR(INDEX(リスト!$AG$2:$AI$60,MATCH(C791,リスト!$AG$2:$AG$60,0),3),"")&amp;""</f>
        <v/>
      </c>
      <c r="D793" s="130"/>
      <c r="E793" s="137" t="str">
        <f>INDEX(提出情報テーブル[#All],MATCH(B791,提出情報テーブル[[#All],[枝番]],0),MATCH(提出情報テーブル[[#Headers],[追加記入事項②
（記入欄）]],提出情報テーブル[#Headers],0))&amp;""</f>
        <v/>
      </c>
      <c r="F793" s="137"/>
      <c r="G793" s="138"/>
      <c r="H793" s="136"/>
      <c r="I793" s="137"/>
      <c r="J793" s="137"/>
      <c r="K793" s="138"/>
      <c r="L793" s="199"/>
      <c r="M793" s="200"/>
      <c r="N793" s="205"/>
      <c r="O793" s="206"/>
    </row>
    <row r="794" spans="1:15" ht="30" customHeight="1" x14ac:dyDescent="0.4">
      <c r="A794" s="224"/>
      <c r="B794" s="220">
        <v>275</v>
      </c>
      <c r="C794" s="192" t="str">
        <f>INDEX(提出情報テーブル[#All],MATCH(B794,提出情報テーブル[[#All],[枝番]],0),MATCH(提出情報テーブル[[#Headers],[提出する情報項目
（プルダウンより選択）]],提出情報テーブル[#Headers],0))&amp;""</f>
        <v/>
      </c>
      <c r="D794" s="192"/>
      <c r="E794" s="192"/>
      <c r="F794" s="192"/>
      <c r="G794" s="193"/>
      <c r="H794" s="194" t="str">
        <f>INDEX(提出情報テーブル[#All],MATCH(B794,提出情報テーブル[[#All],[枝番]],0),MATCH(提出情報テーブル[[#Headers],[提出を行う者の名称
（記入欄）]],提出情報テーブル[#Headers],0))&amp;""</f>
        <v/>
      </c>
      <c r="I794" s="131"/>
      <c r="J794" s="131"/>
      <c r="K794" s="132"/>
      <c r="L794" s="195" t="str">
        <f>TEXT(INDEX(提出情報テーブル[#All],MATCH(B794,提出情報テーブル[[#All],[枝番]],0),MATCH(提出情報テーブル[[#Headers],[提出予定日
（記入欄）]],提出情報テーブル[#Headers],0))&amp;"","yyyy/m/d")</f>
        <v/>
      </c>
      <c r="M794" s="196"/>
      <c r="N794" s="201" t="s">
        <v>4</v>
      </c>
      <c r="O794" s="202"/>
    </row>
    <row r="795" spans="1:15" ht="30" customHeight="1" x14ac:dyDescent="0.4">
      <c r="A795" s="224"/>
      <c r="B795" s="221"/>
      <c r="C795" s="107" t="str">
        <f>IFERROR(INDEX(リスト!$AG$2:$AI$60,MATCH(C794,リスト!$AG$2:$AG$60,0),2),"")&amp;""</f>
        <v/>
      </c>
      <c r="D795" s="108"/>
      <c r="E795" s="109" t="str">
        <f>INDEX(提出情報テーブル[#All],MATCH(B794,提出情報テーブル[[#All],[枝番]],0),MATCH(提出情報テーブル[[#Headers],[追加記入事項①
（記入欄）]],提出情報テーブル[#Headers],0))&amp;""</f>
        <v/>
      </c>
      <c r="F795" s="110"/>
      <c r="G795" s="111"/>
      <c r="H795" s="133"/>
      <c r="I795" s="134"/>
      <c r="J795" s="134"/>
      <c r="K795" s="135"/>
      <c r="L795" s="197"/>
      <c r="M795" s="198"/>
      <c r="N795" s="203"/>
      <c r="O795" s="204"/>
    </row>
    <row r="796" spans="1:15" ht="30" customHeight="1" x14ac:dyDescent="0.4">
      <c r="A796" s="224"/>
      <c r="B796" s="222"/>
      <c r="C796" s="129" t="str">
        <f>IFERROR(INDEX(リスト!$AG$2:$AI$60,MATCH(C794,リスト!$AG$2:$AG$60,0),3),"")&amp;""</f>
        <v/>
      </c>
      <c r="D796" s="130"/>
      <c r="E796" s="137" t="str">
        <f>INDEX(提出情報テーブル[#All],MATCH(B794,提出情報テーブル[[#All],[枝番]],0),MATCH(提出情報テーブル[[#Headers],[追加記入事項②
（記入欄）]],提出情報テーブル[#Headers],0))&amp;""</f>
        <v/>
      </c>
      <c r="F796" s="137"/>
      <c r="G796" s="138"/>
      <c r="H796" s="136"/>
      <c r="I796" s="137"/>
      <c r="J796" s="137"/>
      <c r="K796" s="138"/>
      <c r="L796" s="199"/>
      <c r="M796" s="200"/>
      <c r="N796" s="205"/>
      <c r="O796" s="206"/>
    </row>
    <row r="797" spans="1:15" ht="30" customHeight="1" x14ac:dyDescent="0.4">
      <c r="A797" s="224"/>
      <c r="B797" s="220">
        <v>276</v>
      </c>
      <c r="C797" s="192" t="str">
        <f>INDEX(提出情報テーブル[#All],MATCH(B797,提出情報テーブル[[#All],[枝番]],0),MATCH(提出情報テーブル[[#Headers],[提出する情報項目
（プルダウンより選択）]],提出情報テーブル[#Headers],0))&amp;""</f>
        <v/>
      </c>
      <c r="D797" s="192"/>
      <c r="E797" s="192"/>
      <c r="F797" s="192"/>
      <c r="G797" s="193"/>
      <c r="H797" s="194" t="str">
        <f>INDEX(提出情報テーブル[#All],MATCH(B797,提出情報テーブル[[#All],[枝番]],0),MATCH(提出情報テーブル[[#Headers],[提出を行う者の名称
（記入欄）]],提出情報テーブル[#Headers],0))&amp;""</f>
        <v/>
      </c>
      <c r="I797" s="131"/>
      <c r="J797" s="131"/>
      <c r="K797" s="132"/>
      <c r="L797" s="195" t="str">
        <f>TEXT(INDEX(提出情報テーブル[#All],MATCH(B797,提出情報テーブル[[#All],[枝番]],0),MATCH(提出情報テーブル[[#Headers],[提出予定日
（記入欄）]],提出情報テーブル[#Headers],0))&amp;"","yyyy/m/d")</f>
        <v/>
      </c>
      <c r="M797" s="196"/>
      <c r="N797" s="201" t="s">
        <v>4</v>
      </c>
      <c r="O797" s="202"/>
    </row>
    <row r="798" spans="1:15" ht="30" customHeight="1" x14ac:dyDescent="0.4">
      <c r="A798" s="224"/>
      <c r="B798" s="221"/>
      <c r="C798" s="107" t="str">
        <f>IFERROR(INDEX(リスト!$AG$2:$AI$60,MATCH(C797,リスト!$AG$2:$AG$60,0),2),"")&amp;""</f>
        <v/>
      </c>
      <c r="D798" s="108"/>
      <c r="E798" s="109" t="str">
        <f>INDEX(提出情報テーブル[#All],MATCH(B797,提出情報テーブル[[#All],[枝番]],0),MATCH(提出情報テーブル[[#Headers],[追加記入事項①
（記入欄）]],提出情報テーブル[#Headers],0))&amp;""</f>
        <v/>
      </c>
      <c r="F798" s="110"/>
      <c r="G798" s="111"/>
      <c r="H798" s="133"/>
      <c r="I798" s="134"/>
      <c r="J798" s="134"/>
      <c r="K798" s="135"/>
      <c r="L798" s="197"/>
      <c r="M798" s="198"/>
      <c r="N798" s="203"/>
      <c r="O798" s="204"/>
    </row>
    <row r="799" spans="1:15" ht="30" customHeight="1" x14ac:dyDescent="0.4">
      <c r="A799" s="224"/>
      <c r="B799" s="222"/>
      <c r="C799" s="129" t="str">
        <f>IFERROR(INDEX(リスト!$AG$2:$AI$60,MATCH(C797,リスト!$AG$2:$AG$60,0),3),"")&amp;""</f>
        <v/>
      </c>
      <c r="D799" s="130"/>
      <c r="E799" s="137" t="str">
        <f>INDEX(提出情報テーブル[#All],MATCH(B797,提出情報テーブル[[#All],[枝番]],0),MATCH(提出情報テーブル[[#Headers],[追加記入事項②
（記入欄）]],提出情報テーブル[#Headers],0))&amp;""</f>
        <v/>
      </c>
      <c r="F799" s="137"/>
      <c r="G799" s="138"/>
      <c r="H799" s="136"/>
      <c r="I799" s="137"/>
      <c r="J799" s="137"/>
      <c r="K799" s="138"/>
      <c r="L799" s="199"/>
      <c r="M799" s="200"/>
      <c r="N799" s="205"/>
      <c r="O799" s="206"/>
    </row>
    <row r="800" spans="1:15" ht="30" customHeight="1" x14ac:dyDescent="0.4">
      <c r="A800" s="224"/>
      <c r="B800" s="220">
        <v>277</v>
      </c>
      <c r="C800" s="192" t="str">
        <f>INDEX(提出情報テーブル[#All],MATCH(B800,提出情報テーブル[[#All],[枝番]],0),MATCH(提出情報テーブル[[#Headers],[提出する情報項目
（プルダウンより選択）]],提出情報テーブル[#Headers],0))&amp;""</f>
        <v/>
      </c>
      <c r="D800" s="192"/>
      <c r="E800" s="192"/>
      <c r="F800" s="192"/>
      <c r="G800" s="193"/>
      <c r="H800" s="194" t="str">
        <f>INDEX(提出情報テーブル[#All],MATCH(B800,提出情報テーブル[[#All],[枝番]],0),MATCH(提出情報テーブル[[#Headers],[提出を行う者の名称
（記入欄）]],提出情報テーブル[#Headers],0))&amp;""</f>
        <v/>
      </c>
      <c r="I800" s="131"/>
      <c r="J800" s="131"/>
      <c r="K800" s="132"/>
      <c r="L800" s="195" t="str">
        <f>TEXT(INDEX(提出情報テーブル[#All],MATCH(B800,提出情報テーブル[[#All],[枝番]],0),MATCH(提出情報テーブル[[#Headers],[提出予定日
（記入欄）]],提出情報テーブル[#Headers],0))&amp;"","yyyy/m/d")</f>
        <v/>
      </c>
      <c r="M800" s="196"/>
      <c r="N800" s="201" t="s">
        <v>4</v>
      </c>
      <c r="O800" s="202"/>
    </row>
    <row r="801" spans="1:15" ht="30" customHeight="1" x14ac:dyDescent="0.4">
      <c r="A801" s="224"/>
      <c r="B801" s="221"/>
      <c r="C801" s="107" t="str">
        <f>IFERROR(INDEX(リスト!$AG$2:$AI$60,MATCH(C800,リスト!$AG$2:$AG$60,0),2),"")&amp;""</f>
        <v/>
      </c>
      <c r="D801" s="108"/>
      <c r="E801" s="109" t="str">
        <f>INDEX(提出情報テーブル[#All],MATCH(B800,提出情報テーブル[[#All],[枝番]],0),MATCH(提出情報テーブル[[#Headers],[追加記入事項①
（記入欄）]],提出情報テーブル[#Headers],0))&amp;""</f>
        <v/>
      </c>
      <c r="F801" s="110"/>
      <c r="G801" s="111"/>
      <c r="H801" s="133"/>
      <c r="I801" s="134"/>
      <c r="J801" s="134"/>
      <c r="K801" s="135"/>
      <c r="L801" s="197"/>
      <c r="M801" s="198"/>
      <c r="N801" s="203"/>
      <c r="O801" s="204"/>
    </row>
    <row r="802" spans="1:15" ht="30" customHeight="1" x14ac:dyDescent="0.4">
      <c r="A802" s="224"/>
      <c r="B802" s="222"/>
      <c r="C802" s="129" t="str">
        <f>IFERROR(INDEX(リスト!$AG$2:$AI$60,MATCH(C800,リスト!$AG$2:$AG$60,0),3),"")&amp;""</f>
        <v/>
      </c>
      <c r="D802" s="130"/>
      <c r="E802" s="137" t="str">
        <f>INDEX(提出情報テーブル[#All],MATCH(B800,提出情報テーブル[[#All],[枝番]],0),MATCH(提出情報テーブル[[#Headers],[追加記入事項②
（記入欄）]],提出情報テーブル[#Headers],0))&amp;""</f>
        <v/>
      </c>
      <c r="F802" s="137"/>
      <c r="G802" s="138"/>
      <c r="H802" s="136"/>
      <c r="I802" s="137"/>
      <c r="J802" s="137"/>
      <c r="K802" s="138"/>
      <c r="L802" s="199"/>
      <c r="M802" s="200"/>
      <c r="N802" s="205"/>
      <c r="O802" s="206"/>
    </row>
    <row r="803" spans="1:15" ht="30" customHeight="1" x14ac:dyDescent="0.4">
      <c r="A803" s="224"/>
      <c r="B803" s="220">
        <v>278</v>
      </c>
      <c r="C803" s="192" t="str">
        <f>INDEX(提出情報テーブル[#All],MATCH(B803,提出情報テーブル[[#All],[枝番]],0),MATCH(提出情報テーブル[[#Headers],[提出する情報項目
（プルダウンより選択）]],提出情報テーブル[#Headers],0))&amp;""</f>
        <v/>
      </c>
      <c r="D803" s="192"/>
      <c r="E803" s="192"/>
      <c r="F803" s="192"/>
      <c r="G803" s="193"/>
      <c r="H803" s="194" t="str">
        <f>INDEX(提出情報テーブル[#All],MATCH(B803,提出情報テーブル[[#All],[枝番]],0),MATCH(提出情報テーブル[[#Headers],[提出を行う者の名称
（記入欄）]],提出情報テーブル[#Headers],0))&amp;""</f>
        <v/>
      </c>
      <c r="I803" s="131"/>
      <c r="J803" s="131"/>
      <c r="K803" s="132"/>
      <c r="L803" s="195" t="str">
        <f>TEXT(INDEX(提出情報テーブル[#All],MATCH(B803,提出情報テーブル[[#All],[枝番]],0),MATCH(提出情報テーブル[[#Headers],[提出予定日
（記入欄）]],提出情報テーブル[#Headers],0))&amp;"","yyyy/m/d")</f>
        <v/>
      </c>
      <c r="M803" s="196"/>
      <c r="N803" s="201" t="s">
        <v>4</v>
      </c>
      <c r="O803" s="202"/>
    </row>
    <row r="804" spans="1:15" ht="30" customHeight="1" x14ac:dyDescent="0.4">
      <c r="A804" s="224"/>
      <c r="B804" s="221"/>
      <c r="C804" s="107" t="str">
        <f>IFERROR(INDEX(リスト!$AG$2:$AI$60,MATCH(C803,リスト!$AG$2:$AG$60,0),2),"")&amp;""</f>
        <v/>
      </c>
      <c r="D804" s="108"/>
      <c r="E804" s="109" t="str">
        <f>INDEX(提出情報テーブル[#All],MATCH(B803,提出情報テーブル[[#All],[枝番]],0),MATCH(提出情報テーブル[[#Headers],[追加記入事項①
（記入欄）]],提出情報テーブル[#Headers],0))&amp;""</f>
        <v/>
      </c>
      <c r="F804" s="110"/>
      <c r="G804" s="111"/>
      <c r="H804" s="133"/>
      <c r="I804" s="134"/>
      <c r="J804" s="134"/>
      <c r="K804" s="135"/>
      <c r="L804" s="197"/>
      <c r="M804" s="198"/>
      <c r="N804" s="203"/>
      <c r="O804" s="204"/>
    </row>
    <row r="805" spans="1:15" ht="30" customHeight="1" x14ac:dyDescent="0.4">
      <c r="A805" s="224"/>
      <c r="B805" s="222"/>
      <c r="C805" s="129" t="str">
        <f>IFERROR(INDEX(リスト!$AG$2:$AI$60,MATCH(C803,リスト!$AG$2:$AG$60,0),3),"")&amp;""</f>
        <v/>
      </c>
      <c r="D805" s="130"/>
      <c r="E805" s="137" t="str">
        <f>INDEX(提出情報テーブル[#All],MATCH(B803,提出情報テーブル[[#All],[枝番]],0),MATCH(提出情報テーブル[[#Headers],[追加記入事項②
（記入欄）]],提出情報テーブル[#Headers],0))&amp;""</f>
        <v/>
      </c>
      <c r="F805" s="137"/>
      <c r="G805" s="138"/>
      <c r="H805" s="136"/>
      <c r="I805" s="137"/>
      <c r="J805" s="137"/>
      <c r="K805" s="138"/>
      <c r="L805" s="199"/>
      <c r="M805" s="200"/>
      <c r="N805" s="205"/>
      <c r="O805" s="206"/>
    </row>
    <row r="806" spans="1:15" ht="30" customHeight="1" x14ac:dyDescent="0.4">
      <c r="A806" s="224"/>
      <c r="B806" s="220">
        <v>279</v>
      </c>
      <c r="C806" s="192" t="str">
        <f>INDEX(提出情報テーブル[#All],MATCH(B806,提出情報テーブル[[#All],[枝番]],0),MATCH(提出情報テーブル[[#Headers],[提出する情報項目
（プルダウンより選択）]],提出情報テーブル[#Headers],0))&amp;""</f>
        <v/>
      </c>
      <c r="D806" s="192"/>
      <c r="E806" s="192"/>
      <c r="F806" s="192"/>
      <c r="G806" s="193"/>
      <c r="H806" s="194" t="str">
        <f>INDEX(提出情報テーブル[#All],MATCH(B806,提出情報テーブル[[#All],[枝番]],0),MATCH(提出情報テーブル[[#Headers],[提出を行う者の名称
（記入欄）]],提出情報テーブル[#Headers],0))&amp;""</f>
        <v/>
      </c>
      <c r="I806" s="131"/>
      <c r="J806" s="131"/>
      <c r="K806" s="132"/>
      <c r="L806" s="195" t="str">
        <f>TEXT(INDEX(提出情報テーブル[#All],MATCH(B806,提出情報テーブル[[#All],[枝番]],0),MATCH(提出情報テーブル[[#Headers],[提出予定日
（記入欄）]],提出情報テーブル[#Headers],0))&amp;"","yyyy/m/d")</f>
        <v/>
      </c>
      <c r="M806" s="196"/>
      <c r="N806" s="201" t="s">
        <v>4</v>
      </c>
      <c r="O806" s="202"/>
    </row>
    <row r="807" spans="1:15" ht="30" customHeight="1" x14ac:dyDescent="0.4">
      <c r="A807" s="224"/>
      <c r="B807" s="221"/>
      <c r="C807" s="107" t="str">
        <f>IFERROR(INDEX(リスト!$AG$2:$AI$60,MATCH(C806,リスト!$AG$2:$AG$60,0),2),"")&amp;""</f>
        <v/>
      </c>
      <c r="D807" s="108"/>
      <c r="E807" s="109" t="str">
        <f>INDEX(提出情報テーブル[#All],MATCH(B806,提出情報テーブル[[#All],[枝番]],0),MATCH(提出情報テーブル[[#Headers],[追加記入事項①
（記入欄）]],提出情報テーブル[#Headers],0))&amp;""</f>
        <v/>
      </c>
      <c r="F807" s="110"/>
      <c r="G807" s="111"/>
      <c r="H807" s="133"/>
      <c r="I807" s="134"/>
      <c r="J807" s="134"/>
      <c r="K807" s="135"/>
      <c r="L807" s="197"/>
      <c r="M807" s="198"/>
      <c r="N807" s="203"/>
      <c r="O807" s="204"/>
    </row>
    <row r="808" spans="1:15" ht="30" customHeight="1" x14ac:dyDescent="0.4">
      <c r="A808" s="224"/>
      <c r="B808" s="222"/>
      <c r="C808" s="129" t="str">
        <f>IFERROR(INDEX(リスト!$AG$2:$AI$60,MATCH(C806,リスト!$AG$2:$AG$60,0),3),"")&amp;""</f>
        <v/>
      </c>
      <c r="D808" s="130"/>
      <c r="E808" s="137" t="str">
        <f>INDEX(提出情報テーブル[#All],MATCH(B806,提出情報テーブル[[#All],[枝番]],0),MATCH(提出情報テーブル[[#Headers],[追加記入事項②
（記入欄）]],提出情報テーブル[#Headers],0))&amp;""</f>
        <v/>
      </c>
      <c r="F808" s="137"/>
      <c r="G808" s="138"/>
      <c r="H808" s="136"/>
      <c r="I808" s="137"/>
      <c r="J808" s="137"/>
      <c r="K808" s="138"/>
      <c r="L808" s="199"/>
      <c r="M808" s="200"/>
      <c r="N808" s="205"/>
      <c r="O808" s="206"/>
    </row>
    <row r="809" spans="1:15" ht="30" customHeight="1" x14ac:dyDescent="0.4">
      <c r="A809" s="224"/>
      <c r="B809" s="220">
        <v>280</v>
      </c>
      <c r="C809" s="192" t="str">
        <f>INDEX(提出情報テーブル[#All],MATCH(B809,提出情報テーブル[[#All],[枝番]],0),MATCH(提出情報テーブル[[#Headers],[提出する情報項目
（プルダウンより選択）]],提出情報テーブル[#Headers],0))&amp;""</f>
        <v/>
      </c>
      <c r="D809" s="192"/>
      <c r="E809" s="192"/>
      <c r="F809" s="192"/>
      <c r="G809" s="193"/>
      <c r="H809" s="194" t="str">
        <f>INDEX(提出情報テーブル[#All],MATCH(B809,提出情報テーブル[[#All],[枝番]],0),MATCH(提出情報テーブル[[#Headers],[提出を行う者の名称
（記入欄）]],提出情報テーブル[#Headers],0))&amp;""</f>
        <v/>
      </c>
      <c r="I809" s="131"/>
      <c r="J809" s="131"/>
      <c r="K809" s="132"/>
      <c r="L809" s="195" t="str">
        <f>TEXT(INDEX(提出情報テーブル[#All],MATCH(B809,提出情報テーブル[[#All],[枝番]],0),MATCH(提出情報テーブル[[#Headers],[提出予定日
（記入欄）]],提出情報テーブル[#Headers],0))&amp;"","yyyy/m/d")</f>
        <v/>
      </c>
      <c r="M809" s="196"/>
      <c r="N809" s="201" t="s">
        <v>4</v>
      </c>
      <c r="O809" s="202"/>
    </row>
    <row r="810" spans="1:15" ht="30" customHeight="1" x14ac:dyDescent="0.4">
      <c r="A810" s="224"/>
      <c r="B810" s="221"/>
      <c r="C810" s="107" t="str">
        <f>IFERROR(INDEX(リスト!$AG$2:$AI$60,MATCH(C809,リスト!$AG$2:$AG$60,0),2),"")&amp;""</f>
        <v/>
      </c>
      <c r="D810" s="108"/>
      <c r="E810" s="109" t="str">
        <f>INDEX(提出情報テーブル[#All],MATCH(B809,提出情報テーブル[[#All],[枝番]],0),MATCH(提出情報テーブル[[#Headers],[追加記入事項①
（記入欄）]],提出情報テーブル[#Headers],0))&amp;""</f>
        <v/>
      </c>
      <c r="F810" s="110"/>
      <c r="G810" s="111"/>
      <c r="H810" s="133"/>
      <c r="I810" s="134"/>
      <c r="J810" s="134"/>
      <c r="K810" s="135"/>
      <c r="L810" s="197"/>
      <c r="M810" s="198"/>
      <c r="N810" s="203"/>
      <c r="O810" s="204"/>
    </row>
    <row r="811" spans="1:15" ht="30" customHeight="1" x14ac:dyDescent="0.4">
      <c r="A811" s="224"/>
      <c r="B811" s="222"/>
      <c r="C811" s="129" t="str">
        <f>IFERROR(INDEX(リスト!$AG$2:$AI$60,MATCH(C809,リスト!$AG$2:$AG$60,0),3),"")&amp;""</f>
        <v/>
      </c>
      <c r="D811" s="130"/>
      <c r="E811" s="137" t="str">
        <f>INDEX(提出情報テーブル[#All],MATCH(B809,提出情報テーブル[[#All],[枝番]],0),MATCH(提出情報テーブル[[#Headers],[追加記入事項②
（記入欄）]],提出情報テーブル[#Headers],0))&amp;""</f>
        <v/>
      </c>
      <c r="F811" s="137"/>
      <c r="G811" s="138"/>
      <c r="H811" s="136"/>
      <c r="I811" s="137"/>
      <c r="J811" s="137"/>
      <c r="K811" s="138"/>
      <c r="L811" s="199"/>
      <c r="M811" s="200"/>
      <c r="N811" s="205"/>
      <c r="O811" s="206"/>
    </row>
    <row r="812" spans="1:15" ht="30" customHeight="1" x14ac:dyDescent="0.4">
      <c r="A812" s="224"/>
      <c r="B812" s="220">
        <v>281</v>
      </c>
      <c r="C812" s="192" t="str">
        <f>INDEX(提出情報テーブル[#All],MATCH(B812,提出情報テーブル[[#All],[枝番]],0),MATCH(提出情報テーブル[[#Headers],[提出する情報項目
（プルダウンより選択）]],提出情報テーブル[#Headers],0))&amp;""</f>
        <v/>
      </c>
      <c r="D812" s="192"/>
      <c r="E812" s="192"/>
      <c r="F812" s="192"/>
      <c r="G812" s="193"/>
      <c r="H812" s="194" t="str">
        <f>INDEX(提出情報テーブル[#All],MATCH(B812,提出情報テーブル[[#All],[枝番]],0),MATCH(提出情報テーブル[[#Headers],[提出を行う者の名称
（記入欄）]],提出情報テーブル[#Headers],0))&amp;""</f>
        <v/>
      </c>
      <c r="I812" s="131"/>
      <c r="J812" s="131"/>
      <c r="K812" s="132"/>
      <c r="L812" s="195" t="str">
        <f>TEXT(INDEX(提出情報テーブル[#All],MATCH(B812,提出情報テーブル[[#All],[枝番]],0),MATCH(提出情報テーブル[[#Headers],[提出予定日
（記入欄）]],提出情報テーブル[#Headers],0))&amp;"","yyyy/m/d")</f>
        <v/>
      </c>
      <c r="M812" s="196"/>
      <c r="N812" s="201" t="s">
        <v>4</v>
      </c>
      <c r="O812" s="202"/>
    </row>
    <row r="813" spans="1:15" ht="30" customHeight="1" x14ac:dyDescent="0.4">
      <c r="A813" s="224"/>
      <c r="B813" s="221"/>
      <c r="C813" s="107" t="str">
        <f>IFERROR(INDEX(リスト!$AG$2:$AI$60,MATCH(C812,リスト!$AG$2:$AG$60,0),2),"")&amp;""</f>
        <v/>
      </c>
      <c r="D813" s="108"/>
      <c r="E813" s="109" t="str">
        <f>INDEX(提出情報テーブル[#All],MATCH(B812,提出情報テーブル[[#All],[枝番]],0),MATCH(提出情報テーブル[[#Headers],[追加記入事項①
（記入欄）]],提出情報テーブル[#Headers],0))&amp;""</f>
        <v/>
      </c>
      <c r="F813" s="110"/>
      <c r="G813" s="111"/>
      <c r="H813" s="133"/>
      <c r="I813" s="134"/>
      <c r="J813" s="134"/>
      <c r="K813" s="135"/>
      <c r="L813" s="197"/>
      <c r="M813" s="198"/>
      <c r="N813" s="203"/>
      <c r="O813" s="204"/>
    </row>
    <row r="814" spans="1:15" ht="30" customHeight="1" x14ac:dyDescent="0.4">
      <c r="A814" s="224"/>
      <c r="B814" s="222"/>
      <c r="C814" s="129" t="str">
        <f>IFERROR(INDEX(リスト!$AG$2:$AI$60,MATCH(C812,リスト!$AG$2:$AG$60,0),3),"")&amp;""</f>
        <v/>
      </c>
      <c r="D814" s="130"/>
      <c r="E814" s="137" t="str">
        <f>INDEX(提出情報テーブル[#All],MATCH(B812,提出情報テーブル[[#All],[枝番]],0),MATCH(提出情報テーブル[[#Headers],[追加記入事項②
（記入欄）]],提出情報テーブル[#Headers],0))&amp;""</f>
        <v/>
      </c>
      <c r="F814" s="137"/>
      <c r="G814" s="138"/>
      <c r="H814" s="136"/>
      <c r="I814" s="137"/>
      <c r="J814" s="137"/>
      <c r="K814" s="138"/>
      <c r="L814" s="199"/>
      <c r="M814" s="200"/>
      <c r="N814" s="205"/>
      <c r="O814" s="206"/>
    </row>
    <row r="815" spans="1:15" ht="30" customHeight="1" x14ac:dyDescent="0.4">
      <c r="A815" s="224"/>
      <c r="B815" s="220">
        <v>282</v>
      </c>
      <c r="C815" s="192" t="str">
        <f>INDEX(提出情報テーブル[#All],MATCH(B815,提出情報テーブル[[#All],[枝番]],0),MATCH(提出情報テーブル[[#Headers],[提出する情報項目
（プルダウンより選択）]],提出情報テーブル[#Headers],0))&amp;""</f>
        <v/>
      </c>
      <c r="D815" s="192"/>
      <c r="E815" s="192"/>
      <c r="F815" s="192"/>
      <c r="G815" s="193"/>
      <c r="H815" s="194" t="str">
        <f>INDEX(提出情報テーブル[#All],MATCH(B815,提出情報テーブル[[#All],[枝番]],0),MATCH(提出情報テーブル[[#Headers],[提出を行う者の名称
（記入欄）]],提出情報テーブル[#Headers],0))&amp;""</f>
        <v/>
      </c>
      <c r="I815" s="131"/>
      <c r="J815" s="131"/>
      <c r="K815" s="132"/>
      <c r="L815" s="195" t="str">
        <f>TEXT(INDEX(提出情報テーブル[#All],MATCH(B815,提出情報テーブル[[#All],[枝番]],0),MATCH(提出情報テーブル[[#Headers],[提出予定日
（記入欄）]],提出情報テーブル[#Headers],0))&amp;"","yyyy/m/d")</f>
        <v/>
      </c>
      <c r="M815" s="196"/>
      <c r="N815" s="201" t="s">
        <v>4</v>
      </c>
      <c r="O815" s="202"/>
    </row>
    <row r="816" spans="1:15" ht="30" customHeight="1" x14ac:dyDescent="0.4">
      <c r="A816" s="224"/>
      <c r="B816" s="221"/>
      <c r="C816" s="107" t="str">
        <f>IFERROR(INDEX(リスト!$AG$2:$AI$60,MATCH(C815,リスト!$AG$2:$AG$60,0),2),"")&amp;""</f>
        <v/>
      </c>
      <c r="D816" s="108"/>
      <c r="E816" s="109" t="str">
        <f>INDEX(提出情報テーブル[#All],MATCH(B815,提出情報テーブル[[#All],[枝番]],0),MATCH(提出情報テーブル[[#Headers],[追加記入事項①
（記入欄）]],提出情報テーブル[#Headers],0))&amp;""</f>
        <v/>
      </c>
      <c r="F816" s="110"/>
      <c r="G816" s="111"/>
      <c r="H816" s="133"/>
      <c r="I816" s="134"/>
      <c r="J816" s="134"/>
      <c r="K816" s="135"/>
      <c r="L816" s="197"/>
      <c r="M816" s="198"/>
      <c r="N816" s="203"/>
      <c r="O816" s="204"/>
    </row>
    <row r="817" spans="1:15" ht="30" customHeight="1" x14ac:dyDescent="0.4">
      <c r="A817" s="224"/>
      <c r="B817" s="222"/>
      <c r="C817" s="129" t="str">
        <f>IFERROR(INDEX(リスト!$AG$2:$AI$60,MATCH(C815,リスト!$AG$2:$AG$60,0),3),"")&amp;""</f>
        <v/>
      </c>
      <c r="D817" s="130"/>
      <c r="E817" s="137" t="str">
        <f>INDEX(提出情報テーブル[#All],MATCH(B815,提出情報テーブル[[#All],[枝番]],0),MATCH(提出情報テーブル[[#Headers],[追加記入事項②
（記入欄）]],提出情報テーブル[#Headers],0))&amp;""</f>
        <v/>
      </c>
      <c r="F817" s="137"/>
      <c r="G817" s="138"/>
      <c r="H817" s="136"/>
      <c r="I817" s="137"/>
      <c r="J817" s="137"/>
      <c r="K817" s="138"/>
      <c r="L817" s="199"/>
      <c r="M817" s="200"/>
      <c r="N817" s="205"/>
      <c r="O817" s="206"/>
    </row>
    <row r="818" spans="1:15" ht="30" customHeight="1" x14ac:dyDescent="0.4">
      <c r="A818" s="224"/>
      <c r="B818" s="220">
        <v>283</v>
      </c>
      <c r="C818" s="192" t="str">
        <f>INDEX(提出情報テーブル[#All],MATCH(B818,提出情報テーブル[[#All],[枝番]],0),MATCH(提出情報テーブル[[#Headers],[提出する情報項目
（プルダウンより選択）]],提出情報テーブル[#Headers],0))&amp;""</f>
        <v/>
      </c>
      <c r="D818" s="192"/>
      <c r="E818" s="192"/>
      <c r="F818" s="192"/>
      <c r="G818" s="193"/>
      <c r="H818" s="194" t="str">
        <f>INDEX(提出情報テーブル[#All],MATCH(B818,提出情報テーブル[[#All],[枝番]],0),MATCH(提出情報テーブル[[#Headers],[提出を行う者の名称
（記入欄）]],提出情報テーブル[#Headers],0))&amp;""</f>
        <v/>
      </c>
      <c r="I818" s="131"/>
      <c r="J818" s="131"/>
      <c r="K818" s="132"/>
      <c r="L818" s="195" t="str">
        <f>TEXT(INDEX(提出情報テーブル[#All],MATCH(B818,提出情報テーブル[[#All],[枝番]],0),MATCH(提出情報テーブル[[#Headers],[提出予定日
（記入欄）]],提出情報テーブル[#Headers],0))&amp;"","yyyy/m/d")</f>
        <v/>
      </c>
      <c r="M818" s="196"/>
      <c r="N818" s="201" t="s">
        <v>4</v>
      </c>
      <c r="O818" s="202"/>
    </row>
    <row r="819" spans="1:15" ht="30" customHeight="1" x14ac:dyDescent="0.4">
      <c r="A819" s="224"/>
      <c r="B819" s="221"/>
      <c r="C819" s="107" t="str">
        <f>IFERROR(INDEX(リスト!$AG$2:$AI$60,MATCH(C818,リスト!$AG$2:$AG$60,0),2),"")&amp;""</f>
        <v/>
      </c>
      <c r="D819" s="108"/>
      <c r="E819" s="109" t="str">
        <f>INDEX(提出情報テーブル[#All],MATCH(B818,提出情報テーブル[[#All],[枝番]],0),MATCH(提出情報テーブル[[#Headers],[追加記入事項①
（記入欄）]],提出情報テーブル[#Headers],0))&amp;""</f>
        <v/>
      </c>
      <c r="F819" s="110"/>
      <c r="G819" s="111"/>
      <c r="H819" s="133"/>
      <c r="I819" s="134"/>
      <c r="J819" s="134"/>
      <c r="K819" s="135"/>
      <c r="L819" s="197"/>
      <c r="M819" s="198"/>
      <c r="N819" s="203"/>
      <c r="O819" s="204"/>
    </row>
    <row r="820" spans="1:15" ht="30" customHeight="1" x14ac:dyDescent="0.4">
      <c r="A820" s="224"/>
      <c r="B820" s="222"/>
      <c r="C820" s="129" t="str">
        <f>IFERROR(INDEX(リスト!$AG$2:$AI$60,MATCH(C818,リスト!$AG$2:$AG$60,0),3),"")&amp;""</f>
        <v/>
      </c>
      <c r="D820" s="130"/>
      <c r="E820" s="137" t="str">
        <f>INDEX(提出情報テーブル[#All],MATCH(B818,提出情報テーブル[[#All],[枝番]],0),MATCH(提出情報テーブル[[#Headers],[追加記入事項②
（記入欄）]],提出情報テーブル[#Headers],0))&amp;""</f>
        <v/>
      </c>
      <c r="F820" s="137"/>
      <c r="G820" s="138"/>
      <c r="H820" s="136"/>
      <c r="I820" s="137"/>
      <c r="J820" s="137"/>
      <c r="K820" s="138"/>
      <c r="L820" s="199"/>
      <c r="M820" s="200"/>
      <c r="N820" s="205"/>
      <c r="O820" s="206"/>
    </row>
    <row r="821" spans="1:15" ht="30" customHeight="1" x14ac:dyDescent="0.4">
      <c r="A821" s="224"/>
      <c r="B821" s="220">
        <v>284</v>
      </c>
      <c r="C821" s="192" t="str">
        <f>INDEX(提出情報テーブル[#All],MATCH(B821,提出情報テーブル[[#All],[枝番]],0),MATCH(提出情報テーブル[[#Headers],[提出する情報項目
（プルダウンより選択）]],提出情報テーブル[#Headers],0))&amp;""</f>
        <v/>
      </c>
      <c r="D821" s="192"/>
      <c r="E821" s="192"/>
      <c r="F821" s="192"/>
      <c r="G821" s="193"/>
      <c r="H821" s="194" t="str">
        <f>INDEX(提出情報テーブル[#All],MATCH(B821,提出情報テーブル[[#All],[枝番]],0),MATCH(提出情報テーブル[[#Headers],[提出を行う者の名称
（記入欄）]],提出情報テーブル[#Headers],0))&amp;""</f>
        <v/>
      </c>
      <c r="I821" s="131"/>
      <c r="J821" s="131"/>
      <c r="K821" s="132"/>
      <c r="L821" s="195" t="str">
        <f>TEXT(INDEX(提出情報テーブル[#All],MATCH(B821,提出情報テーブル[[#All],[枝番]],0),MATCH(提出情報テーブル[[#Headers],[提出予定日
（記入欄）]],提出情報テーブル[#Headers],0))&amp;"","yyyy/m/d")</f>
        <v/>
      </c>
      <c r="M821" s="196"/>
      <c r="N821" s="201" t="s">
        <v>4</v>
      </c>
      <c r="O821" s="202"/>
    </row>
    <row r="822" spans="1:15" ht="30" customHeight="1" x14ac:dyDescent="0.4">
      <c r="A822" s="224"/>
      <c r="B822" s="221"/>
      <c r="C822" s="107" t="str">
        <f>IFERROR(INDEX(リスト!$AG$2:$AI$60,MATCH(C821,リスト!$AG$2:$AG$60,0),2),"")&amp;""</f>
        <v/>
      </c>
      <c r="D822" s="108"/>
      <c r="E822" s="109" t="str">
        <f>INDEX(提出情報テーブル[#All],MATCH(B821,提出情報テーブル[[#All],[枝番]],0),MATCH(提出情報テーブル[[#Headers],[追加記入事項①
（記入欄）]],提出情報テーブル[#Headers],0))&amp;""</f>
        <v/>
      </c>
      <c r="F822" s="110"/>
      <c r="G822" s="111"/>
      <c r="H822" s="133"/>
      <c r="I822" s="134"/>
      <c r="J822" s="134"/>
      <c r="K822" s="135"/>
      <c r="L822" s="197"/>
      <c r="M822" s="198"/>
      <c r="N822" s="203"/>
      <c r="O822" s="204"/>
    </row>
    <row r="823" spans="1:15" ht="30" customHeight="1" x14ac:dyDescent="0.4">
      <c r="A823" s="224"/>
      <c r="B823" s="222"/>
      <c r="C823" s="129" t="str">
        <f>IFERROR(INDEX(リスト!$AG$2:$AI$60,MATCH(C821,リスト!$AG$2:$AG$60,0),3),"")&amp;""</f>
        <v/>
      </c>
      <c r="D823" s="130"/>
      <c r="E823" s="137" t="str">
        <f>INDEX(提出情報テーブル[#All],MATCH(B821,提出情報テーブル[[#All],[枝番]],0),MATCH(提出情報テーブル[[#Headers],[追加記入事項②
（記入欄）]],提出情報テーブル[#Headers],0))&amp;""</f>
        <v/>
      </c>
      <c r="F823" s="137"/>
      <c r="G823" s="138"/>
      <c r="H823" s="136"/>
      <c r="I823" s="137"/>
      <c r="J823" s="137"/>
      <c r="K823" s="138"/>
      <c r="L823" s="199"/>
      <c r="M823" s="200"/>
      <c r="N823" s="205"/>
      <c r="O823" s="206"/>
    </row>
    <row r="824" spans="1:15" ht="30" customHeight="1" x14ac:dyDescent="0.4">
      <c r="A824" s="224"/>
      <c r="B824" s="220">
        <v>285</v>
      </c>
      <c r="C824" s="192" t="str">
        <f>INDEX(提出情報テーブル[#All],MATCH(B824,提出情報テーブル[[#All],[枝番]],0),MATCH(提出情報テーブル[[#Headers],[提出する情報項目
（プルダウンより選択）]],提出情報テーブル[#Headers],0))&amp;""</f>
        <v/>
      </c>
      <c r="D824" s="192"/>
      <c r="E824" s="192"/>
      <c r="F824" s="192"/>
      <c r="G824" s="193"/>
      <c r="H824" s="194" t="str">
        <f>INDEX(提出情報テーブル[#All],MATCH(B824,提出情報テーブル[[#All],[枝番]],0),MATCH(提出情報テーブル[[#Headers],[提出を行う者の名称
（記入欄）]],提出情報テーブル[#Headers],0))&amp;""</f>
        <v/>
      </c>
      <c r="I824" s="131"/>
      <c r="J824" s="131"/>
      <c r="K824" s="132"/>
      <c r="L824" s="195" t="str">
        <f>TEXT(INDEX(提出情報テーブル[#All],MATCH(B824,提出情報テーブル[[#All],[枝番]],0),MATCH(提出情報テーブル[[#Headers],[提出予定日
（記入欄）]],提出情報テーブル[#Headers],0))&amp;"","yyyy/m/d")</f>
        <v/>
      </c>
      <c r="M824" s="196"/>
      <c r="N824" s="201" t="s">
        <v>4</v>
      </c>
      <c r="O824" s="202"/>
    </row>
    <row r="825" spans="1:15" ht="30" customHeight="1" x14ac:dyDescent="0.4">
      <c r="A825" s="224"/>
      <c r="B825" s="221"/>
      <c r="C825" s="107" t="str">
        <f>IFERROR(INDEX(リスト!$AG$2:$AI$60,MATCH(C824,リスト!$AG$2:$AG$60,0),2),"")&amp;""</f>
        <v/>
      </c>
      <c r="D825" s="108"/>
      <c r="E825" s="109" t="str">
        <f>INDEX(提出情報テーブル[#All],MATCH(B824,提出情報テーブル[[#All],[枝番]],0),MATCH(提出情報テーブル[[#Headers],[追加記入事項①
（記入欄）]],提出情報テーブル[#Headers],0))&amp;""</f>
        <v/>
      </c>
      <c r="F825" s="110"/>
      <c r="G825" s="111"/>
      <c r="H825" s="133"/>
      <c r="I825" s="134"/>
      <c r="J825" s="134"/>
      <c r="K825" s="135"/>
      <c r="L825" s="197"/>
      <c r="M825" s="198"/>
      <c r="N825" s="203"/>
      <c r="O825" s="204"/>
    </row>
    <row r="826" spans="1:15" ht="30" customHeight="1" x14ac:dyDescent="0.4">
      <c r="A826" s="224"/>
      <c r="B826" s="222"/>
      <c r="C826" s="129" t="str">
        <f>IFERROR(INDEX(リスト!$AG$2:$AI$60,MATCH(C824,リスト!$AG$2:$AG$60,0),3),"")&amp;""</f>
        <v/>
      </c>
      <c r="D826" s="130"/>
      <c r="E826" s="137" t="str">
        <f>INDEX(提出情報テーブル[#All],MATCH(B824,提出情報テーブル[[#All],[枝番]],0),MATCH(提出情報テーブル[[#Headers],[追加記入事項②
（記入欄）]],提出情報テーブル[#Headers],0))&amp;""</f>
        <v/>
      </c>
      <c r="F826" s="137"/>
      <c r="G826" s="138"/>
      <c r="H826" s="136"/>
      <c r="I826" s="137"/>
      <c r="J826" s="137"/>
      <c r="K826" s="138"/>
      <c r="L826" s="199"/>
      <c r="M826" s="200"/>
      <c r="N826" s="205"/>
      <c r="O826" s="206"/>
    </row>
    <row r="827" spans="1:15" ht="30" customHeight="1" x14ac:dyDescent="0.4">
      <c r="A827" s="224"/>
      <c r="B827" s="220">
        <v>286</v>
      </c>
      <c r="C827" s="192" t="str">
        <f>INDEX(提出情報テーブル[#All],MATCH(B827,提出情報テーブル[[#All],[枝番]],0),MATCH(提出情報テーブル[[#Headers],[提出する情報項目
（プルダウンより選択）]],提出情報テーブル[#Headers],0))&amp;""</f>
        <v/>
      </c>
      <c r="D827" s="192"/>
      <c r="E827" s="192"/>
      <c r="F827" s="192"/>
      <c r="G827" s="193"/>
      <c r="H827" s="194" t="str">
        <f>INDEX(提出情報テーブル[#All],MATCH(B827,提出情報テーブル[[#All],[枝番]],0),MATCH(提出情報テーブル[[#Headers],[提出を行う者の名称
（記入欄）]],提出情報テーブル[#Headers],0))&amp;""</f>
        <v/>
      </c>
      <c r="I827" s="131"/>
      <c r="J827" s="131"/>
      <c r="K827" s="132"/>
      <c r="L827" s="195" t="str">
        <f>TEXT(INDEX(提出情報テーブル[#All],MATCH(B827,提出情報テーブル[[#All],[枝番]],0),MATCH(提出情報テーブル[[#Headers],[提出予定日
（記入欄）]],提出情報テーブル[#Headers],0))&amp;"","yyyy/m/d")</f>
        <v/>
      </c>
      <c r="M827" s="196"/>
      <c r="N827" s="201" t="s">
        <v>4</v>
      </c>
      <c r="O827" s="202"/>
    </row>
    <row r="828" spans="1:15" ht="30" customHeight="1" x14ac:dyDescent="0.4">
      <c r="A828" s="224"/>
      <c r="B828" s="221"/>
      <c r="C828" s="107" t="str">
        <f>IFERROR(INDEX(リスト!$AG$2:$AI$60,MATCH(C827,リスト!$AG$2:$AG$60,0),2),"")&amp;""</f>
        <v/>
      </c>
      <c r="D828" s="108"/>
      <c r="E828" s="109" t="str">
        <f>INDEX(提出情報テーブル[#All],MATCH(B827,提出情報テーブル[[#All],[枝番]],0),MATCH(提出情報テーブル[[#Headers],[追加記入事項①
（記入欄）]],提出情報テーブル[#Headers],0))&amp;""</f>
        <v/>
      </c>
      <c r="F828" s="110"/>
      <c r="G828" s="111"/>
      <c r="H828" s="133"/>
      <c r="I828" s="134"/>
      <c r="J828" s="134"/>
      <c r="K828" s="135"/>
      <c r="L828" s="197"/>
      <c r="M828" s="198"/>
      <c r="N828" s="203"/>
      <c r="O828" s="204"/>
    </row>
    <row r="829" spans="1:15" ht="30" customHeight="1" x14ac:dyDescent="0.4">
      <c r="A829" s="224"/>
      <c r="B829" s="222"/>
      <c r="C829" s="129" t="str">
        <f>IFERROR(INDEX(リスト!$AG$2:$AI$60,MATCH(C827,リスト!$AG$2:$AG$60,0),3),"")&amp;""</f>
        <v/>
      </c>
      <c r="D829" s="130"/>
      <c r="E829" s="137" t="str">
        <f>INDEX(提出情報テーブル[#All],MATCH(B827,提出情報テーブル[[#All],[枝番]],0),MATCH(提出情報テーブル[[#Headers],[追加記入事項②
（記入欄）]],提出情報テーブル[#Headers],0))&amp;""</f>
        <v/>
      </c>
      <c r="F829" s="137"/>
      <c r="G829" s="138"/>
      <c r="H829" s="136"/>
      <c r="I829" s="137"/>
      <c r="J829" s="137"/>
      <c r="K829" s="138"/>
      <c r="L829" s="199"/>
      <c r="M829" s="200"/>
      <c r="N829" s="205"/>
      <c r="O829" s="206"/>
    </row>
    <row r="830" spans="1:15" ht="30" customHeight="1" x14ac:dyDescent="0.4">
      <c r="A830" s="224"/>
      <c r="B830" s="220">
        <v>287</v>
      </c>
      <c r="C830" s="192" t="str">
        <f>INDEX(提出情報テーブル[#All],MATCH(B830,提出情報テーブル[[#All],[枝番]],0),MATCH(提出情報テーブル[[#Headers],[提出する情報項目
（プルダウンより選択）]],提出情報テーブル[#Headers],0))&amp;""</f>
        <v/>
      </c>
      <c r="D830" s="192"/>
      <c r="E830" s="192"/>
      <c r="F830" s="192"/>
      <c r="G830" s="193"/>
      <c r="H830" s="194" t="str">
        <f>INDEX(提出情報テーブル[#All],MATCH(B830,提出情報テーブル[[#All],[枝番]],0),MATCH(提出情報テーブル[[#Headers],[提出を行う者の名称
（記入欄）]],提出情報テーブル[#Headers],0))&amp;""</f>
        <v/>
      </c>
      <c r="I830" s="131"/>
      <c r="J830" s="131"/>
      <c r="K830" s="132"/>
      <c r="L830" s="195" t="str">
        <f>TEXT(INDEX(提出情報テーブル[#All],MATCH(B830,提出情報テーブル[[#All],[枝番]],0),MATCH(提出情報テーブル[[#Headers],[提出予定日
（記入欄）]],提出情報テーブル[#Headers],0))&amp;"","yyyy/m/d")</f>
        <v/>
      </c>
      <c r="M830" s="196"/>
      <c r="N830" s="201" t="s">
        <v>4</v>
      </c>
      <c r="O830" s="202"/>
    </row>
    <row r="831" spans="1:15" ht="30" customHeight="1" x14ac:dyDescent="0.4">
      <c r="A831" s="224"/>
      <c r="B831" s="221"/>
      <c r="C831" s="107" t="str">
        <f>IFERROR(INDEX(リスト!$AG$2:$AI$60,MATCH(C830,リスト!$AG$2:$AG$60,0),2),"")&amp;""</f>
        <v/>
      </c>
      <c r="D831" s="108"/>
      <c r="E831" s="109" t="str">
        <f>INDEX(提出情報テーブル[#All],MATCH(B830,提出情報テーブル[[#All],[枝番]],0),MATCH(提出情報テーブル[[#Headers],[追加記入事項①
（記入欄）]],提出情報テーブル[#Headers],0))&amp;""</f>
        <v/>
      </c>
      <c r="F831" s="110"/>
      <c r="G831" s="111"/>
      <c r="H831" s="133"/>
      <c r="I831" s="134"/>
      <c r="J831" s="134"/>
      <c r="K831" s="135"/>
      <c r="L831" s="197"/>
      <c r="M831" s="198"/>
      <c r="N831" s="203"/>
      <c r="O831" s="204"/>
    </row>
    <row r="832" spans="1:15" ht="30" customHeight="1" x14ac:dyDescent="0.4">
      <c r="A832" s="224"/>
      <c r="B832" s="222"/>
      <c r="C832" s="129" t="str">
        <f>IFERROR(INDEX(リスト!$AG$2:$AI$60,MATCH(C830,リスト!$AG$2:$AG$60,0),3),"")&amp;""</f>
        <v/>
      </c>
      <c r="D832" s="130"/>
      <c r="E832" s="137" t="str">
        <f>INDEX(提出情報テーブル[#All],MATCH(B830,提出情報テーブル[[#All],[枝番]],0),MATCH(提出情報テーブル[[#Headers],[追加記入事項②
（記入欄）]],提出情報テーブル[#Headers],0))&amp;""</f>
        <v/>
      </c>
      <c r="F832" s="137"/>
      <c r="G832" s="138"/>
      <c r="H832" s="136"/>
      <c r="I832" s="137"/>
      <c r="J832" s="137"/>
      <c r="K832" s="138"/>
      <c r="L832" s="199"/>
      <c r="M832" s="200"/>
      <c r="N832" s="205"/>
      <c r="O832" s="206"/>
    </row>
    <row r="833" spans="1:15" ht="30" customHeight="1" x14ac:dyDescent="0.4">
      <c r="A833" s="224"/>
      <c r="B833" s="220">
        <v>288</v>
      </c>
      <c r="C833" s="192" t="str">
        <f>INDEX(提出情報テーブル[#All],MATCH(B833,提出情報テーブル[[#All],[枝番]],0),MATCH(提出情報テーブル[[#Headers],[提出する情報項目
（プルダウンより選択）]],提出情報テーブル[#Headers],0))&amp;""</f>
        <v/>
      </c>
      <c r="D833" s="192"/>
      <c r="E833" s="192"/>
      <c r="F833" s="192"/>
      <c r="G833" s="193"/>
      <c r="H833" s="194" t="str">
        <f>INDEX(提出情報テーブル[#All],MATCH(B833,提出情報テーブル[[#All],[枝番]],0),MATCH(提出情報テーブル[[#Headers],[提出を行う者の名称
（記入欄）]],提出情報テーブル[#Headers],0))&amp;""</f>
        <v/>
      </c>
      <c r="I833" s="131"/>
      <c r="J833" s="131"/>
      <c r="K833" s="132"/>
      <c r="L833" s="195" t="str">
        <f>TEXT(INDEX(提出情報テーブル[#All],MATCH(B833,提出情報テーブル[[#All],[枝番]],0),MATCH(提出情報テーブル[[#Headers],[提出予定日
（記入欄）]],提出情報テーブル[#Headers],0))&amp;"","yyyy/m/d")</f>
        <v/>
      </c>
      <c r="M833" s="196"/>
      <c r="N833" s="201" t="s">
        <v>4</v>
      </c>
      <c r="O833" s="202"/>
    </row>
    <row r="834" spans="1:15" ht="30" customHeight="1" x14ac:dyDescent="0.4">
      <c r="A834" s="224"/>
      <c r="B834" s="221"/>
      <c r="C834" s="107" t="str">
        <f>IFERROR(INDEX(リスト!$AG$2:$AI$60,MATCH(C833,リスト!$AG$2:$AG$60,0),2),"")&amp;""</f>
        <v/>
      </c>
      <c r="D834" s="108"/>
      <c r="E834" s="109" t="str">
        <f>INDEX(提出情報テーブル[#All],MATCH(B833,提出情報テーブル[[#All],[枝番]],0),MATCH(提出情報テーブル[[#Headers],[追加記入事項①
（記入欄）]],提出情報テーブル[#Headers],0))&amp;""</f>
        <v/>
      </c>
      <c r="F834" s="110"/>
      <c r="G834" s="111"/>
      <c r="H834" s="133"/>
      <c r="I834" s="134"/>
      <c r="J834" s="134"/>
      <c r="K834" s="135"/>
      <c r="L834" s="197"/>
      <c r="M834" s="198"/>
      <c r="N834" s="203"/>
      <c r="O834" s="204"/>
    </row>
    <row r="835" spans="1:15" ht="30" customHeight="1" x14ac:dyDescent="0.4">
      <c r="A835" s="224"/>
      <c r="B835" s="222"/>
      <c r="C835" s="129" t="str">
        <f>IFERROR(INDEX(リスト!$AG$2:$AI$60,MATCH(C833,リスト!$AG$2:$AG$60,0),3),"")&amp;""</f>
        <v/>
      </c>
      <c r="D835" s="130"/>
      <c r="E835" s="137" t="str">
        <f>INDEX(提出情報テーブル[#All],MATCH(B833,提出情報テーブル[[#All],[枝番]],0),MATCH(提出情報テーブル[[#Headers],[追加記入事項②
（記入欄）]],提出情報テーブル[#Headers],0))&amp;""</f>
        <v/>
      </c>
      <c r="F835" s="137"/>
      <c r="G835" s="138"/>
      <c r="H835" s="136"/>
      <c r="I835" s="137"/>
      <c r="J835" s="137"/>
      <c r="K835" s="138"/>
      <c r="L835" s="199"/>
      <c r="M835" s="200"/>
      <c r="N835" s="205"/>
      <c r="O835" s="206"/>
    </row>
    <row r="836" spans="1:15" ht="30" customHeight="1" x14ac:dyDescent="0.4">
      <c r="A836" s="224"/>
      <c r="B836" s="220">
        <v>289</v>
      </c>
      <c r="C836" s="192" t="str">
        <f>INDEX(提出情報テーブル[#All],MATCH(B836,提出情報テーブル[[#All],[枝番]],0),MATCH(提出情報テーブル[[#Headers],[提出する情報項目
（プルダウンより選択）]],提出情報テーブル[#Headers],0))&amp;""</f>
        <v/>
      </c>
      <c r="D836" s="192"/>
      <c r="E836" s="192"/>
      <c r="F836" s="192"/>
      <c r="G836" s="193"/>
      <c r="H836" s="194" t="str">
        <f>INDEX(提出情報テーブル[#All],MATCH(B836,提出情報テーブル[[#All],[枝番]],0),MATCH(提出情報テーブル[[#Headers],[提出を行う者の名称
（記入欄）]],提出情報テーブル[#Headers],0))&amp;""</f>
        <v/>
      </c>
      <c r="I836" s="131"/>
      <c r="J836" s="131"/>
      <c r="K836" s="132"/>
      <c r="L836" s="195" t="str">
        <f>TEXT(INDEX(提出情報テーブル[#All],MATCH(B836,提出情報テーブル[[#All],[枝番]],0),MATCH(提出情報テーブル[[#Headers],[提出予定日
（記入欄）]],提出情報テーブル[#Headers],0))&amp;"","yyyy/m/d")</f>
        <v/>
      </c>
      <c r="M836" s="196"/>
      <c r="N836" s="201" t="s">
        <v>4</v>
      </c>
      <c r="O836" s="202"/>
    </row>
    <row r="837" spans="1:15" ht="30" customHeight="1" x14ac:dyDescent="0.4">
      <c r="A837" s="224"/>
      <c r="B837" s="221"/>
      <c r="C837" s="107" t="str">
        <f>IFERROR(INDEX(リスト!$AG$2:$AI$60,MATCH(C836,リスト!$AG$2:$AG$60,0),2),"")&amp;""</f>
        <v/>
      </c>
      <c r="D837" s="108"/>
      <c r="E837" s="109" t="str">
        <f>INDEX(提出情報テーブル[#All],MATCH(B836,提出情報テーブル[[#All],[枝番]],0),MATCH(提出情報テーブル[[#Headers],[追加記入事項①
（記入欄）]],提出情報テーブル[#Headers],0))&amp;""</f>
        <v/>
      </c>
      <c r="F837" s="110"/>
      <c r="G837" s="111"/>
      <c r="H837" s="133"/>
      <c r="I837" s="134"/>
      <c r="J837" s="134"/>
      <c r="K837" s="135"/>
      <c r="L837" s="197"/>
      <c r="M837" s="198"/>
      <c r="N837" s="203"/>
      <c r="O837" s="204"/>
    </row>
    <row r="838" spans="1:15" ht="30" customHeight="1" x14ac:dyDescent="0.4">
      <c r="A838" s="224"/>
      <c r="B838" s="222"/>
      <c r="C838" s="129" t="str">
        <f>IFERROR(INDEX(リスト!$AG$2:$AI$60,MATCH(C836,リスト!$AG$2:$AG$60,0),3),"")&amp;""</f>
        <v/>
      </c>
      <c r="D838" s="130"/>
      <c r="E838" s="137" t="str">
        <f>INDEX(提出情報テーブル[#All],MATCH(B836,提出情報テーブル[[#All],[枝番]],0),MATCH(提出情報テーブル[[#Headers],[追加記入事項②
（記入欄）]],提出情報テーブル[#Headers],0))&amp;""</f>
        <v/>
      </c>
      <c r="F838" s="137"/>
      <c r="G838" s="138"/>
      <c r="H838" s="136"/>
      <c r="I838" s="137"/>
      <c r="J838" s="137"/>
      <c r="K838" s="138"/>
      <c r="L838" s="199"/>
      <c r="M838" s="200"/>
      <c r="N838" s="205"/>
      <c r="O838" s="206"/>
    </row>
    <row r="839" spans="1:15" ht="30" customHeight="1" x14ac:dyDescent="0.4">
      <c r="A839" s="224"/>
      <c r="B839" s="220">
        <v>290</v>
      </c>
      <c r="C839" s="192" t="str">
        <f>INDEX(提出情報テーブル[#All],MATCH(B839,提出情報テーブル[[#All],[枝番]],0),MATCH(提出情報テーブル[[#Headers],[提出する情報項目
（プルダウンより選択）]],提出情報テーブル[#Headers],0))&amp;""</f>
        <v/>
      </c>
      <c r="D839" s="192"/>
      <c r="E839" s="192"/>
      <c r="F839" s="192"/>
      <c r="G839" s="193"/>
      <c r="H839" s="194" t="str">
        <f>INDEX(提出情報テーブル[#All],MATCH(B839,提出情報テーブル[[#All],[枝番]],0),MATCH(提出情報テーブル[[#Headers],[提出を行う者の名称
（記入欄）]],提出情報テーブル[#Headers],0))&amp;""</f>
        <v/>
      </c>
      <c r="I839" s="131"/>
      <c r="J839" s="131"/>
      <c r="K839" s="132"/>
      <c r="L839" s="195" t="str">
        <f>TEXT(INDEX(提出情報テーブル[#All],MATCH(B839,提出情報テーブル[[#All],[枝番]],0),MATCH(提出情報テーブル[[#Headers],[提出予定日
（記入欄）]],提出情報テーブル[#Headers],0))&amp;"","yyyy/m/d")</f>
        <v/>
      </c>
      <c r="M839" s="196"/>
      <c r="N839" s="201" t="s">
        <v>4</v>
      </c>
      <c r="O839" s="202"/>
    </row>
    <row r="840" spans="1:15" ht="30" customHeight="1" x14ac:dyDescent="0.4">
      <c r="A840" s="224"/>
      <c r="B840" s="221"/>
      <c r="C840" s="107" t="str">
        <f>IFERROR(INDEX(リスト!$AG$2:$AI$60,MATCH(C839,リスト!$AG$2:$AG$60,0),2),"")&amp;""</f>
        <v/>
      </c>
      <c r="D840" s="108"/>
      <c r="E840" s="109" t="str">
        <f>INDEX(提出情報テーブル[#All],MATCH(B839,提出情報テーブル[[#All],[枝番]],0),MATCH(提出情報テーブル[[#Headers],[追加記入事項①
（記入欄）]],提出情報テーブル[#Headers],0))&amp;""</f>
        <v/>
      </c>
      <c r="F840" s="110"/>
      <c r="G840" s="111"/>
      <c r="H840" s="133"/>
      <c r="I840" s="134"/>
      <c r="J840" s="134"/>
      <c r="K840" s="135"/>
      <c r="L840" s="197"/>
      <c r="M840" s="198"/>
      <c r="N840" s="203"/>
      <c r="O840" s="204"/>
    </row>
    <row r="841" spans="1:15" ht="30" customHeight="1" x14ac:dyDescent="0.4">
      <c r="A841" s="224"/>
      <c r="B841" s="222"/>
      <c r="C841" s="129" t="str">
        <f>IFERROR(INDEX(リスト!$AG$2:$AI$60,MATCH(C839,リスト!$AG$2:$AG$60,0),3),"")&amp;""</f>
        <v/>
      </c>
      <c r="D841" s="130"/>
      <c r="E841" s="137" t="str">
        <f>INDEX(提出情報テーブル[#All],MATCH(B839,提出情報テーブル[[#All],[枝番]],0),MATCH(提出情報テーブル[[#Headers],[追加記入事項②
（記入欄）]],提出情報テーブル[#Headers],0))&amp;""</f>
        <v/>
      </c>
      <c r="F841" s="137"/>
      <c r="G841" s="138"/>
      <c r="H841" s="136"/>
      <c r="I841" s="137"/>
      <c r="J841" s="137"/>
      <c r="K841" s="138"/>
      <c r="L841" s="199"/>
      <c r="M841" s="200"/>
      <c r="N841" s="205"/>
      <c r="O841" s="206"/>
    </row>
    <row r="842" spans="1:15" ht="30" customHeight="1" x14ac:dyDescent="0.4">
      <c r="A842" s="224"/>
      <c r="B842" s="220">
        <v>291</v>
      </c>
      <c r="C842" s="192" t="str">
        <f>INDEX(提出情報テーブル[#All],MATCH(B842,提出情報テーブル[[#All],[枝番]],0),MATCH(提出情報テーブル[[#Headers],[提出する情報項目
（プルダウンより選択）]],提出情報テーブル[#Headers],0))&amp;""</f>
        <v/>
      </c>
      <c r="D842" s="192"/>
      <c r="E842" s="192"/>
      <c r="F842" s="192"/>
      <c r="G842" s="193"/>
      <c r="H842" s="194" t="str">
        <f>INDEX(提出情報テーブル[#All],MATCH(B842,提出情報テーブル[[#All],[枝番]],0),MATCH(提出情報テーブル[[#Headers],[提出を行う者の名称
（記入欄）]],提出情報テーブル[#Headers],0))&amp;""</f>
        <v/>
      </c>
      <c r="I842" s="131"/>
      <c r="J842" s="131"/>
      <c r="K842" s="132"/>
      <c r="L842" s="195" t="str">
        <f>TEXT(INDEX(提出情報テーブル[#All],MATCH(B842,提出情報テーブル[[#All],[枝番]],0),MATCH(提出情報テーブル[[#Headers],[提出予定日
（記入欄）]],提出情報テーブル[#Headers],0))&amp;"","yyyy/m/d")</f>
        <v/>
      </c>
      <c r="M842" s="196"/>
      <c r="N842" s="201" t="s">
        <v>4</v>
      </c>
      <c r="O842" s="202"/>
    </row>
    <row r="843" spans="1:15" ht="30" customHeight="1" x14ac:dyDescent="0.4">
      <c r="A843" s="224"/>
      <c r="B843" s="221"/>
      <c r="C843" s="107" t="str">
        <f>IFERROR(INDEX(リスト!$AG$2:$AI$60,MATCH(C842,リスト!$AG$2:$AG$60,0),2),"")&amp;""</f>
        <v/>
      </c>
      <c r="D843" s="108"/>
      <c r="E843" s="109" t="str">
        <f>INDEX(提出情報テーブル[#All],MATCH(B842,提出情報テーブル[[#All],[枝番]],0),MATCH(提出情報テーブル[[#Headers],[追加記入事項①
（記入欄）]],提出情報テーブル[#Headers],0))&amp;""</f>
        <v/>
      </c>
      <c r="F843" s="110"/>
      <c r="G843" s="111"/>
      <c r="H843" s="133"/>
      <c r="I843" s="134"/>
      <c r="J843" s="134"/>
      <c r="K843" s="135"/>
      <c r="L843" s="197"/>
      <c r="M843" s="198"/>
      <c r="N843" s="203"/>
      <c r="O843" s="204"/>
    </row>
    <row r="844" spans="1:15" ht="30" customHeight="1" x14ac:dyDescent="0.4">
      <c r="A844" s="224"/>
      <c r="B844" s="222"/>
      <c r="C844" s="129" t="str">
        <f>IFERROR(INDEX(リスト!$AG$2:$AI$60,MATCH(C842,リスト!$AG$2:$AG$60,0),3),"")&amp;""</f>
        <v/>
      </c>
      <c r="D844" s="130"/>
      <c r="E844" s="137" t="str">
        <f>INDEX(提出情報テーブル[#All],MATCH(B842,提出情報テーブル[[#All],[枝番]],0),MATCH(提出情報テーブル[[#Headers],[追加記入事項②
（記入欄）]],提出情報テーブル[#Headers],0))&amp;""</f>
        <v/>
      </c>
      <c r="F844" s="137"/>
      <c r="G844" s="138"/>
      <c r="H844" s="136"/>
      <c r="I844" s="137"/>
      <c r="J844" s="137"/>
      <c r="K844" s="138"/>
      <c r="L844" s="199"/>
      <c r="M844" s="200"/>
      <c r="N844" s="205"/>
      <c r="O844" s="206"/>
    </row>
    <row r="845" spans="1:15" ht="30" customHeight="1" x14ac:dyDescent="0.4">
      <c r="A845" s="224"/>
      <c r="B845" s="220">
        <v>292</v>
      </c>
      <c r="C845" s="192" t="str">
        <f>INDEX(提出情報テーブル[#All],MATCH(B845,提出情報テーブル[[#All],[枝番]],0),MATCH(提出情報テーブル[[#Headers],[提出する情報項目
（プルダウンより選択）]],提出情報テーブル[#Headers],0))&amp;""</f>
        <v/>
      </c>
      <c r="D845" s="192"/>
      <c r="E845" s="192"/>
      <c r="F845" s="192"/>
      <c r="G845" s="193"/>
      <c r="H845" s="194" t="str">
        <f>INDEX(提出情報テーブル[#All],MATCH(B845,提出情報テーブル[[#All],[枝番]],0),MATCH(提出情報テーブル[[#Headers],[提出を行う者の名称
（記入欄）]],提出情報テーブル[#Headers],0))&amp;""</f>
        <v/>
      </c>
      <c r="I845" s="131"/>
      <c r="J845" s="131"/>
      <c r="K845" s="132"/>
      <c r="L845" s="195" t="str">
        <f>TEXT(INDEX(提出情報テーブル[#All],MATCH(B845,提出情報テーブル[[#All],[枝番]],0),MATCH(提出情報テーブル[[#Headers],[提出予定日
（記入欄）]],提出情報テーブル[#Headers],0))&amp;"","yyyy/m/d")</f>
        <v/>
      </c>
      <c r="M845" s="196"/>
      <c r="N845" s="201" t="s">
        <v>4</v>
      </c>
      <c r="O845" s="202"/>
    </row>
    <row r="846" spans="1:15" ht="30" customHeight="1" x14ac:dyDescent="0.4">
      <c r="A846" s="224"/>
      <c r="B846" s="221"/>
      <c r="C846" s="107" t="str">
        <f>IFERROR(INDEX(リスト!$AG$2:$AI$60,MATCH(C845,リスト!$AG$2:$AG$60,0),2),"")&amp;""</f>
        <v/>
      </c>
      <c r="D846" s="108"/>
      <c r="E846" s="109" t="str">
        <f>INDEX(提出情報テーブル[#All],MATCH(B845,提出情報テーブル[[#All],[枝番]],0),MATCH(提出情報テーブル[[#Headers],[追加記入事項①
（記入欄）]],提出情報テーブル[#Headers],0))&amp;""</f>
        <v/>
      </c>
      <c r="F846" s="110"/>
      <c r="G846" s="111"/>
      <c r="H846" s="133"/>
      <c r="I846" s="134"/>
      <c r="J846" s="134"/>
      <c r="K846" s="135"/>
      <c r="L846" s="197"/>
      <c r="M846" s="198"/>
      <c r="N846" s="203"/>
      <c r="O846" s="204"/>
    </row>
    <row r="847" spans="1:15" ht="30" customHeight="1" x14ac:dyDescent="0.4">
      <c r="A847" s="224"/>
      <c r="B847" s="222"/>
      <c r="C847" s="129" t="str">
        <f>IFERROR(INDEX(リスト!$AG$2:$AI$60,MATCH(C845,リスト!$AG$2:$AG$60,0),3),"")&amp;""</f>
        <v/>
      </c>
      <c r="D847" s="130"/>
      <c r="E847" s="137" t="str">
        <f>INDEX(提出情報テーブル[#All],MATCH(B845,提出情報テーブル[[#All],[枝番]],0),MATCH(提出情報テーブル[[#Headers],[追加記入事項②
（記入欄）]],提出情報テーブル[#Headers],0))&amp;""</f>
        <v/>
      </c>
      <c r="F847" s="137"/>
      <c r="G847" s="138"/>
      <c r="H847" s="136"/>
      <c r="I847" s="137"/>
      <c r="J847" s="137"/>
      <c r="K847" s="138"/>
      <c r="L847" s="199"/>
      <c r="M847" s="200"/>
      <c r="N847" s="205"/>
      <c r="O847" s="206"/>
    </row>
    <row r="848" spans="1:15" ht="30" customHeight="1" x14ac:dyDescent="0.4">
      <c r="A848" s="224"/>
      <c r="B848" s="220">
        <v>293</v>
      </c>
      <c r="C848" s="192" t="str">
        <f>INDEX(提出情報テーブル[#All],MATCH(B848,提出情報テーブル[[#All],[枝番]],0),MATCH(提出情報テーブル[[#Headers],[提出する情報項目
（プルダウンより選択）]],提出情報テーブル[#Headers],0))&amp;""</f>
        <v/>
      </c>
      <c r="D848" s="192"/>
      <c r="E848" s="192"/>
      <c r="F848" s="192"/>
      <c r="G848" s="193"/>
      <c r="H848" s="194" t="str">
        <f>INDEX(提出情報テーブル[#All],MATCH(B848,提出情報テーブル[[#All],[枝番]],0),MATCH(提出情報テーブル[[#Headers],[提出を行う者の名称
（記入欄）]],提出情報テーブル[#Headers],0))&amp;""</f>
        <v/>
      </c>
      <c r="I848" s="131"/>
      <c r="J848" s="131"/>
      <c r="K848" s="132"/>
      <c r="L848" s="195" t="str">
        <f>TEXT(INDEX(提出情報テーブル[#All],MATCH(B848,提出情報テーブル[[#All],[枝番]],0),MATCH(提出情報テーブル[[#Headers],[提出予定日
（記入欄）]],提出情報テーブル[#Headers],0))&amp;"","yyyy/m/d")</f>
        <v/>
      </c>
      <c r="M848" s="196"/>
      <c r="N848" s="201" t="s">
        <v>4</v>
      </c>
      <c r="O848" s="202"/>
    </row>
    <row r="849" spans="1:15" ht="30" customHeight="1" x14ac:dyDescent="0.4">
      <c r="A849" s="224"/>
      <c r="B849" s="221"/>
      <c r="C849" s="107" t="str">
        <f>IFERROR(INDEX(リスト!$AG$2:$AI$60,MATCH(C848,リスト!$AG$2:$AG$60,0),2),"")&amp;""</f>
        <v/>
      </c>
      <c r="D849" s="108"/>
      <c r="E849" s="109" t="str">
        <f>INDEX(提出情報テーブル[#All],MATCH(B848,提出情報テーブル[[#All],[枝番]],0),MATCH(提出情報テーブル[[#Headers],[追加記入事項①
（記入欄）]],提出情報テーブル[#Headers],0))&amp;""</f>
        <v/>
      </c>
      <c r="F849" s="110"/>
      <c r="G849" s="111"/>
      <c r="H849" s="133"/>
      <c r="I849" s="134"/>
      <c r="J849" s="134"/>
      <c r="K849" s="135"/>
      <c r="L849" s="197"/>
      <c r="M849" s="198"/>
      <c r="N849" s="203"/>
      <c r="O849" s="204"/>
    </row>
    <row r="850" spans="1:15" ht="30" customHeight="1" x14ac:dyDescent="0.4">
      <c r="A850" s="224"/>
      <c r="B850" s="222"/>
      <c r="C850" s="129" t="str">
        <f>IFERROR(INDEX(リスト!$AG$2:$AI$60,MATCH(C848,リスト!$AG$2:$AG$60,0),3),"")&amp;""</f>
        <v/>
      </c>
      <c r="D850" s="130"/>
      <c r="E850" s="137" t="str">
        <f>INDEX(提出情報テーブル[#All],MATCH(B848,提出情報テーブル[[#All],[枝番]],0),MATCH(提出情報テーブル[[#Headers],[追加記入事項②
（記入欄）]],提出情報テーブル[#Headers],0))&amp;""</f>
        <v/>
      </c>
      <c r="F850" s="137"/>
      <c r="G850" s="138"/>
      <c r="H850" s="136"/>
      <c r="I850" s="137"/>
      <c r="J850" s="137"/>
      <c r="K850" s="138"/>
      <c r="L850" s="199"/>
      <c r="M850" s="200"/>
      <c r="N850" s="205"/>
      <c r="O850" s="206"/>
    </row>
    <row r="851" spans="1:15" ht="30" customHeight="1" x14ac:dyDescent="0.4">
      <c r="A851" s="224"/>
      <c r="B851" s="220">
        <v>294</v>
      </c>
      <c r="C851" s="192" t="str">
        <f>INDEX(提出情報テーブル[#All],MATCH(B851,提出情報テーブル[[#All],[枝番]],0),MATCH(提出情報テーブル[[#Headers],[提出する情報項目
（プルダウンより選択）]],提出情報テーブル[#Headers],0))&amp;""</f>
        <v/>
      </c>
      <c r="D851" s="192"/>
      <c r="E851" s="192"/>
      <c r="F851" s="192"/>
      <c r="G851" s="193"/>
      <c r="H851" s="194" t="str">
        <f>INDEX(提出情報テーブル[#All],MATCH(B851,提出情報テーブル[[#All],[枝番]],0),MATCH(提出情報テーブル[[#Headers],[提出を行う者の名称
（記入欄）]],提出情報テーブル[#Headers],0))&amp;""</f>
        <v/>
      </c>
      <c r="I851" s="131"/>
      <c r="J851" s="131"/>
      <c r="K851" s="132"/>
      <c r="L851" s="195" t="str">
        <f>TEXT(INDEX(提出情報テーブル[#All],MATCH(B851,提出情報テーブル[[#All],[枝番]],0),MATCH(提出情報テーブル[[#Headers],[提出予定日
（記入欄）]],提出情報テーブル[#Headers],0))&amp;"","yyyy/m/d")</f>
        <v/>
      </c>
      <c r="M851" s="196"/>
      <c r="N851" s="201" t="s">
        <v>4</v>
      </c>
      <c r="O851" s="202"/>
    </row>
    <row r="852" spans="1:15" ht="30" customHeight="1" x14ac:dyDescent="0.4">
      <c r="A852" s="224"/>
      <c r="B852" s="221"/>
      <c r="C852" s="107" t="str">
        <f>IFERROR(INDEX(リスト!$AG$2:$AI$60,MATCH(C851,リスト!$AG$2:$AG$60,0),2),"")&amp;""</f>
        <v/>
      </c>
      <c r="D852" s="108"/>
      <c r="E852" s="109" t="str">
        <f>INDEX(提出情報テーブル[#All],MATCH(B851,提出情報テーブル[[#All],[枝番]],0),MATCH(提出情報テーブル[[#Headers],[追加記入事項①
（記入欄）]],提出情報テーブル[#Headers],0))&amp;""</f>
        <v/>
      </c>
      <c r="F852" s="110"/>
      <c r="G852" s="111"/>
      <c r="H852" s="133"/>
      <c r="I852" s="134"/>
      <c r="J852" s="134"/>
      <c r="K852" s="135"/>
      <c r="L852" s="197"/>
      <c r="M852" s="198"/>
      <c r="N852" s="203"/>
      <c r="O852" s="204"/>
    </row>
    <row r="853" spans="1:15" ht="30" customHeight="1" x14ac:dyDescent="0.4">
      <c r="A853" s="224"/>
      <c r="B853" s="222"/>
      <c r="C853" s="129" t="str">
        <f>IFERROR(INDEX(リスト!$AG$2:$AI$60,MATCH(C851,リスト!$AG$2:$AG$60,0),3),"")&amp;""</f>
        <v/>
      </c>
      <c r="D853" s="130"/>
      <c r="E853" s="137" t="str">
        <f>INDEX(提出情報テーブル[#All],MATCH(B851,提出情報テーブル[[#All],[枝番]],0),MATCH(提出情報テーブル[[#Headers],[追加記入事項②
（記入欄）]],提出情報テーブル[#Headers],0))&amp;""</f>
        <v/>
      </c>
      <c r="F853" s="137"/>
      <c r="G853" s="138"/>
      <c r="H853" s="136"/>
      <c r="I853" s="137"/>
      <c r="J853" s="137"/>
      <c r="K853" s="138"/>
      <c r="L853" s="199"/>
      <c r="M853" s="200"/>
      <c r="N853" s="205"/>
      <c r="O853" s="206"/>
    </row>
    <row r="854" spans="1:15" ht="30" customHeight="1" x14ac:dyDescent="0.4">
      <c r="A854" s="224"/>
      <c r="B854" s="220">
        <v>295</v>
      </c>
      <c r="C854" s="192" t="str">
        <f>INDEX(提出情報テーブル[#All],MATCH(B854,提出情報テーブル[[#All],[枝番]],0),MATCH(提出情報テーブル[[#Headers],[提出する情報項目
（プルダウンより選択）]],提出情報テーブル[#Headers],0))&amp;""</f>
        <v/>
      </c>
      <c r="D854" s="192"/>
      <c r="E854" s="192"/>
      <c r="F854" s="192"/>
      <c r="G854" s="193"/>
      <c r="H854" s="194" t="str">
        <f>INDEX(提出情報テーブル[#All],MATCH(B854,提出情報テーブル[[#All],[枝番]],0),MATCH(提出情報テーブル[[#Headers],[提出を行う者の名称
（記入欄）]],提出情報テーブル[#Headers],0))&amp;""</f>
        <v/>
      </c>
      <c r="I854" s="131"/>
      <c r="J854" s="131"/>
      <c r="K854" s="132"/>
      <c r="L854" s="195" t="str">
        <f>TEXT(INDEX(提出情報テーブル[#All],MATCH(B854,提出情報テーブル[[#All],[枝番]],0),MATCH(提出情報テーブル[[#Headers],[提出予定日
（記入欄）]],提出情報テーブル[#Headers],0))&amp;"","yyyy/m/d")</f>
        <v/>
      </c>
      <c r="M854" s="196"/>
      <c r="N854" s="201" t="s">
        <v>4</v>
      </c>
      <c r="O854" s="202"/>
    </row>
    <row r="855" spans="1:15" ht="30" customHeight="1" x14ac:dyDescent="0.4">
      <c r="A855" s="224"/>
      <c r="B855" s="221"/>
      <c r="C855" s="107" t="str">
        <f>IFERROR(INDEX(リスト!$AG$2:$AI$60,MATCH(C854,リスト!$AG$2:$AG$60,0),2),"")&amp;""</f>
        <v/>
      </c>
      <c r="D855" s="108"/>
      <c r="E855" s="109" t="str">
        <f>INDEX(提出情報テーブル[#All],MATCH(B854,提出情報テーブル[[#All],[枝番]],0),MATCH(提出情報テーブル[[#Headers],[追加記入事項①
（記入欄）]],提出情報テーブル[#Headers],0))&amp;""</f>
        <v/>
      </c>
      <c r="F855" s="110"/>
      <c r="G855" s="111"/>
      <c r="H855" s="133"/>
      <c r="I855" s="134"/>
      <c r="J855" s="134"/>
      <c r="K855" s="135"/>
      <c r="L855" s="197"/>
      <c r="M855" s="198"/>
      <c r="N855" s="203"/>
      <c r="O855" s="204"/>
    </row>
    <row r="856" spans="1:15" ht="30" customHeight="1" x14ac:dyDescent="0.4">
      <c r="A856" s="224"/>
      <c r="B856" s="222"/>
      <c r="C856" s="129" t="str">
        <f>IFERROR(INDEX(リスト!$AG$2:$AI$60,MATCH(C854,リスト!$AG$2:$AG$60,0),3),"")&amp;""</f>
        <v/>
      </c>
      <c r="D856" s="130"/>
      <c r="E856" s="137" t="str">
        <f>INDEX(提出情報テーブル[#All],MATCH(B854,提出情報テーブル[[#All],[枝番]],0),MATCH(提出情報テーブル[[#Headers],[追加記入事項②
（記入欄）]],提出情報テーブル[#Headers],0))&amp;""</f>
        <v/>
      </c>
      <c r="F856" s="137"/>
      <c r="G856" s="138"/>
      <c r="H856" s="136"/>
      <c r="I856" s="137"/>
      <c r="J856" s="137"/>
      <c r="K856" s="138"/>
      <c r="L856" s="199"/>
      <c r="M856" s="200"/>
      <c r="N856" s="205"/>
      <c r="O856" s="206"/>
    </row>
    <row r="857" spans="1:15" ht="30" customHeight="1" x14ac:dyDescent="0.4">
      <c r="A857" s="224"/>
      <c r="B857" s="220">
        <v>296</v>
      </c>
      <c r="C857" s="192" t="str">
        <f>INDEX(提出情報テーブル[#All],MATCH(B857,提出情報テーブル[[#All],[枝番]],0),MATCH(提出情報テーブル[[#Headers],[提出する情報項目
（プルダウンより選択）]],提出情報テーブル[#Headers],0))&amp;""</f>
        <v/>
      </c>
      <c r="D857" s="192"/>
      <c r="E857" s="192"/>
      <c r="F857" s="192"/>
      <c r="G857" s="193"/>
      <c r="H857" s="194" t="str">
        <f>INDEX(提出情報テーブル[#All],MATCH(B857,提出情報テーブル[[#All],[枝番]],0),MATCH(提出情報テーブル[[#Headers],[提出を行う者の名称
（記入欄）]],提出情報テーブル[#Headers],0))&amp;""</f>
        <v/>
      </c>
      <c r="I857" s="131"/>
      <c r="J857" s="131"/>
      <c r="K857" s="132"/>
      <c r="L857" s="195" t="str">
        <f>TEXT(INDEX(提出情報テーブル[#All],MATCH(B857,提出情報テーブル[[#All],[枝番]],0),MATCH(提出情報テーブル[[#Headers],[提出予定日
（記入欄）]],提出情報テーブル[#Headers],0))&amp;"","yyyy/m/d")</f>
        <v/>
      </c>
      <c r="M857" s="196"/>
      <c r="N857" s="201" t="s">
        <v>4</v>
      </c>
      <c r="O857" s="202"/>
    </row>
    <row r="858" spans="1:15" ht="30" customHeight="1" x14ac:dyDescent="0.4">
      <c r="A858" s="224"/>
      <c r="B858" s="221"/>
      <c r="C858" s="107" t="str">
        <f>IFERROR(INDEX(リスト!$AG$2:$AI$60,MATCH(C857,リスト!$AG$2:$AG$60,0),2),"")&amp;""</f>
        <v/>
      </c>
      <c r="D858" s="108"/>
      <c r="E858" s="109" t="str">
        <f>INDEX(提出情報テーブル[#All],MATCH(B857,提出情報テーブル[[#All],[枝番]],0),MATCH(提出情報テーブル[[#Headers],[追加記入事項①
（記入欄）]],提出情報テーブル[#Headers],0))&amp;""</f>
        <v/>
      </c>
      <c r="F858" s="110"/>
      <c r="G858" s="111"/>
      <c r="H858" s="133"/>
      <c r="I858" s="134"/>
      <c r="J858" s="134"/>
      <c r="K858" s="135"/>
      <c r="L858" s="197"/>
      <c r="M858" s="198"/>
      <c r="N858" s="203"/>
      <c r="O858" s="204"/>
    </row>
    <row r="859" spans="1:15" ht="30" customHeight="1" x14ac:dyDescent="0.4">
      <c r="A859" s="224"/>
      <c r="B859" s="222"/>
      <c r="C859" s="129" t="str">
        <f>IFERROR(INDEX(リスト!$AG$2:$AI$60,MATCH(C857,リスト!$AG$2:$AG$60,0),3),"")&amp;""</f>
        <v/>
      </c>
      <c r="D859" s="130"/>
      <c r="E859" s="137" t="str">
        <f>INDEX(提出情報テーブル[#All],MATCH(B857,提出情報テーブル[[#All],[枝番]],0),MATCH(提出情報テーブル[[#Headers],[追加記入事項②
（記入欄）]],提出情報テーブル[#Headers],0))&amp;""</f>
        <v/>
      </c>
      <c r="F859" s="137"/>
      <c r="G859" s="138"/>
      <c r="H859" s="136"/>
      <c r="I859" s="137"/>
      <c r="J859" s="137"/>
      <c r="K859" s="138"/>
      <c r="L859" s="199"/>
      <c r="M859" s="200"/>
      <c r="N859" s="205"/>
      <c r="O859" s="206"/>
    </row>
    <row r="860" spans="1:15" ht="30" customHeight="1" x14ac:dyDescent="0.4">
      <c r="A860" s="224"/>
      <c r="B860" s="220">
        <v>297</v>
      </c>
      <c r="C860" s="192" t="str">
        <f>INDEX(提出情報テーブル[#All],MATCH(B860,提出情報テーブル[[#All],[枝番]],0),MATCH(提出情報テーブル[[#Headers],[提出する情報項目
（プルダウンより選択）]],提出情報テーブル[#Headers],0))&amp;""</f>
        <v/>
      </c>
      <c r="D860" s="192"/>
      <c r="E860" s="192"/>
      <c r="F860" s="192"/>
      <c r="G860" s="193"/>
      <c r="H860" s="194" t="str">
        <f>INDEX(提出情報テーブル[#All],MATCH(B860,提出情報テーブル[[#All],[枝番]],0),MATCH(提出情報テーブル[[#Headers],[提出を行う者の名称
（記入欄）]],提出情報テーブル[#Headers],0))&amp;""</f>
        <v/>
      </c>
      <c r="I860" s="131"/>
      <c r="J860" s="131"/>
      <c r="K860" s="132"/>
      <c r="L860" s="195" t="str">
        <f>TEXT(INDEX(提出情報テーブル[#All],MATCH(B860,提出情報テーブル[[#All],[枝番]],0),MATCH(提出情報テーブル[[#Headers],[提出予定日
（記入欄）]],提出情報テーブル[#Headers],0))&amp;"","yyyy/m/d")</f>
        <v/>
      </c>
      <c r="M860" s="196"/>
      <c r="N860" s="201" t="s">
        <v>4</v>
      </c>
      <c r="O860" s="202"/>
    </row>
    <row r="861" spans="1:15" ht="30" customHeight="1" x14ac:dyDescent="0.4">
      <c r="A861" s="224"/>
      <c r="B861" s="221"/>
      <c r="C861" s="107" t="str">
        <f>IFERROR(INDEX(リスト!$AG$2:$AI$60,MATCH(C860,リスト!$AG$2:$AG$60,0),2),"")&amp;""</f>
        <v/>
      </c>
      <c r="D861" s="108"/>
      <c r="E861" s="109" t="str">
        <f>INDEX(提出情報テーブル[#All],MATCH(B860,提出情報テーブル[[#All],[枝番]],0),MATCH(提出情報テーブル[[#Headers],[追加記入事項①
（記入欄）]],提出情報テーブル[#Headers],0))&amp;""</f>
        <v/>
      </c>
      <c r="F861" s="110"/>
      <c r="G861" s="111"/>
      <c r="H861" s="133"/>
      <c r="I861" s="134"/>
      <c r="J861" s="134"/>
      <c r="K861" s="135"/>
      <c r="L861" s="197"/>
      <c r="M861" s="198"/>
      <c r="N861" s="203"/>
      <c r="O861" s="204"/>
    </row>
    <row r="862" spans="1:15" ht="30" customHeight="1" x14ac:dyDescent="0.4">
      <c r="A862" s="224"/>
      <c r="B862" s="222"/>
      <c r="C862" s="129" t="str">
        <f>IFERROR(INDEX(リスト!$AG$2:$AI$60,MATCH(C860,リスト!$AG$2:$AG$60,0),3),"")&amp;""</f>
        <v/>
      </c>
      <c r="D862" s="130"/>
      <c r="E862" s="137" t="str">
        <f>INDEX(提出情報テーブル[#All],MATCH(B860,提出情報テーブル[[#All],[枝番]],0),MATCH(提出情報テーブル[[#Headers],[追加記入事項②
（記入欄）]],提出情報テーブル[#Headers],0))&amp;""</f>
        <v/>
      </c>
      <c r="F862" s="137"/>
      <c r="G862" s="138"/>
      <c r="H862" s="136"/>
      <c r="I862" s="137"/>
      <c r="J862" s="137"/>
      <c r="K862" s="138"/>
      <c r="L862" s="199"/>
      <c r="M862" s="200"/>
      <c r="N862" s="205"/>
      <c r="O862" s="206"/>
    </row>
    <row r="863" spans="1:15" ht="30" customHeight="1" x14ac:dyDescent="0.4">
      <c r="A863" s="224"/>
      <c r="B863" s="220">
        <v>298</v>
      </c>
      <c r="C863" s="192" t="str">
        <f>INDEX(提出情報テーブル[#All],MATCH(B863,提出情報テーブル[[#All],[枝番]],0),MATCH(提出情報テーブル[[#Headers],[提出する情報項目
（プルダウンより選択）]],提出情報テーブル[#Headers],0))&amp;""</f>
        <v/>
      </c>
      <c r="D863" s="192"/>
      <c r="E863" s="192"/>
      <c r="F863" s="192"/>
      <c r="G863" s="193"/>
      <c r="H863" s="194" t="str">
        <f>INDEX(提出情報テーブル[#All],MATCH(B863,提出情報テーブル[[#All],[枝番]],0),MATCH(提出情報テーブル[[#Headers],[提出を行う者の名称
（記入欄）]],提出情報テーブル[#Headers],0))&amp;""</f>
        <v/>
      </c>
      <c r="I863" s="131"/>
      <c r="J863" s="131"/>
      <c r="K863" s="132"/>
      <c r="L863" s="195" t="str">
        <f>TEXT(INDEX(提出情報テーブル[#All],MATCH(B863,提出情報テーブル[[#All],[枝番]],0),MATCH(提出情報テーブル[[#Headers],[提出予定日
（記入欄）]],提出情報テーブル[#Headers],0))&amp;"","yyyy/m/d")</f>
        <v/>
      </c>
      <c r="M863" s="196"/>
      <c r="N863" s="201" t="s">
        <v>4</v>
      </c>
      <c r="O863" s="202"/>
    </row>
    <row r="864" spans="1:15" ht="30" customHeight="1" x14ac:dyDescent="0.4">
      <c r="A864" s="224"/>
      <c r="B864" s="221"/>
      <c r="C864" s="107" t="str">
        <f>IFERROR(INDEX(リスト!$AG$2:$AI$60,MATCH(C863,リスト!$AG$2:$AG$60,0),2),"")&amp;""</f>
        <v/>
      </c>
      <c r="D864" s="108"/>
      <c r="E864" s="109" t="str">
        <f>INDEX(提出情報テーブル[#All],MATCH(B863,提出情報テーブル[[#All],[枝番]],0),MATCH(提出情報テーブル[[#Headers],[追加記入事項①
（記入欄）]],提出情報テーブル[#Headers],0))&amp;""</f>
        <v/>
      </c>
      <c r="F864" s="110"/>
      <c r="G864" s="111"/>
      <c r="H864" s="133"/>
      <c r="I864" s="134"/>
      <c r="J864" s="134"/>
      <c r="K864" s="135"/>
      <c r="L864" s="197"/>
      <c r="M864" s="198"/>
      <c r="N864" s="203"/>
      <c r="O864" s="204"/>
    </row>
    <row r="865" spans="1:15" ht="30" customHeight="1" x14ac:dyDescent="0.4">
      <c r="A865" s="224"/>
      <c r="B865" s="222"/>
      <c r="C865" s="129" t="str">
        <f>IFERROR(INDEX(リスト!$AG$2:$AI$60,MATCH(C863,リスト!$AG$2:$AG$60,0),3),"")&amp;""</f>
        <v/>
      </c>
      <c r="D865" s="130"/>
      <c r="E865" s="137" t="str">
        <f>INDEX(提出情報テーブル[#All],MATCH(B863,提出情報テーブル[[#All],[枝番]],0),MATCH(提出情報テーブル[[#Headers],[追加記入事項②
（記入欄）]],提出情報テーブル[#Headers],0))&amp;""</f>
        <v/>
      </c>
      <c r="F865" s="137"/>
      <c r="G865" s="138"/>
      <c r="H865" s="136"/>
      <c r="I865" s="137"/>
      <c r="J865" s="137"/>
      <c r="K865" s="138"/>
      <c r="L865" s="199"/>
      <c r="M865" s="200"/>
      <c r="N865" s="205"/>
      <c r="O865" s="206"/>
    </row>
    <row r="866" spans="1:15" ht="30" customHeight="1" x14ac:dyDescent="0.4">
      <c r="A866" s="224"/>
      <c r="B866" s="220">
        <v>299</v>
      </c>
      <c r="C866" s="192" t="str">
        <f>INDEX(提出情報テーブル[#All],MATCH(B866,提出情報テーブル[[#All],[枝番]],0),MATCH(提出情報テーブル[[#Headers],[提出する情報項目
（プルダウンより選択）]],提出情報テーブル[#Headers],0))&amp;""</f>
        <v/>
      </c>
      <c r="D866" s="192"/>
      <c r="E866" s="192"/>
      <c r="F866" s="192"/>
      <c r="G866" s="193"/>
      <c r="H866" s="194" t="str">
        <f>INDEX(提出情報テーブル[#All],MATCH(B866,提出情報テーブル[[#All],[枝番]],0),MATCH(提出情報テーブル[[#Headers],[提出を行う者の名称
（記入欄）]],提出情報テーブル[#Headers],0))&amp;""</f>
        <v/>
      </c>
      <c r="I866" s="131"/>
      <c r="J866" s="131"/>
      <c r="K866" s="132"/>
      <c r="L866" s="195" t="str">
        <f>TEXT(INDEX(提出情報テーブル[#All],MATCH(B866,提出情報テーブル[[#All],[枝番]],0),MATCH(提出情報テーブル[[#Headers],[提出予定日
（記入欄）]],提出情報テーブル[#Headers],0))&amp;"","yyyy/m/d")</f>
        <v/>
      </c>
      <c r="M866" s="196"/>
      <c r="N866" s="201" t="s">
        <v>4</v>
      </c>
      <c r="O866" s="202"/>
    </row>
    <row r="867" spans="1:15" ht="30" customHeight="1" x14ac:dyDescent="0.4">
      <c r="A867" s="224"/>
      <c r="B867" s="221"/>
      <c r="C867" s="107" t="str">
        <f>IFERROR(INDEX(リスト!$AG$2:$AI$60,MATCH(C866,リスト!$AG$2:$AG$60,0),2),"")&amp;""</f>
        <v/>
      </c>
      <c r="D867" s="108"/>
      <c r="E867" s="109" t="str">
        <f>INDEX(提出情報テーブル[#All],MATCH(B866,提出情報テーブル[[#All],[枝番]],0),MATCH(提出情報テーブル[[#Headers],[追加記入事項①
（記入欄）]],提出情報テーブル[#Headers],0))&amp;""</f>
        <v/>
      </c>
      <c r="F867" s="110"/>
      <c r="G867" s="111"/>
      <c r="H867" s="133"/>
      <c r="I867" s="134"/>
      <c r="J867" s="134"/>
      <c r="K867" s="135"/>
      <c r="L867" s="197"/>
      <c r="M867" s="198"/>
      <c r="N867" s="203"/>
      <c r="O867" s="204"/>
    </row>
    <row r="868" spans="1:15" ht="30" customHeight="1" x14ac:dyDescent="0.4">
      <c r="A868" s="224"/>
      <c r="B868" s="222"/>
      <c r="C868" s="129" t="str">
        <f>IFERROR(INDEX(リスト!$AG$2:$AI$60,MATCH(C866,リスト!$AG$2:$AG$60,0),3),"")&amp;""</f>
        <v/>
      </c>
      <c r="D868" s="130"/>
      <c r="E868" s="137" t="str">
        <f>INDEX(提出情報テーブル[#All],MATCH(B866,提出情報テーブル[[#All],[枝番]],0),MATCH(提出情報テーブル[[#Headers],[追加記入事項②
（記入欄）]],提出情報テーブル[#Headers],0))&amp;""</f>
        <v/>
      </c>
      <c r="F868" s="137"/>
      <c r="G868" s="138"/>
      <c r="H868" s="136"/>
      <c r="I868" s="137"/>
      <c r="J868" s="137"/>
      <c r="K868" s="138"/>
      <c r="L868" s="199"/>
      <c r="M868" s="200"/>
      <c r="N868" s="205"/>
      <c r="O868" s="206"/>
    </row>
    <row r="869" spans="1:15" ht="30" customHeight="1" x14ac:dyDescent="0.4">
      <c r="A869" s="224"/>
      <c r="B869" s="220">
        <v>300</v>
      </c>
      <c r="C869" s="192" t="str">
        <f>INDEX(提出情報テーブル[#All],MATCH(B869,提出情報テーブル[[#All],[枝番]],0),MATCH(提出情報テーブル[[#Headers],[提出する情報項目
（プルダウンより選択）]],提出情報テーブル[#Headers],0))&amp;""</f>
        <v/>
      </c>
      <c r="D869" s="192"/>
      <c r="E869" s="192"/>
      <c r="F869" s="192"/>
      <c r="G869" s="193"/>
      <c r="H869" s="194" t="str">
        <f>INDEX(提出情報テーブル[#All],MATCH(B869,提出情報テーブル[[#All],[枝番]],0),MATCH(提出情報テーブル[[#Headers],[提出を行う者の名称
（記入欄）]],提出情報テーブル[#Headers],0))&amp;""</f>
        <v/>
      </c>
      <c r="I869" s="131"/>
      <c r="J869" s="131"/>
      <c r="K869" s="132"/>
      <c r="L869" s="195" t="str">
        <f>TEXT(INDEX(提出情報テーブル[#All],MATCH(B869,提出情報テーブル[[#All],[枝番]],0),MATCH(提出情報テーブル[[#Headers],[提出予定日
（記入欄）]],提出情報テーブル[#Headers],0))&amp;"","yyyy/m/d")</f>
        <v/>
      </c>
      <c r="M869" s="196"/>
      <c r="N869" s="201" t="s">
        <v>4</v>
      </c>
      <c r="O869" s="202"/>
    </row>
    <row r="870" spans="1:15" ht="30" customHeight="1" x14ac:dyDescent="0.4">
      <c r="A870" s="224"/>
      <c r="B870" s="221"/>
      <c r="C870" s="107" t="str">
        <f>IFERROR(INDEX(リスト!$AG$2:$AI$60,MATCH(C869,リスト!$AG$2:$AG$60,0),2),"")&amp;""</f>
        <v/>
      </c>
      <c r="D870" s="108"/>
      <c r="E870" s="109" t="str">
        <f>INDEX(提出情報テーブル[#All],MATCH(B869,提出情報テーブル[[#All],[枝番]],0),MATCH(提出情報テーブル[[#Headers],[追加記入事項①
（記入欄）]],提出情報テーブル[#Headers],0))&amp;""</f>
        <v/>
      </c>
      <c r="F870" s="110"/>
      <c r="G870" s="111"/>
      <c r="H870" s="133"/>
      <c r="I870" s="134"/>
      <c r="J870" s="134"/>
      <c r="K870" s="135"/>
      <c r="L870" s="197"/>
      <c r="M870" s="198"/>
      <c r="N870" s="203"/>
      <c r="O870" s="204"/>
    </row>
    <row r="871" spans="1:15" ht="30" customHeight="1" x14ac:dyDescent="0.4">
      <c r="A871" s="224"/>
      <c r="B871" s="222"/>
      <c r="C871" s="129" t="str">
        <f>IFERROR(INDEX(リスト!$AG$2:$AI$60,MATCH(C869,リスト!$AG$2:$AG$60,0),3),"")&amp;""</f>
        <v/>
      </c>
      <c r="D871" s="130"/>
      <c r="E871" s="137" t="str">
        <f>INDEX(提出情報テーブル[#All],MATCH(B869,提出情報テーブル[[#All],[枝番]],0),MATCH(提出情報テーブル[[#Headers],[追加記入事項②
（記入欄）]],提出情報テーブル[#Headers],0))&amp;""</f>
        <v/>
      </c>
      <c r="F871" s="137"/>
      <c r="G871" s="138"/>
      <c r="H871" s="136"/>
      <c r="I871" s="137"/>
      <c r="J871" s="137"/>
      <c r="K871" s="138"/>
      <c r="L871" s="199"/>
      <c r="M871" s="200"/>
      <c r="N871" s="205"/>
      <c r="O871" s="206"/>
    </row>
    <row r="872" spans="1:15" ht="30" customHeight="1" x14ac:dyDescent="0.4">
      <c r="A872" s="224"/>
      <c r="B872" s="220">
        <v>301</v>
      </c>
      <c r="C872" s="192" t="str">
        <f>INDEX(提出情報テーブル[#All],MATCH(B872,提出情報テーブル[[#All],[枝番]],0),MATCH(提出情報テーブル[[#Headers],[提出する情報項目
（プルダウンより選択）]],提出情報テーブル[#Headers],0))&amp;""</f>
        <v/>
      </c>
      <c r="D872" s="192"/>
      <c r="E872" s="192"/>
      <c r="F872" s="192"/>
      <c r="G872" s="193"/>
      <c r="H872" s="194" t="str">
        <f>INDEX(提出情報テーブル[#All],MATCH(B872,提出情報テーブル[[#All],[枝番]],0),MATCH(提出情報テーブル[[#Headers],[提出を行う者の名称
（記入欄）]],提出情報テーブル[#Headers],0))&amp;""</f>
        <v/>
      </c>
      <c r="I872" s="131"/>
      <c r="J872" s="131"/>
      <c r="K872" s="132"/>
      <c r="L872" s="195" t="str">
        <f>TEXT(INDEX(提出情報テーブル[#All],MATCH(B872,提出情報テーブル[[#All],[枝番]],0),MATCH(提出情報テーブル[[#Headers],[提出予定日
（記入欄）]],提出情報テーブル[#Headers],0))&amp;"","yyyy/m/d")</f>
        <v/>
      </c>
      <c r="M872" s="196"/>
      <c r="N872" s="201" t="s">
        <v>4</v>
      </c>
      <c r="O872" s="202"/>
    </row>
    <row r="873" spans="1:15" ht="30" customHeight="1" x14ac:dyDescent="0.4">
      <c r="A873" s="224"/>
      <c r="B873" s="221"/>
      <c r="C873" s="107" t="str">
        <f>IFERROR(INDEX(リスト!$AG$2:$AI$60,MATCH(C872,リスト!$AG$2:$AG$60,0),2),"")&amp;""</f>
        <v/>
      </c>
      <c r="D873" s="108"/>
      <c r="E873" s="109" t="str">
        <f>INDEX(提出情報テーブル[#All],MATCH(B872,提出情報テーブル[[#All],[枝番]],0),MATCH(提出情報テーブル[[#Headers],[追加記入事項①
（記入欄）]],提出情報テーブル[#Headers],0))&amp;""</f>
        <v/>
      </c>
      <c r="F873" s="110"/>
      <c r="G873" s="111"/>
      <c r="H873" s="133"/>
      <c r="I873" s="134"/>
      <c r="J873" s="134"/>
      <c r="K873" s="135"/>
      <c r="L873" s="197"/>
      <c r="M873" s="198"/>
      <c r="N873" s="203"/>
      <c r="O873" s="204"/>
    </row>
    <row r="874" spans="1:15" ht="30" customHeight="1" x14ac:dyDescent="0.4">
      <c r="A874" s="224"/>
      <c r="B874" s="222"/>
      <c r="C874" s="129" t="str">
        <f>IFERROR(INDEX(リスト!$AG$2:$AI$60,MATCH(C872,リスト!$AG$2:$AG$60,0),3),"")&amp;""</f>
        <v/>
      </c>
      <c r="D874" s="130"/>
      <c r="E874" s="137" t="str">
        <f>INDEX(提出情報テーブル[#All],MATCH(B872,提出情報テーブル[[#All],[枝番]],0),MATCH(提出情報テーブル[[#Headers],[追加記入事項②
（記入欄）]],提出情報テーブル[#Headers],0))&amp;""</f>
        <v/>
      </c>
      <c r="F874" s="137"/>
      <c r="G874" s="138"/>
      <c r="H874" s="136"/>
      <c r="I874" s="137"/>
      <c r="J874" s="137"/>
      <c r="K874" s="138"/>
      <c r="L874" s="199"/>
      <c r="M874" s="200"/>
      <c r="N874" s="205"/>
      <c r="O874" s="206"/>
    </row>
    <row r="875" spans="1:15" ht="30" customHeight="1" x14ac:dyDescent="0.4">
      <c r="A875" s="224"/>
      <c r="B875" s="220">
        <v>302</v>
      </c>
      <c r="C875" s="192" t="str">
        <f>INDEX(提出情報テーブル[#All],MATCH(B875,提出情報テーブル[[#All],[枝番]],0),MATCH(提出情報テーブル[[#Headers],[提出する情報項目
（プルダウンより選択）]],提出情報テーブル[#Headers],0))&amp;""</f>
        <v/>
      </c>
      <c r="D875" s="192"/>
      <c r="E875" s="192"/>
      <c r="F875" s="192"/>
      <c r="G875" s="193"/>
      <c r="H875" s="194" t="str">
        <f>INDEX(提出情報テーブル[#All],MATCH(B875,提出情報テーブル[[#All],[枝番]],0),MATCH(提出情報テーブル[[#Headers],[提出を行う者の名称
（記入欄）]],提出情報テーブル[#Headers],0))&amp;""</f>
        <v/>
      </c>
      <c r="I875" s="131"/>
      <c r="J875" s="131"/>
      <c r="K875" s="132"/>
      <c r="L875" s="195" t="str">
        <f>TEXT(INDEX(提出情報テーブル[#All],MATCH(B875,提出情報テーブル[[#All],[枝番]],0),MATCH(提出情報テーブル[[#Headers],[提出予定日
（記入欄）]],提出情報テーブル[#Headers],0))&amp;"","yyyy/m/d")</f>
        <v/>
      </c>
      <c r="M875" s="196"/>
      <c r="N875" s="201" t="s">
        <v>4</v>
      </c>
      <c r="O875" s="202"/>
    </row>
    <row r="876" spans="1:15" ht="30" customHeight="1" x14ac:dyDescent="0.4">
      <c r="A876" s="224"/>
      <c r="B876" s="221"/>
      <c r="C876" s="107" t="str">
        <f>IFERROR(INDEX(リスト!$AG$2:$AI$60,MATCH(C875,リスト!$AG$2:$AG$60,0),2),"")&amp;""</f>
        <v/>
      </c>
      <c r="D876" s="108"/>
      <c r="E876" s="109" t="str">
        <f>INDEX(提出情報テーブル[#All],MATCH(B875,提出情報テーブル[[#All],[枝番]],0),MATCH(提出情報テーブル[[#Headers],[追加記入事項①
（記入欄）]],提出情報テーブル[#Headers],0))&amp;""</f>
        <v/>
      </c>
      <c r="F876" s="110"/>
      <c r="G876" s="111"/>
      <c r="H876" s="133"/>
      <c r="I876" s="134"/>
      <c r="J876" s="134"/>
      <c r="K876" s="135"/>
      <c r="L876" s="197"/>
      <c r="M876" s="198"/>
      <c r="N876" s="203"/>
      <c r="O876" s="204"/>
    </row>
    <row r="877" spans="1:15" ht="30" customHeight="1" x14ac:dyDescent="0.4">
      <c r="A877" s="224"/>
      <c r="B877" s="222"/>
      <c r="C877" s="129" t="str">
        <f>IFERROR(INDEX(リスト!$AG$2:$AI$60,MATCH(C875,リスト!$AG$2:$AG$60,0),3),"")&amp;""</f>
        <v/>
      </c>
      <c r="D877" s="130"/>
      <c r="E877" s="137" t="str">
        <f>INDEX(提出情報テーブル[#All],MATCH(B875,提出情報テーブル[[#All],[枝番]],0),MATCH(提出情報テーブル[[#Headers],[追加記入事項②
（記入欄）]],提出情報テーブル[#Headers],0))&amp;""</f>
        <v/>
      </c>
      <c r="F877" s="137"/>
      <c r="G877" s="138"/>
      <c r="H877" s="136"/>
      <c r="I877" s="137"/>
      <c r="J877" s="137"/>
      <c r="K877" s="138"/>
      <c r="L877" s="199"/>
      <c r="M877" s="200"/>
      <c r="N877" s="205"/>
      <c r="O877" s="206"/>
    </row>
    <row r="878" spans="1:15" ht="30" customHeight="1" x14ac:dyDescent="0.4">
      <c r="A878" s="224"/>
      <c r="B878" s="220">
        <v>303</v>
      </c>
      <c r="C878" s="192" t="str">
        <f>INDEX(提出情報テーブル[#All],MATCH(B878,提出情報テーブル[[#All],[枝番]],0),MATCH(提出情報テーブル[[#Headers],[提出する情報項目
（プルダウンより選択）]],提出情報テーブル[#Headers],0))&amp;""</f>
        <v/>
      </c>
      <c r="D878" s="192"/>
      <c r="E878" s="192"/>
      <c r="F878" s="192"/>
      <c r="G878" s="193"/>
      <c r="H878" s="194" t="str">
        <f>INDEX(提出情報テーブル[#All],MATCH(B878,提出情報テーブル[[#All],[枝番]],0),MATCH(提出情報テーブル[[#Headers],[提出を行う者の名称
（記入欄）]],提出情報テーブル[#Headers],0))&amp;""</f>
        <v/>
      </c>
      <c r="I878" s="131"/>
      <c r="J878" s="131"/>
      <c r="K878" s="132"/>
      <c r="L878" s="195" t="str">
        <f>TEXT(INDEX(提出情報テーブル[#All],MATCH(B878,提出情報テーブル[[#All],[枝番]],0),MATCH(提出情報テーブル[[#Headers],[提出予定日
（記入欄）]],提出情報テーブル[#Headers],0))&amp;"","yyyy/m/d")</f>
        <v/>
      </c>
      <c r="M878" s="196"/>
      <c r="N878" s="201" t="s">
        <v>4</v>
      </c>
      <c r="O878" s="202"/>
    </row>
    <row r="879" spans="1:15" ht="30" customHeight="1" x14ac:dyDescent="0.4">
      <c r="A879" s="224"/>
      <c r="B879" s="221"/>
      <c r="C879" s="107" t="str">
        <f>IFERROR(INDEX(リスト!$AG$2:$AI$60,MATCH(C878,リスト!$AG$2:$AG$60,0),2),"")&amp;""</f>
        <v/>
      </c>
      <c r="D879" s="108"/>
      <c r="E879" s="109" t="str">
        <f>INDEX(提出情報テーブル[#All],MATCH(B878,提出情報テーブル[[#All],[枝番]],0),MATCH(提出情報テーブル[[#Headers],[追加記入事項①
（記入欄）]],提出情報テーブル[#Headers],0))&amp;""</f>
        <v/>
      </c>
      <c r="F879" s="110"/>
      <c r="G879" s="111"/>
      <c r="H879" s="133"/>
      <c r="I879" s="134"/>
      <c r="J879" s="134"/>
      <c r="K879" s="135"/>
      <c r="L879" s="197"/>
      <c r="M879" s="198"/>
      <c r="N879" s="203"/>
      <c r="O879" s="204"/>
    </row>
    <row r="880" spans="1:15" ht="30" customHeight="1" x14ac:dyDescent="0.4">
      <c r="A880" s="224"/>
      <c r="B880" s="222"/>
      <c r="C880" s="129" t="str">
        <f>IFERROR(INDEX(リスト!$AG$2:$AI$60,MATCH(C878,リスト!$AG$2:$AG$60,0),3),"")&amp;""</f>
        <v/>
      </c>
      <c r="D880" s="130"/>
      <c r="E880" s="137" t="str">
        <f>INDEX(提出情報テーブル[#All],MATCH(B878,提出情報テーブル[[#All],[枝番]],0),MATCH(提出情報テーブル[[#Headers],[追加記入事項②
（記入欄）]],提出情報テーブル[#Headers],0))&amp;""</f>
        <v/>
      </c>
      <c r="F880" s="137"/>
      <c r="G880" s="138"/>
      <c r="H880" s="136"/>
      <c r="I880" s="137"/>
      <c r="J880" s="137"/>
      <c r="K880" s="138"/>
      <c r="L880" s="199"/>
      <c r="M880" s="200"/>
      <c r="N880" s="205"/>
      <c r="O880" s="206"/>
    </row>
    <row r="881" spans="1:15" ht="30" customHeight="1" x14ac:dyDescent="0.4">
      <c r="A881" s="224"/>
      <c r="B881" s="220">
        <v>304</v>
      </c>
      <c r="C881" s="192" t="str">
        <f>INDEX(提出情報テーブル[#All],MATCH(B881,提出情報テーブル[[#All],[枝番]],0),MATCH(提出情報テーブル[[#Headers],[提出する情報項目
（プルダウンより選択）]],提出情報テーブル[#Headers],0))&amp;""</f>
        <v/>
      </c>
      <c r="D881" s="192"/>
      <c r="E881" s="192"/>
      <c r="F881" s="192"/>
      <c r="G881" s="193"/>
      <c r="H881" s="194" t="str">
        <f>INDEX(提出情報テーブル[#All],MATCH(B881,提出情報テーブル[[#All],[枝番]],0),MATCH(提出情報テーブル[[#Headers],[提出を行う者の名称
（記入欄）]],提出情報テーブル[#Headers],0))&amp;""</f>
        <v/>
      </c>
      <c r="I881" s="131"/>
      <c r="J881" s="131"/>
      <c r="K881" s="132"/>
      <c r="L881" s="195" t="str">
        <f>TEXT(INDEX(提出情報テーブル[#All],MATCH(B881,提出情報テーブル[[#All],[枝番]],0),MATCH(提出情報テーブル[[#Headers],[提出予定日
（記入欄）]],提出情報テーブル[#Headers],0))&amp;"","yyyy/m/d")</f>
        <v/>
      </c>
      <c r="M881" s="196"/>
      <c r="N881" s="201" t="s">
        <v>4</v>
      </c>
      <c r="O881" s="202"/>
    </row>
    <row r="882" spans="1:15" ht="30" customHeight="1" x14ac:dyDescent="0.4">
      <c r="A882" s="224"/>
      <c r="B882" s="221"/>
      <c r="C882" s="107" t="str">
        <f>IFERROR(INDEX(リスト!$AG$2:$AI$60,MATCH(C881,リスト!$AG$2:$AG$60,0),2),"")&amp;""</f>
        <v/>
      </c>
      <c r="D882" s="108"/>
      <c r="E882" s="109" t="str">
        <f>INDEX(提出情報テーブル[#All],MATCH(B881,提出情報テーブル[[#All],[枝番]],0),MATCH(提出情報テーブル[[#Headers],[追加記入事項①
（記入欄）]],提出情報テーブル[#Headers],0))&amp;""</f>
        <v/>
      </c>
      <c r="F882" s="110"/>
      <c r="G882" s="111"/>
      <c r="H882" s="133"/>
      <c r="I882" s="134"/>
      <c r="J882" s="134"/>
      <c r="K882" s="135"/>
      <c r="L882" s="197"/>
      <c r="M882" s="198"/>
      <c r="N882" s="203"/>
      <c r="O882" s="204"/>
    </row>
    <row r="883" spans="1:15" ht="30" customHeight="1" x14ac:dyDescent="0.4">
      <c r="A883" s="224"/>
      <c r="B883" s="222"/>
      <c r="C883" s="129" t="str">
        <f>IFERROR(INDEX(リスト!$AG$2:$AI$60,MATCH(C881,リスト!$AG$2:$AG$60,0),3),"")&amp;""</f>
        <v/>
      </c>
      <c r="D883" s="130"/>
      <c r="E883" s="137" t="str">
        <f>INDEX(提出情報テーブル[#All],MATCH(B881,提出情報テーブル[[#All],[枝番]],0),MATCH(提出情報テーブル[[#Headers],[追加記入事項②
（記入欄）]],提出情報テーブル[#Headers],0))&amp;""</f>
        <v/>
      </c>
      <c r="F883" s="137"/>
      <c r="G883" s="138"/>
      <c r="H883" s="136"/>
      <c r="I883" s="137"/>
      <c r="J883" s="137"/>
      <c r="K883" s="138"/>
      <c r="L883" s="199"/>
      <c r="M883" s="200"/>
      <c r="N883" s="205"/>
      <c r="O883" s="206"/>
    </row>
    <row r="884" spans="1:15" ht="30" customHeight="1" x14ac:dyDescent="0.4">
      <c r="A884" s="224"/>
      <c r="B884" s="220">
        <v>305</v>
      </c>
      <c r="C884" s="192" t="str">
        <f>INDEX(提出情報テーブル[#All],MATCH(B884,提出情報テーブル[[#All],[枝番]],0),MATCH(提出情報テーブル[[#Headers],[提出する情報項目
（プルダウンより選択）]],提出情報テーブル[#Headers],0))&amp;""</f>
        <v/>
      </c>
      <c r="D884" s="192"/>
      <c r="E884" s="192"/>
      <c r="F884" s="192"/>
      <c r="G884" s="193"/>
      <c r="H884" s="194" t="str">
        <f>INDEX(提出情報テーブル[#All],MATCH(B884,提出情報テーブル[[#All],[枝番]],0),MATCH(提出情報テーブル[[#Headers],[提出を行う者の名称
（記入欄）]],提出情報テーブル[#Headers],0))&amp;""</f>
        <v/>
      </c>
      <c r="I884" s="131"/>
      <c r="J884" s="131"/>
      <c r="K884" s="132"/>
      <c r="L884" s="195" t="str">
        <f>TEXT(INDEX(提出情報テーブル[#All],MATCH(B884,提出情報テーブル[[#All],[枝番]],0),MATCH(提出情報テーブル[[#Headers],[提出予定日
（記入欄）]],提出情報テーブル[#Headers],0))&amp;"","yyyy/m/d")</f>
        <v/>
      </c>
      <c r="M884" s="196"/>
      <c r="N884" s="201" t="s">
        <v>4</v>
      </c>
      <c r="O884" s="202"/>
    </row>
    <row r="885" spans="1:15" ht="30" customHeight="1" x14ac:dyDescent="0.4">
      <c r="A885" s="224"/>
      <c r="B885" s="221"/>
      <c r="C885" s="107" t="str">
        <f>IFERROR(INDEX(リスト!$AG$2:$AI$60,MATCH(C884,リスト!$AG$2:$AG$60,0),2),"")&amp;""</f>
        <v/>
      </c>
      <c r="D885" s="108"/>
      <c r="E885" s="109" t="str">
        <f>INDEX(提出情報テーブル[#All],MATCH(B884,提出情報テーブル[[#All],[枝番]],0),MATCH(提出情報テーブル[[#Headers],[追加記入事項①
（記入欄）]],提出情報テーブル[#Headers],0))&amp;""</f>
        <v/>
      </c>
      <c r="F885" s="110"/>
      <c r="G885" s="111"/>
      <c r="H885" s="133"/>
      <c r="I885" s="134"/>
      <c r="J885" s="134"/>
      <c r="K885" s="135"/>
      <c r="L885" s="197"/>
      <c r="M885" s="198"/>
      <c r="N885" s="203"/>
      <c r="O885" s="204"/>
    </row>
    <row r="886" spans="1:15" ht="30" customHeight="1" x14ac:dyDescent="0.4">
      <c r="A886" s="224"/>
      <c r="B886" s="222"/>
      <c r="C886" s="129" t="str">
        <f>IFERROR(INDEX(リスト!$AG$2:$AI$60,MATCH(C884,リスト!$AG$2:$AG$60,0),3),"")&amp;""</f>
        <v/>
      </c>
      <c r="D886" s="130"/>
      <c r="E886" s="137" t="str">
        <f>INDEX(提出情報テーブル[#All],MATCH(B884,提出情報テーブル[[#All],[枝番]],0),MATCH(提出情報テーブル[[#Headers],[追加記入事項②
（記入欄）]],提出情報テーブル[#Headers],0))&amp;""</f>
        <v/>
      </c>
      <c r="F886" s="137"/>
      <c r="G886" s="138"/>
      <c r="H886" s="136"/>
      <c r="I886" s="137"/>
      <c r="J886" s="137"/>
      <c r="K886" s="138"/>
      <c r="L886" s="199"/>
      <c r="M886" s="200"/>
      <c r="N886" s="205"/>
      <c r="O886" s="206"/>
    </row>
    <row r="887" spans="1:15" ht="30" customHeight="1" x14ac:dyDescent="0.4">
      <c r="A887" s="224"/>
      <c r="B887" s="220">
        <v>306</v>
      </c>
      <c r="C887" s="192" t="str">
        <f>INDEX(提出情報テーブル[#All],MATCH(B887,提出情報テーブル[[#All],[枝番]],0),MATCH(提出情報テーブル[[#Headers],[提出する情報項目
（プルダウンより選択）]],提出情報テーブル[#Headers],0))&amp;""</f>
        <v/>
      </c>
      <c r="D887" s="192"/>
      <c r="E887" s="192"/>
      <c r="F887" s="192"/>
      <c r="G887" s="193"/>
      <c r="H887" s="194" t="str">
        <f>INDEX(提出情報テーブル[#All],MATCH(B887,提出情報テーブル[[#All],[枝番]],0),MATCH(提出情報テーブル[[#Headers],[提出を行う者の名称
（記入欄）]],提出情報テーブル[#Headers],0))&amp;""</f>
        <v/>
      </c>
      <c r="I887" s="131"/>
      <c r="J887" s="131"/>
      <c r="K887" s="132"/>
      <c r="L887" s="195" t="str">
        <f>TEXT(INDEX(提出情報テーブル[#All],MATCH(B887,提出情報テーブル[[#All],[枝番]],0),MATCH(提出情報テーブル[[#Headers],[提出予定日
（記入欄）]],提出情報テーブル[#Headers],0))&amp;"","yyyy/m/d")</f>
        <v/>
      </c>
      <c r="M887" s="196"/>
      <c r="N887" s="201" t="s">
        <v>4</v>
      </c>
      <c r="O887" s="202"/>
    </row>
    <row r="888" spans="1:15" ht="30" customHeight="1" x14ac:dyDescent="0.4">
      <c r="A888" s="224"/>
      <c r="B888" s="221"/>
      <c r="C888" s="107" t="str">
        <f>IFERROR(INDEX(リスト!$AG$2:$AI$60,MATCH(C887,リスト!$AG$2:$AG$60,0),2),"")&amp;""</f>
        <v/>
      </c>
      <c r="D888" s="108"/>
      <c r="E888" s="109" t="str">
        <f>INDEX(提出情報テーブル[#All],MATCH(B887,提出情報テーブル[[#All],[枝番]],0),MATCH(提出情報テーブル[[#Headers],[追加記入事項①
（記入欄）]],提出情報テーブル[#Headers],0))&amp;""</f>
        <v/>
      </c>
      <c r="F888" s="110"/>
      <c r="G888" s="111"/>
      <c r="H888" s="133"/>
      <c r="I888" s="134"/>
      <c r="J888" s="134"/>
      <c r="K888" s="135"/>
      <c r="L888" s="197"/>
      <c r="M888" s="198"/>
      <c r="N888" s="203"/>
      <c r="O888" s="204"/>
    </row>
    <row r="889" spans="1:15" ht="30" customHeight="1" x14ac:dyDescent="0.4">
      <c r="A889" s="224"/>
      <c r="B889" s="222"/>
      <c r="C889" s="129" t="str">
        <f>IFERROR(INDEX(リスト!$AG$2:$AI$60,MATCH(C887,リスト!$AG$2:$AG$60,0),3),"")&amp;""</f>
        <v/>
      </c>
      <c r="D889" s="130"/>
      <c r="E889" s="137" t="str">
        <f>INDEX(提出情報テーブル[#All],MATCH(B887,提出情報テーブル[[#All],[枝番]],0),MATCH(提出情報テーブル[[#Headers],[追加記入事項②
（記入欄）]],提出情報テーブル[#Headers],0))&amp;""</f>
        <v/>
      </c>
      <c r="F889" s="137"/>
      <c r="G889" s="138"/>
      <c r="H889" s="136"/>
      <c r="I889" s="137"/>
      <c r="J889" s="137"/>
      <c r="K889" s="138"/>
      <c r="L889" s="199"/>
      <c r="M889" s="200"/>
      <c r="N889" s="205"/>
      <c r="O889" s="206"/>
    </row>
    <row r="890" spans="1:15" ht="30" customHeight="1" x14ac:dyDescent="0.4">
      <c r="A890" s="224"/>
      <c r="B890" s="220">
        <v>307</v>
      </c>
      <c r="C890" s="192" t="str">
        <f>INDEX(提出情報テーブル[#All],MATCH(B890,提出情報テーブル[[#All],[枝番]],0),MATCH(提出情報テーブル[[#Headers],[提出する情報項目
（プルダウンより選択）]],提出情報テーブル[#Headers],0))&amp;""</f>
        <v/>
      </c>
      <c r="D890" s="192"/>
      <c r="E890" s="192"/>
      <c r="F890" s="192"/>
      <c r="G890" s="193"/>
      <c r="H890" s="194" t="str">
        <f>INDEX(提出情報テーブル[#All],MATCH(B890,提出情報テーブル[[#All],[枝番]],0),MATCH(提出情報テーブル[[#Headers],[提出を行う者の名称
（記入欄）]],提出情報テーブル[#Headers],0))&amp;""</f>
        <v/>
      </c>
      <c r="I890" s="131"/>
      <c r="J890" s="131"/>
      <c r="K890" s="132"/>
      <c r="L890" s="195" t="str">
        <f>TEXT(INDEX(提出情報テーブル[#All],MATCH(B890,提出情報テーブル[[#All],[枝番]],0),MATCH(提出情報テーブル[[#Headers],[提出予定日
（記入欄）]],提出情報テーブル[#Headers],0))&amp;"","yyyy/m/d")</f>
        <v/>
      </c>
      <c r="M890" s="196"/>
      <c r="N890" s="201" t="s">
        <v>4</v>
      </c>
      <c r="O890" s="202"/>
    </row>
    <row r="891" spans="1:15" ht="30" customHeight="1" x14ac:dyDescent="0.4">
      <c r="A891" s="224"/>
      <c r="B891" s="221"/>
      <c r="C891" s="107" t="str">
        <f>IFERROR(INDEX(リスト!$AG$2:$AI$60,MATCH(C890,リスト!$AG$2:$AG$60,0),2),"")&amp;""</f>
        <v/>
      </c>
      <c r="D891" s="108"/>
      <c r="E891" s="109" t="str">
        <f>INDEX(提出情報テーブル[#All],MATCH(B890,提出情報テーブル[[#All],[枝番]],0),MATCH(提出情報テーブル[[#Headers],[追加記入事項①
（記入欄）]],提出情報テーブル[#Headers],0))&amp;""</f>
        <v/>
      </c>
      <c r="F891" s="110"/>
      <c r="G891" s="111"/>
      <c r="H891" s="133"/>
      <c r="I891" s="134"/>
      <c r="J891" s="134"/>
      <c r="K891" s="135"/>
      <c r="L891" s="197"/>
      <c r="M891" s="198"/>
      <c r="N891" s="203"/>
      <c r="O891" s="204"/>
    </row>
    <row r="892" spans="1:15" ht="30" customHeight="1" x14ac:dyDescent="0.4">
      <c r="A892" s="224"/>
      <c r="B892" s="222"/>
      <c r="C892" s="129" t="str">
        <f>IFERROR(INDEX(リスト!$AG$2:$AI$60,MATCH(C890,リスト!$AG$2:$AG$60,0),3),"")&amp;""</f>
        <v/>
      </c>
      <c r="D892" s="130"/>
      <c r="E892" s="137" t="str">
        <f>INDEX(提出情報テーブル[#All],MATCH(B890,提出情報テーブル[[#All],[枝番]],0),MATCH(提出情報テーブル[[#Headers],[追加記入事項②
（記入欄）]],提出情報テーブル[#Headers],0))&amp;""</f>
        <v/>
      </c>
      <c r="F892" s="137"/>
      <c r="G892" s="138"/>
      <c r="H892" s="136"/>
      <c r="I892" s="137"/>
      <c r="J892" s="137"/>
      <c r="K892" s="138"/>
      <c r="L892" s="199"/>
      <c r="M892" s="200"/>
      <c r="N892" s="205"/>
      <c r="O892" s="206"/>
    </row>
    <row r="893" spans="1:15" ht="30" customHeight="1" x14ac:dyDescent="0.4">
      <c r="A893" s="224"/>
      <c r="B893" s="220">
        <v>308</v>
      </c>
      <c r="C893" s="192" t="str">
        <f>INDEX(提出情報テーブル[#All],MATCH(B893,提出情報テーブル[[#All],[枝番]],0),MATCH(提出情報テーブル[[#Headers],[提出する情報項目
（プルダウンより選択）]],提出情報テーブル[#Headers],0))&amp;""</f>
        <v/>
      </c>
      <c r="D893" s="192"/>
      <c r="E893" s="192"/>
      <c r="F893" s="192"/>
      <c r="G893" s="193"/>
      <c r="H893" s="194" t="str">
        <f>INDEX(提出情報テーブル[#All],MATCH(B893,提出情報テーブル[[#All],[枝番]],0),MATCH(提出情報テーブル[[#Headers],[提出を行う者の名称
（記入欄）]],提出情報テーブル[#Headers],0))&amp;""</f>
        <v/>
      </c>
      <c r="I893" s="131"/>
      <c r="J893" s="131"/>
      <c r="K893" s="132"/>
      <c r="L893" s="195" t="str">
        <f>TEXT(INDEX(提出情報テーブル[#All],MATCH(B893,提出情報テーブル[[#All],[枝番]],0),MATCH(提出情報テーブル[[#Headers],[提出予定日
（記入欄）]],提出情報テーブル[#Headers],0))&amp;"","yyyy/m/d")</f>
        <v/>
      </c>
      <c r="M893" s="196"/>
      <c r="N893" s="201" t="s">
        <v>4</v>
      </c>
      <c r="O893" s="202"/>
    </row>
    <row r="894" spans="1:15" ht="30" customHeight="1" x14ac:dyDescent="0.4">
      <c r="A894" s="224"/>
      <c r="B894" s="221"/>
      <c r="C894" s="107" t="str">
        <f>IFERROR(INDEX(リスト!$AG$2:$AI$60,MATCH(C893,リスト!$AG$2:$AG$60,0),2),"")&amp;""</f>
        <v/>
      </c>
      <c r="D894" s="108"/>
      <c r="E894" s="109" t="str">
        <f>INDEX(提出情報テーブル[#All],MATCH(B893,提出情報テーブル[[#All],[枝番]],0),MATCH(提出情報テーブル[[#Headers],[追加記入事項①
（記入欄）]],提出情報テーブル[#Headers],0))&amp;""</f>
        <v/>
      </c>
      <c r="F894" s="110"/>
      <c r="G894" s="111"/>
      <c r="H894" s="133"/>
      <c r="I894" s="134"/>
      <c r="J894" s="134"/>
      <c r="K894" s="135"/>
      <c r="L894" s="197"/>
      <c r="M894" s="198"/>
      <c r="N894" s="203"/>
      <c r="O894" s="204"/>
    </row>
    <row r="895" spans="1:15" ht="30" customHeight="1" x14ac:dyDescent="0.4">
      <c r="A895" s="224"/>
      <c r="B895" s="222"/>
      <c r="C895" s="129" t="str">
        <f>IFERROR(INDEX(リスト!$AG$2:$AI$60,MATCH(C893,リスト!$AG$2:$AG$60,0),3),"")&amp;""</f>
        <v/>
      </c>
      <c r="D895" s="130"/>
      <c r="E895" s="137" t="str">
        <f>INDEX(提出情報テーブル[#All],MATCH(B893,提出情報テーブル[[#All],[枝番]],0),MATCH(提出情報テーブル[[#Headers],[追加記入事項②
（記入欄）]],提出情報テーブル[#Headers],0))&amp;""</f>
        <v/>
      </c>
      <c r="F895" s="137"/>
      <c r="G895" s="138"/>
      <c r="H895" s="136"/>
      <c r="I895" s="137"/>
      <c r="J895" s="137"/>
      <c r="K895" s="138"/>
      <c r="L895" s="199"/>
      <c r="M895" s="200"/>
      <c r="N895" s="205"/>
      <c r="O895" s="206"/>
    </row>
    <row r="896" spans="1:15" ht="30" customHeight="1" x14ac:dyDescent="0.4">
      <c r="A896" s="224"/>
      <c r="B896" s="220">
        <v>309</v>
      </c>
      <c r="C896" s="192" t="str">
        <f>INDEX(提出情報テーブル[#All],MATCH(B896,提出情報テーブル[[#All],[枝番]],0),MATCH(提出情報テーブル[[#Headers],[提出する情報項目
（プルダウンより選択）]],提出情報テーブル[#Headers],0))&amp;""</f>
        <v/>
      </c>
      <c r="D896" s="192"/>
      <c r="E896" s="192"/>
      <c r="F896" s="192"/>
      <c r="G896" s="193"/>
      <c r="H896" s="194" t="str">
        <f>INDEX(提出情報テーブル[#All],MATCH(B896,提出情報テーブル[[#All],[枝番]],0),MATCH(提出情報テーブル[[#Headers],[提出を行う者の名称
（記入欄）]],提出情報テーブル[#Headers],0))&amp;""</f>
        <v/>
      </c>
      <c r="I896" s="131"/>
      <c r="J896" s="131"/>
      <c r="K896" s="132"/>
      <c r="L896" s="195" t="str">
        <f>TEXT(INDEX(提出情報テーブル[#All],MATCH(B896,提出情報テーブル[[#All],[枝番]],0),MATCH(提出情報テーブル[[#Headers],[提出予定日
（記入欄）]],提出情報テーブル[#Headers],0))&amp;"","yyyy/m/d")</f>
        <v/>
      </c>
      <c r="M896" s="196"/>
      <c r="N896" s="201" t="s">
        <v>4</v>
      </c>
      <c r="O896" s="202"/>
    </row>
    <row r="897" spans="1:15" ht="30" customHeight="1" x14ac:dyDescent="0.4">
      <c r="A897" s="224"/>
      <c r="B897" s="221"/>
      <c r="C897" s="107" t="str">
        <f>IFERROR(INDEX(リスト!$AG$2:$AI$60,MATCH(C896,リスト!$AG$2:$AG$60,0),2),"")&amp;""</f>
        <v/>
      </c>
      <c r="D897" s="108"/>
      <c r="E897" s="109" t="str">
        <f>INDEX(提出情報テーブル[#All],MATCH(B896,提出情報テーブル[[#All],[枝番]],0),MATCH(提出情報テーブル[[#Headers],[追加記入事項①
（記入欄）]],提出情報テーブル[#Headers],0))&amp;""</f>
        <v/>
      </c>
      <c r="F897" s="110"/>
      <c r="G897" s="111"/>
      <c r="H897" s="133"/>
      <c r="I897" s="134"/>
      <c r="J897" s="134"/>
      <c r="K897" s="135"/>
      <c r="L897" s="197"/>
      <c r="M897" s="198"/>
      <c r="N897" s="203"/>
      <c r="O897" s="204"/>
    </row>
    <row r="898" spans="1:15" ht="30" customHeight="1" x14ac:dyDescent="0.4">
      <c r="A898" s="224"/>
      <c r="B898" s="222"/>
      <c r="C898" s="129" t="str">
        <f>IFERROR(INDEX(リスト!$AG$2:$AI$60,MATCH(C896,リスト!$AG$2:$AG$60,0),3),"")&amp;""</f>
        <v/>
      </c>
      <c r="D898" s="130"/>
      <c r="E898" s="137" t="str">
        <f>INDEX(提出情報テーブル[#All],MATCH(B896,提出情報テーブル[[#All],[枝番]],0),MATCH(提出情報テーブル[[#Headers],[追加記入事項②
（記入欄）]],提出情報テーブル[#Headers],0))&amp;""</f>
        <v/>
      </c>
      <c r="F898" s="137"/>
      <c r="G898" s="138"/>
      <c r="H898" s="136"/>
      <c r="I898" s="137"/>
      <c r="J898" s="137"/>
      <c r="K898" s="138"/>
      <c r="L898" s="199"/>
      <c r="M898" s="200"/>
      <c r="N898" s="205"/>
      <c r="O898" s="206"/>
    </row>
    <row r="899" spans="1:15" ht="30" customHeight="1" x14ac:dyDescent="0.4">
      <c r="A899" s="224"/>
      <c r="B899" s="220">
        <v>310</v>
      </c>
      <c r="C899" s="192" t="str">
        <f>INDEX(提出情報テーブル[#All],MATCH(B899,提出情報テーブル[[#All],[枝番]],0),MATCH(提出情報テーブル[[#Headers],[提出する情報項目
（プルダウンより選択）]],提出情報テーブル[#Headers],0))&amp;""</f>
        <v/>
      </c>
      <c r="D899" s="192"/>
      <c r="E899" s="192"/>
      <c r="F899" s="192"/>
      <c r="G899" s="193"/>
      <c r="H899" s="194" t="str">
        <f>INDEX(提出情報テーブル[#All],MATCH(B899,提出情報テーブル[[#All],[枝番]],0),MATCH(提出情報テーブル[[#Headers],[提出を行う者の名称
（記入欄）]],提出情報テーブル[#Headers],0))&amp;""</f>
        <v/>
      </c>
      <c r="I899" s="131"/>
      <c r="J899" s="131"/>
      <c r="K899" s="132"/>
      <c r="L899" s="195" t="str">
        <f>TEXT(INDEX(提出情報テーブル[#All],MATCH(B899,提出情報テーブル[[#All],[枝番]],0),MATCH(提出情報テーブル[[#Headers],[提出予定日
（記入欄）]],提出情報テーブル[#Headers],0))&amp;"","yyyy/m/d")</f>
        <v/>
      </c>
      <c r="M899" s="196"/>
      <c r="N899" s="201" t="s">
        <v>4</v>
      </c>
      <c r="O899" s="202"/>
    </row>
    <row r="900" spans="1:15" ht="30" customHeight="1" x14ac:dyDescent="0.4">
      <c r="A900" s="224"/>
      <c r="B900" s="221"/>
      <c r="C900" s="107" t="str">
        <f>IFERROR(INDEX(リスト!$AG$2:$AI$60,MATCH(C899,リスト!$AG$2:$AG$60,0),2),"")&amp;""</f>
        <v/>
      </c>
      <c r="D900" s="108"/>
      <c r="E900" s="109" t="str">
        <f>INDEX(提出情報テーブル[#All],MATCH(B899,提出情報テーブル[[#All],[枝番]],0),MATCH(提出情報テーブル[[#Headers],[追加記入事項①
（記入欄）]],提出情報テーブル[#Headers],0))&amp;""</f>
        <v/>
      </c>
      <c r="F900" s="110"/>
      <c r="G900" s="111"/>
      <c r="H900" s="133"/>
      <c r="I900" s="134"/>
      <c r="J900" s="134"/>
      <c r="K900" s="135"/>
      <c r="L900" s="197"/>
      <c r="M900" s="198"/>
      <c r="N900" s="203"/>
      <c r="O900" s="204"/>
    </row>
    <row r="901" spans="1:15" ht="30" customHeight="1" x14ac:dyDescent="0.4">
      <c r="A901" s="224"/>
      <c r="B901" s="222"/>
      <c r="C901" s="129" t="str">
        <f>IFERROR(INDEX(リスト!$AG$2:$AI$60,MATCH(C899,リスト!$AG$2:$AG$60,0),3),"")&amp;""</f>
        <v/>
      </c>
      <c r="D901" s="130"/>
      <c r="E901" s="137" t="str">
        <f>INDEX(提出情報テーブル[#All],MATCH(B899,提出情報テーブル[[#All],[枝番]],0),MATCH(提出情報テーブル[[#Headers],[追加記入事項②
（記入欄）]],提出情報テーブル[#Headers],0))&amp;""</f>
        <v/>
      </c>
      <c r="F901" s="137"/>
      <c r="G901" s="138"/>
      <c r="H901" s="136"/>
      <c r="I901" s="137"/>
      <c r="J901" s="137"/>
      <c r="K901" s="138"/>
      <c r="L901" s="199"/>
      <c r="M901" s="200"/>
      <c r="N901" s="205"/>
      <c r="O901" s="206"/>
    </row>
    <row r="902" spans="1:15" ht="30" customHeight="1" x14ac:dyDescent="0.4">
      <c r="A902" s="224"/>
      <c r="B902" s="220">
        <v>311</v>
      </c>
      <c r="C902" s="192" t="str">
        <f>INDEX(提出情報テーブル[#All],MATCH(B902,提出情報テーブル[[#All],[枝番]],0),MATCH(提出情報テーブル[[#Headers],[提出する情報項目
（プルダウンより選択）]],提出情報テーブル[#Headers],0))&amp;""</f>
        <v/>
      </c>
      <c r="D902" s="192"/>
      <c r="E902" s="192"/>
      <c r="F902" s="192"/>
      <c r="G902" s="193"/>
      <c r="H902" s="194" t="str">
        <f>INDEX(提出情報テーブル[#All],MATCH(B902,提出情報テーブル[[#All],[枝番]],0),MATCH(提出情報テーブル[[#Headers],[提出を行う者の名称
（記入欄）]],提出情報テーブル[#Headers],0))&amp;""</f>
        <v/>
      </c>
      <c r="I902" s="131"/>
      <c r="J902" s="131"/>
      <c r="K902" s="132"/>
      <c r="L902" s="195" t="str">
        <f>TEXT(INDEX(提出情報テーブル[#All],MATCH(B902,提出情報テーブル[[#All],[枝番]],0),MATCH(提出情報テーブル[[#Headers],[提出予定日
（記入欄）]],提出情報テーブル[#Headers],0))&amp;"","yyyy/m/d")</f>
        <v/>
      </c>
      <c r="M902" s="196"/>
      <c r="N902" s="201" t="s">
        <v>4</v>
      </c>
      <c r="O902" s="202"/>
    </row>
    <row r="903" spans="1:15" ht="30" customHeight="1" x14ac:dyDescent="0.4">
      <c r="A903" s="224"/>
      <c r="B903" s="221"/>
      <c r="C903" s="107" t="str">
        <f>IFERROR(INDEX(リスト!$AG$2:$AI$60,MATCH(C902,リスト!$AG$2:$AG$60,0),2),"")&amp;""</f>
        <v/>
      </c>
      <c r="D903" s="108"/>
      <c r="E903" s="109" t="str">
        <f>INDEX(提出情報テーブル[#All],MATCH(B902,提出情報テーブル[[#All],[枝番]],0),MATCH(提出情報テーブル[[#Headers],[追加記入事項①
（記入欄）]],提出情報テーブル[#Headers],0))&amp;""</f>
        <v/>
      </c>
      <c r="F903" s="110"/>
      <c r="G903" s="111"/>
      <c r="H903" s="133"/>
      <c r="I903" s="134"/>
      <c r="J903" s="134"/>
      <c r="K903" s="135"/>
      <c r="L903" s="197"/>
      <c r="M903" s="198"/>
      <c r="N903" s="203"/>
      <c r="O903" s="204"/>
    </row>
    <row r="904" spans="1:15" ht="30" customHeight="1" x14ac:dyDescent="0.4">
      <c r="A904" s="224"/>
      <c r="B904" s="222"/>
      <c r="C904" s="129" t="str">
        <f>IFERROR(INDEX(リスト!$AG$2:$AI$60,MATCH(C902,リスト!$AG$2:$AG$60,0),3),"")&amp;""</f>
        <v/>
      </c>
      <c r="D904" s="130"/>
      <c r="E904" s="137" t="str">
        <f>INDEX(提出情報テーブル[#All],MATCH(B902,提出情報テーブル[[#All],[枝番]],0),MATCH(提出情報テーブル[[#Headers],[追加記入事項②
（記入欄）]],提出情報テーブル[#Headers],0))&amp;""</f>
        <v/>
      </c>
      <c r="F904" s="137"/>
      <c r="G904" s="138"/>
      <c r="H904" s="136"/>
      <c r="I904" s="137"/>
      <c r="J904" s="137"/>
      <c r="K904" s="138"/>
      <c r="L904" s="199"/>
      <c r="M904" s="200"/>
      <c r="N904" s="205"/>
      <c r="O904" s="206"/>
    </row>
    <row r="905" spans="1:15" ht="30" customHeight="1" x14ac:dyDescent="0.4">
      <c r="A905" s="224"/>
      <c r="B905" s="220">
        <v>312</v>
      </c>
      <c r="C905" s="192" t="str">
        <f>INDEX(提出情報テーブル[#All],MATCH(B905,提出情報テーブル[[#All],[枝番]],0),MATCH(提出情報テーブル[[#Headers],[提出する情報項目
（プルダウンより選択）]],提出情報テーブル[#Headers],0))&amp;""</f>
        <v/>
      </c>
      <c r="D905" s="192"/>
      <c r="E905" s="192"/>
      <c r="F905" s="192"/>
      <c r="G905" s="193"/>
      <c r="H905" s="194" t="str">
        <f>INDEX(提出情報テーブル[#All],MATCH(B905,提出情報テーブル[[#All],[枝番]],0),MATCH(提出情報テーブル[[#Headers],[提出を行う者の名称
（記入欄）]],提出情報テーブル[#Headers],0))&amp;""</f>
        <v/>
      </c>
      <c r="I905" s="131"/>
      <c r="J905" s="131"/>
      <c r="K905" s="132"/>
      <c r="L905" s="195" t="str">
        <f>TEXT(INDEX(提出情報テーブル[#All],MATCH(B905,提出情報テーブル[[#All],[枝番]],0),MATCH(提出情報テーブル[[#Headers],[提出予定日
（記入欄）]],提出情報テーブル[#Headers],0))&amp;"","yyyy/m/d")</f>
        <v/>
      </c>
      <c r="M905" s="196"/>
      <c r="N905" s="201" t="s">
        <v>4</v>
      </c>
      <c r="O905" s="202"/>
    </row>
    <row r="906" spans="1:15" ht="30" customHeight="1" x14ac:dyDescent="0.4">
      <c r="A906" s="224"/>
      <c r="B906" s="221"/>
      <c r="C906" s="107" t="str">
        <f>IFERROR(INDEX(リスト!$AG$2:$AI$60,MATCH(C905,リスト!$AG$2:$AG$60,0),2),"")&amp;""</f>
        <v/>
      </c>
      <c r="D906" s="108"/>
      <c r="E906" s="109" t="str">
        <f>INDEX(提出情報テーブル[#All],MATCH(B905,提出情報テーブル[[#All],[枝番]],0),MATCH(提出情報テーブル[[#Headers],[追加記入事項①
（記入欄）]],提出情報テーブル[#Headers],0))&amp;""</f>
        <v/>
      </c>
      <c r="F906" s="110"/>
      <c r="G906" s="111"/>
      <c r="H906" s="133"/>
      <c r="I906" s="134"/>
      <c r="J906" s="134"/>
      <c r="K906" s="135"/>
      <c r="L906" s="197"/>
      <c r="M906" s="198"/>
      <c r="N906" s="203"/>
      <c r="O906" s="204"/>
    </row>
    <row r="907" spans="1:15" ht="30" customHeight="1" x14ac:dyDescent="0.4">
      <c r="A907" s="224"/>
      <c r="B907" s="222"/>
      <c r="C907" s="129" t="str">
        <f>IFERROR(INDEX(リスト!$AG$2:$AI$60,MATCH(C905,リスト!$AG$2:$AG$60,0),3),"")&amp;""</f>
        <v/>
      </c>
      <c r="D907" s="130"/>
      <c r="E907" s="137" t="str">
        <f>INDEX(提出情報テーブル[#All],MATCH(B905,提出情報テーブル[[#All],[枝番]],0),MATCH(提出情報テーブル[[#Headers],[追加記入事項②
（記入欄）]],提出情報テーブル[#Headers],0))&amp;""</f>
        <v/>
      </c>
      <c r="F907" s="137"/>
      <c r="G907" s="138"/>
      <c r="H907" s="136"/>
      <c r="I907" s="137"/>
      <c r="J907" s="137"/>
      <c r="K907" s="138"/>
      <c r="L907" s="199"/>
      <c r="M907" s="200"/>
      <c r="N907" s="205"/>
      <c r="O907" s="206"/>
    </row>
    <row r="908" spans="1:15" ht="30" customHeight="1" x14ac:dyDescent="0.4">
      <c r="A908" s="224"/>
      <c r="B908" s="220">
        <v>313</v>
      </c>
      <c r="C908" s="192" t="str">
        <f>INDEX(提出情報テーブル[#All],MATCH(B908,提出情報テーブル[[#All],[枝番]],0),MATCH(提出情報テーブル[[#Headers],[提出する情報項目
（プルダウンより選択）]],提出情報テーブル[#Headers],0))&amp;""</f>
        <v/>
      </c>
      <c r="D908" s="192"/>
      <c r="E908" s="192"/>
      <c r="F908" s="192"/>
      <c r="G908" s="193"/>
      <c r="H908" s="194" t="str">
        <f>INDEX(提出情報テーブル[#All],MATCH(B908,提出情報テーブル[[#All],[枝番]],0),MATCH(提出情報テーブル[[#Headers],[提出を行う者の名称
（記入欄）]],提出情報テーブル[#Headers],0))&amp;""</f>
        <v/>
      </c>
      <c r="I908" s="131"/>
      <c r="J908" s="131"/>
      <c r="K908" s="132"/>
      <c r="L908" s="195" t="str">
        <f>TEXT(INDEX(提出情報テーブル[#All],MATCH(B908,提出情報テーブル[[#All],[枝番]],0),MATCH(提出情報テーブル[[#Headers],[提出予定日
（記入欄）]],提出情報テーブル[#Headers],0))&amp;"","yyyy/m/d")</f>
        <v/>
      </c>
      <c r="M908" s="196"/>
      <c r="N908" s="201" t="s">
        <v>4</v>
      </c>
      <c r="O908" s="202"/>
    </row>
    <row r="909" spans="1:15" ht="30" customHeight="1" x14ac:dyDescent="0.4">
      <c r="A909" s="224"/>
      <c r="B909" s="221"/>
      <c r="C909" s="107" t="str">
        <f>IFERROR(INDEX(リスト!$AG$2:$AI$60,MATCH(C908,リスト!$AG$2:$AG$60,0),2),"")&amp;""</f>
        <v/>
      </c>
      <c r="D909" s="108"/>
      <c r="E909" s="109" t="str">
        <f>INDEX(提出情報テーブル[#All],MATCH(B908,提出情報テーブル[[#All],[枝番]],0),MATCH(提出情報テーブル[[#Headers],[追加記入事項①
（記入欄）]],提出情報テーブル[#Headers],0))&amp;""</f>
        <v/>
      </c>
      <c r="F909" s="110"/>
      <c r="G909" s="111"/>
      <c r="H909" s="133"/>
      <c r="I909" s="134"/>
      <c r="J909" s="134"/>
      <c r="K909" s="135"/>
      <c r="L909" s="197"/>
      <c r="M909" s="198"/>
      <c r="N909" s="203"/>
      <c r="O909" s="204"/>
    </row>
    <row r="910" spans="1:15" ht="30" customHeight="1" x14ac:dyDescent="0.4">
      <c r="A910" s="224"/>
      <c r="B910" s="222"/>
      <c r="C910" s="129" t="str">
        <f>IFERROR(INDEX(リスト!$AG$2:$AI$60,MATCH(C908,リスト!$AG$2:$AG$60,0),3),"")&amp;""</f>
        <v/>
      </c>
      <c r="D910" s="130"/>
      <c r="E910" s="137" t="str">
        <f>INDEX(提出情報テーブル[#All],MATCH(B908,提出情報テーブル[[#All],[枝番]],0),MATCH(提出情報テーブル[[#Headers],[追加記入事項②
（記入欄）]],提出情報テーブル[#Headers],0))&amp;""</f>
        <v/>
      </c>
      <c r="F910" s="137"/>
      <c r="G910" s="138"/>
      <c r="H910" s="136"/>
      <c r="I910" s="137"/>
      <c r="J910" s="137"/>
      <c r="K910" s="138"/>
      <c r="L910" s="199"/>
      <c r="M910" s="200"/>
      <c r="N910" s="205"/>
      <c r="O910" s="206"/>
    </row>
    <row r="911" spans="1:15" ht="30" customHeight="1" x14ac:dyDescent="0.4">
      <c r="A911" s="224"/>
      <c r="B911" s="220">
        <v>314</v>
      </c>
      <c r="C911" s="192" t="str">
        <f>INDEX(提出情報テーブル[#All],MATCH(B911,提出情報テーブル[[#All],[枝番]],0),MATCH(提出情報テーブル[[#Headers],[提出する情報項目
（プルダウンより選択）]],提出情報テーブル[#Headers],0))&amp;""</f>
        <v/>
      </c>
      <c r="D911" s="192"/>
      <c r="E911" s="192"/>
      <c r="F911" s="192"/>
      <c r="G911" s="193"/>
      <c r="H911" s="194" t="str">
        <f>INDEX(提出情報テーブル[#All],MATCH(B911,提出情報テーブル[[#All],[枝番]],0),MATCH(提出情報テーブル[[#Headers],[提出を行う者の名称
（記入欄）]],提出情報テーブル[#Headers],0))&amp;""</f>
        <v/>
      </c>
      <c r="I911" s="131"/>
      <c r="J911" s="131"/>
      <c r="K911" s="132"/>
      <c r="L911" s="195" t="str">
        <f>TEXT(INDEX(提出情報テーブル[#All],MATCH(B911,提出情報テーブル[[#All],[枝番]],0),MATCH(提出情報テーブル[[#Headers],[提出予定日
（記入欄）]],提出情報テーブル[#Headers],0))&amp;"","yyyy/m/d")</f>
        <v/>
      </c>
      <c r="M911" s="196"/>
      <c r="N911" s="201" t="s">
        <v>4</v>
      </c>
      <c r="O911" s="202"/>
    </row>
    <row r="912" spans="1:15" ht="30" customHeight="1" x14ac:dyDescent="0.4">
      <c r="A912" s="224"/>
      <c r="B912" s="221"/>
      <c r="C912" s="107" t="str">
        <f>IFERROR(INDEX(リスト!$AG$2:$AI$60,MATCH(C911,リスト!$AG$2:$AG$60,0),2),"")&amp;""</f>
        <v/>
      </c>
      <c r="D912" s="108"/>
      <c r="E912" s="109" t="str">
        <f>INDEX(提出情報テーブル[#All],MATCH(B911,提出情報テーブル[[#All],[枝番]],0),MATCH(提出情報テーブル[[#Headers],[追加記入事項①
（記入欄）]],提出情報テーブル[#Headers],0))&amp;""</f>
        <v/>
      </c>
      <c r="F912" s="110"/>
      <c r="G912" s="111"/>
      <c r="H912" s="133"/>
      <c r="I912" s="134"/>
      <c r="J912" s="134"/>
      <c r="K912" s="135"/>
      <c r="L912" s="197"/>
      <c r="M912" s="198"/>
      <c r="N912" s="203"/>
      <c r="O912" s="204"/>
    </row>
    <row r="913" spans="1:15" ht="30" customHeight="1" x14ac:dyDescent="0.4">
      <c r="A913" s="224"/>
      <c r="B913" s="222"/>
      <c r="C913" s="129" t="str">
        <f>IFERROR(INDEX(リスト!$AG$2:$AI$60,MATCH(C911,リスト!$AG$2:$AG$60,0),3),"")&amp;""</f>
        <v/>
      </c>
      <c r="D913" s="130"/>
      <c r="E913" s="137" t="str">
        <f>INDEX(提出情報テーブル[#All],MATCH(B911,提出情報テーブル[[#All],[枝番]],0),MATCH(提出情報テーブル[[#Headers],[追加記入事項②
（記入欄）]],提出情報テーブル[#Headers],0))&amp;""</f>
        <v/>
      </c>
      <c r="F913" s="137"/>
      <c r="G913" s="138"/>
      <c r="H913" s="136"/>
      <c r="I913" s="137"/>
      <c r="J913" s="137"/>
      <c r="K913" s="138"/>
      <c r="L913" s="199"/>
      <c r="M913" s="200"/>
      <c r="N913" s="205"/>
      <c r="O913" s="206"/>
    </row>
    <row r="914" spans="1:15" ht="30" customHeight="1" x14ac:dyDescent="0.4">
      <c r="A914" s="224"/>
      <c r="B914" s="220">
        <v>315</v>
      </c>
      <c r="C914" s="192" t="str">
        <f>INDEX(提出情報テーブル[#All],MATCH(B914,提出情報テーブル[[#All],[枝番]],0),MATCH(提出情報テーブル[[#Headers],[提出する情報項目
（プルダウンより選択）]],提出情報テーブル[#Headers],0))&amp;""</f>
        <v/>
      </c>
      <c r="D914" s="192"/>
      <c r="E914" s="192"/>
      <c r="F914" s="192"/>
      <c r="G914" s="193"/>
      <c r="H914" s="194" t="str">
        <f>INDEX(提出情報テーブル[#All],MATCH(B914,提出情報テーブル[[#All],[枝番]],0),MATCH(提出情報テーブル[[#Headers],[提出を行う者の名称
（記入欄）]],提出情報テーブル[#Headers],0))&amp;""</f>
        <v/>
      </c>
      <c r="I914" s="131"/>
      <c r="J914" s="131"/>
      <c r="K914" s="132"/>
      <c r="L914" s="195" t="str">
        <f>TEXT(INDEX(提出情報テーブル[#All],MATCH(B914,提出情報テーブル[[#All],[枝番]],0),MATCH(提出情報テーブル[[#Headers],[提出予定日
（記入欄）]],提出情報テーブル[#Headers],0))&amp;"","yyyy/m/d")</f>
        <v/>
      </c>
      <c r="M914" s="196"/>
      <c r="N914" s="201" t="s">
        <v>4</v>
      </c>
      <c r="O914" s="202"/>
    </row>
    <row r="915" spans="1:15" ht="30" customHeight="1" x14ac:dyDescent="0.4">
      <c r="A915" s="224"/>
      <c r="B915" s="221"/>
      <c r="C915" s="107" t="str">
        <f>IFERROR(INDEX(リスト!$AG$2:$AI$60,MATCH(C914,リスト!$AG$2:$AG$60,0),2),"")&amp;""</f>
        <v/>
      </c>
      <c r="D915" s="108"/>
      <c r="E915" s="109" t="str">
        <f>INDEX(提出情報テーブル[#All],MATCH(B914,提出情報テーブル[[#All],[枝番]],0),MATCH(提出情報テーブル[[#Headers],[追加記入事項①
（記入欄）]],提出情報テーブル[#Headers],0))&amp;""</f>
        <v/>
      </c>
      <c r="F915" s="110"/>
      <c r="G915" s="111"/>
      <c r="H915" s="133"/>
      <c r="I915" s="134"/>
      <c r="J915" s="134"/>
      <c r="K915" s="135"/>
      <c r="L915" s="197"/>
      <c r="M915" s="198"/>
      <c r="N915" s="203"/>
      <c r="O915" s="204"/>
    </row>
    <row r="916" spans="1:15" ht="30" customHeight="1" x14ac:dyDescent="0.4">
      <c r="A916" s="224"/>
      <c r="B916" s="222"/>
      <c r="C916" s="129" t="str">
        <f>IFERROR(INDEX(リスト!$AG$2:$AI$60,MATCH(C914,リスト!$AG$2:$AG$60,0),3),"")&amp;""</f>
        <v/>
      </c>
      <c r="D916" s="130"/>
      <c r="E916" s="137" t="str">
        <f>INDEX(提出情報テーブル[#All],MATCH(B914,提出情報テーブル[[#All],[枝番]],0),MATCH(提出情報テーブル[[#Headers],[追加記入事項②
（記入欄）]],提出情報テーブル[#Headers],0))&amp;""</f>
        <v/>
      </c>
      <c r="F916" s="137"/>
      <c r="G916" s="138"/>
      <c r="H916" s="136"/>
      <c r="I916" s="137"/>
      <c r="J916" s="137"/>
      <c r="K916" s="138"/>
      <c r="L916" s="199"/>
      <c r="M916" s="200"/>
      <c r="N916" s="205"/>
      <c r="O916" s="206"/>
    </row>
    <row r="917" spans="1:15" ht="30" customHeight="1" x14ac:dyDescent="0.4">
      <c r="A917" s="224"/>
      <c r="B917" s="220">
        <v>316</v>
      </c>
      <c r="C917" s="192" t="str">
        <f>INDEX(提出情報テーブル[#All],MATCH(B917,提出情報テーブル[[#All],[枝番]],0),MATCH(提出情報テーブル[[#Headers],[提出する情報項目
（プルダウンより選択）]],提出情報テーブル[#Headers],0))&amp;""</f>
        <v/>
      </c>
      <c r="D917" s="192"/>
      <c r="E917" s="192"/>
      <c r="F917" s="192"/>
      <c r="G917" s="193"/>
      <c r="H917" s="194" t="str">
        <f>INDEX(提出情報テーブル[#All],MATCH(B917,提出情報テーブル[[#All],[枝番]],0),MATCH(提出情報テーブル[[#Headers],[提出を行う者の名称
（記入欄）]],提出情報テーブル[#Headers],0))&amp;""</f>
        <v/>
      </c>
      <c r="I917" s="131"/>
      <c r="J917" s="131"/>
      <c r="K917" s="132"/>
      <c r="L917" s="195" t="str">
        <f>TEXT(INDEX(提出情報テーブル[#All],MATCH(B917,提出情報テーブル[[#All],[枝番]],0),MATCH(提出情報テーブル[[#Headers],[提出予定日
（記入欄）]],提出情報テーブル[#Headers],0))&amp;"","yyyy/m/d")</f>
        <v/>
      </c>
      <c r="M917" s="196"/>
      <c r="N917" s="201" t="s">
        <v>4</v>
      </c>
      <c r="O917" s="202"/>
    </row>
    <row r="918" spans="1:15" ht="30" customHeight="1" x14ac:dyDescent="0.4">
      <c r="A918" s="224"/>
      <c r="B918" s="221"/>
      <c r="C918" s="107" t="str">
        <f>IFERROR(INDEX(リスト!$AG$2:$AI$60,MATCH(C917,リスト!$AG$2:$AG$60,0),2),"")&amp;""</f>
        <v/>
      </c>
      <c r="D918" s="108"/>
      <c r="E918" s="109" t="str">
        <f>INDEX(提出情報テーブル[#All],MATCH(B917,提出情報テーブル[[#All],[枝番]],0),MATCH(提出情報テーブル[[#Headers],[追加記入事項①
（記入欄）]],提出情報テーブル[#Headers],0))&amp;""</f>
        <v/>
      </c>
      <c r="F918" s="110"/>
      <c r="G918" s="111"/>
      <c r="H918" s="133"/>
      <c r="I918" s="134"/>
      <c r="J918" s="134"/>
      <c r="K918" s="135"/>
      <c r="L918" s="197"/>
      <c r="M918" s="198"/>
      <c r="N918" s="203"/>
      <c r="O918" s="204"/>
    </row>
    <row r="919" spans="1:15" ht="30" customHeight="1" x14ac:dyDescent="0.4">
      <c r="A919" s="224"/>
      <c r="B919" s="222"/>
      <c r="C919" s="129" t="str">
        <f>IFERROR(INDEX(リスト!$AG$2:$AI$60,MATCH(C917,リスト!$AG$2:$AG$60,0),3),"")&amp;""</f>
        <v/>
      </c>
      <c r="D919" s="130"/>
      <c r="E919" s="137" t="str">
        <f>INDEX(提出情報テーブル[#All],MATCH(B917,提出情報テーブル[[#All],[枝番]],0),MATCH(提出情報テーブル[[#Headers],[追加記入事項②
（記入欄）]],提出情報テーブル[#Headers],0))&amp;""</f>
        <v/>
      </c>
      <c r="F919" s="137"/>
      <c r="G919" s="138"/>
      <c r="H919" s="136"/>
      <c r="I919" s="137"/>
      <c r="J919" s="137"/>
      <c r="K919" s="138"/>
      <c r="L919" s="199"/>
      <c r="M919" s="200"/>
      <c r="N919" s="205"/>
      <c r="O919" s="206"/>
    </row>
    <row r="920" spans="1:15" ht="30" customHeight="1" x14ac:dyDescent="0.4">
      <c r="A920" s="224"/>
      <c r="B920" s="220">
        <v>317</v>
      </c>
      <c r="C920" s="192" t="str">
        <f>INDEX(提出情報テーブル[#All],MATCH(B920,提出情報テーブル[[#All],[枝番]],0),MATCH(提出情報テーブル[[#Headers],[提出する情報項目
（プルダウンより選択）]],提出情報テーブル[#Headers],0))&amp;""</f>
        <v/>
      </c>
      <c r="D920" s="192"/>
      <c r="E920" s="192"/>
      <c r="F920" s="192"/>
      <c r="G920" s="193"/>
      <c r="H920" s="194" t="str">
        <f>INDEX(提出情報テーブル[#All],MATCH(B920,提出情報テーブル[[#All],[枝番]],0),MATCH(提出情報テーブル[[#Headers],[提出を行う者の名称
（記入欄）]],提出情報テーブル[#Headers],0))&amp;""</f>
        <v/>
      </c>
      <c r="I920" s="131"/>
      <c r="J920" s="131"/>
      <c r="K920" s="132"/>
      <c r="L920" s="195" t="str">
        <f>TEXT(INDEX(提出情報テーブル[#All],MATCH(B920,提出情報テーブル[[#All],[枝番]],0),MATCH(提出情報テーブル[[#Headers],[提出予定日
（記入欄）]],提出情報テーブル[#Headers],0))&amp;"","yyyy/m/d")</f>
        <v/>
      </c>
      <c r="M920" s="196"/>
      <c r="N920" s="201" t="s">
        <v>4</v>
      </c>
      <c r="O920" s="202"/>
    </row>
    <row r="921" spans="1:15" ht="30" customHeight="1" x14ac:dyDescent="0.4">
      <c r="A921" s="224"/>
      <c r="B921" s="221"/>
      <c r="C921" s="107" t="str">
        <f>IFERROR(INDEX(リスト!$AG$2:$AI$60,MATCH(C920,リスト!$AG$2:$AG$60,0),2),"")&amp;""</f>
        <v/>
      </c>
      <c r="D921" s="108"/>
      <c r="E921" s="109" t="str">
        <f>INDEX(提出情報テーブル[#All],MATCH(B920,提出情報テーブル[[#All],[枝番]],0),MATCH(提出情報テーブル[[#Headers],[追加記入事項①
（記入欄）]],提出情報テーブル[#Headers],0))&amp;""</f>
        <v/>
      </c>
      <c r="F921" s="110"/>
      <c r="G921" s="111"/>
      <c r="H921" s="133"/>
      <c r="I921" s="134"/>
      <c r="J921" s="134"/>
      <c r="K921" s="135"/>
      <c r="L921" s="197"/>
      <c r="M921" s="198"/>
      <c r="N921" s="203"/>
      <c r="O921" s="204"/>
    </row>
    <row r="922" spans="1:15" ht="30" customHeight="1" x14ac:dyDescent="0.4">
      <c r="A922" s="224"/>
      <c r="B922" s="222"/>
      <c r="C922" s="129" t="str">
        <f>IFERROR(INDEX(リスト!$AG$2:$AI$60,MATCH(C920,リスト!$AG$2:$AG$60,0),3),"")&amp;""</f>
        <v/>
      </c>
      <c r="D922" s="130"/>
      <c r="E922" s="137" t="str">
        <f>INDEX(提出情報テーブル[#All],MATCH(B920,提出情報テーブル[[#All],[枝番]],0),MATCH(提出情報テーブル[[#Headers],[追加記入事項②
（記入欄）]],提出情報テーブル[#Headers],0))&amp;""</f>
        <v/>
      </c>
      <c r="F922" s="137"/>
      <c r="G922" s="138"/>
      <c r="H922" s="136"/>
      <c r="I922" s="137"/>
      <c r="J922" s="137"/>
      <c r="K922" s="138"/>
      <c r="L922" s="199"/>
      <c r="M922" s="200"/>
      <c r="N922" s="205"/>
      <c r="O922" s="206"/>
    </row>
    <row r="923" spans="1:15" ht="30" customHeight="1" x14ac:dyDescent="0.4">
      <c r="A923" s="224"/>
      <c r="B923" s="220">
        <v>318</v>
      </c>
      <c r="C923" s="192" t="str">
        <f>INDEX(提出情報テーブル[#All],MATCH(B923,提出情報テーブル[[#All],[枝番]],0),MATCH(提出情報テーブル[[#Headers],[提出する情報項目
（プルダウンより選択）]],提出情報テーブル[#Headers],0))&amp;""</f>
        <v/>
      </c>
      <c r="D923" s="192"/>
      <c r="E923" s="192"/>
      <c r="F923" s="192"/>
      <c r="G923" s="193"/>
      <c r="H923" s="194" t="str">
        <f>INDEX(提出情報テーブル[#All],MATCH(B923,提出情報テーブル[[#All],[枝番]],0),MATCH(提出情報テーブル[[#Headers],[提出を行う者の名称
（記入欄）]],提出情報テーブル[#Headers],0))&amp;""</f>
        <v/>
      </c>
      <c r="I923" s="131"/>
      <c r="J923" s="131"/>
      <c r="K923" s="132"/>
      <c r="L923" s="195" t="str">
        <f>TEXT(INDEX(提出情報テーブル[#All],MATCH(B923,提出情報テーブル[[#All],[枝番]],0),MATCH(提出情報テーブル[[#Headers],[提出予定日
（記入欄）]],提出情報テーブル[#Headers],0))&amp;"","yyyy/m/d")</f>
        <v/>
      </c>
      <c r="M923" s="196"/>
      <c r="N923" s="201" t="s">
        <v>4</v>
      </c>
      <c r="O923" s="202"/>
    </row>
    <row r="924" spans="1:15" ht="30" customHeight="1" x14ac:dyDescent="0.4">
      <c r="A924" s="224"/>
      <c r="B924" s="221"/>
      <c r="C924" s="107" t="str">
        <f>IFERROR(INDEX(リスト!$AG$2:$AI$60,MATCH(C923,リスト!$AG$2:$AG$60,0),2),"")&amp;""</f>
        <v/>
      </c>
      <c r="D924" s="108"/>
      <c r="E924" s="109" t="str">
        <f>INDEX(提出情報テーブル[#All],MATCH(B923,提出情報テーブル[[#All],[枝番]],0),MATCH(提出情報テーブル[[#Headers],[追加記入事項①
（記入欄）]],提出情報テーブル[#Headers],0))&amp;""</f>
        <v/>
      </c>
      <c r="F924" s="110"/>
      <c r="G924" s="111"/>
      <c r="H924" s="133"/>
      <c r="I924" s="134"/>
      <c r="J924" s="134"/>
      <c r="K924" s="135"/>
      <c r="L924" s="197"/>
      <c r="M924" s="198"/>
      <c r="N924" s="203"/>
      <c r="O924" s="204"/>
    </row>
    <row r="925" spans="1:15" ht="30" customHeight="1" x14ac:dyDescent="0.4">
      <c r="A925" s="224"/>
      <c r="B925" s="222"/>
      <c r="C925" s="129" t="str">
        <f>IFERROR(INDEX(リスト!$AG$2:$AI$60,MATCH(C923,リスト!$AG$2:$AG$60,0),3),"")&amp;""</f>
        <v/>
      </c>
      <c r="D925" s="130"/>
      <c r="E925" s="137" t="str">
        <f>INDEX(提出情報テーブル[#All],MATCH(B923,提出情報テーブル[[#All],[枝番]],0),MATCH(提出情報テーブル[[#Headers],[追加記入事項②
（記入欄）]],提出情報テーブル[#Headers],0))&amp;""</f>
        <v/>
      </c>
      <c r="F925" s="137"/>
      <c r="G925" s="138"/>
      <c r="H925" s="136"/>
      <c r="I925" s="137"/>
      <c r="J925" s="137"/>
      <c r="K925" s="138"/>
      <c r="L925" s="199"/>
      <c r="M925" s="200"/>
      <c r="N925" s="205"/>
      <c r="O925" s="206"/>
    </row>
    <row r="926" spans="1:15" ht="30" customHeight="1" x14ac:dyDescent="0.4">
      <c r="A926" s="224"/>
      <c r="B926" s="220">
        <v>319</v>
      </c>
      <c r="C926" s="192" t="str">
        <f>INDEX(提出情報テーブル[#All],MATCH(B926,提出情報テーブル[[#All],[枝番]],0),MATCH(提出情報テーブル[[#Headers],[提出する情報項目
（プルダウンより選択）]],提出情報テーブル[#Headers],0))&amp;""</f>
        <v/>
      </c>
      <c r="D926" s="192"/>
      <c r="E926" s="192"/>
      <c r="F926" s="192"/>
      <c r="G926" s="193"/>
      <c r="H926" s="194" t="str">
        <f>INDEX(提出情報テーブル[#All],MATCH(B926,提出情報テーブル[[#All],[枝番]],0),MATCH(提出情報テーブル[[#Headers],[提出を行う者の名称
（記入欄）]],提出情報テーブル[#Headers],0))&amp;""</f>
        <v/>
      </c>
      <c r="I926" s="131"/>
      <c r="J926" s="131"/>
      <c r="K926" s="132"/>
      <c r="L926" s="195" t="str">
        <f>TEXT(INDEX(提出情報テーブル[#All],MATCH(B926,提出情報テーブル[[#All],[枝番]],0),MATCH(提出情報テーブル[[#Headers],[提出予定日
（記入欄）]],提出情報テーブル[#Headers],0))&amp;"","yyyy/m/d")</f>
        <v/>
      </c>
      <c r="M926" s="196"/>
      <c r="N926" s="201" t="s">
        <v>4</v>
      </c>
      <c r="O926" s="202"/>
    </row>
    <row r="927" spans="1:15" ht="30" customHeight="1" x14ac:dyDescent="0.4">
      <c r="A927" s="224"/>
      <c r="B927" s="221"/>
      <c r="C927" s="107" t="str">
        <f>IFERROR(INDEX(リスト!$AG$2:$AI$60,MATCH(C926,リスト!$AG$2:$AG$60,0),2),"")&amp;""</f>
        <v/>
      </c>
      <c r="D927" s="108"/>
      <c r="E927" s="109" t="str">
        <f>INDEX(提出情報テーブル[#All],MATCH(B926,提出情報テーブル[[#All],[枝番]],0),MATCH(提出情報テーブル[[#Headers],[追加記入事項①
（記入欄）]],提出情報テーブル[#Headers],0))&amp;""</f>
        <v/>
      </c>
      <c r="F927" s="110"/>
      <c r="G927" s="111"/>
      <c r="H927" s="133"/>
      <c r="I927" s="134"/>
      <c r="J927" s="134"/>
      <c r="K927" s="135"/>
      <c r="L927" s="197"/>
      <c r="M927" s="198"/>
      <c r="N927" s="203"/>
      <c r="O927" s="204"/>
    </row>
    <row r="928" spans="1:15" ht="30" customHeight="1" x14ac:dyDescent="0.4">
      <c r="A928" s="224"/>
      <c r="B928" s="222"/>
      <c r="C928" s="129" t="str">
        <f>IFERROR(INDEX(リスト!$AG$2:$AI$60,MATCH(C926,リスト!$AG$2:$AG$60,0),3),"")&amp;""</f>
        <v/>
      </c>
      <c r="D928" s="130"/>
      <c r="E928" s="137" t="str">
        <f>INDEX(提出情報テーブル[#All],MATCH(B926,提出情報テーブル[[#All],[枝番]],0),MATCH(提出情報テーブル[[#Headers],[追加記入事項②
（記入欄）]],提出情報テーブル[#Headers],0))&amp;""</f>
        <v/>
      </c>
      <c r="F928" s="137"/>
      <c r="G928" s="138"/>
      <c r="H928" s="136"/>
      <c r="I928" s="137"/>
      <c r="J928" s="137"/>
      <c r="K928" s="138"/>
      <c r="L928" s="199"/>
      <c r="M928" s="200"/>
      <c r="N928" s="205"/>
      <c r="O928" s="206"/>
    </row>
    <row r="929" spans="1:15" ht="30" customHeight="1" x14ac:dyDescent="0.4">
      <c r="A929" s="224"/>
      <c r="B929" s="220">
        <v>320</v>
      </c>
      <c r="C929" s="192" t="str">
        <f>INDEX(提出情報テーブル[#All],MATCH(B929,提出情報テーブル[[#All],[枝番]],0),MATCH(提出情報テーブル[[#Headers],[提出する情報項目
（プルダウンより選択）]],提出情報テーブル[#Headers],0))&amp;""</f>
        <v/>
      </c>
      <c r="D929" s="192"/>
      <c r="E929" s="192"/>
      <c r="F929" s="192"/>
      <c r="G929" s="193"/>
      <c r="H929" s="194" t="str">
        <f>INDEX(提出情報テーブル[#All],MATCH(B929,提出情報テーブル[[#All],[枝番]],0),MATCH(提出情報テーブル[[#Headers],[提出を行う者の名称
（記入欄）]],提出情報テーブル[#Headers],0))&amp;""</f>
        <v/>
      </c>
      <c r="I929" s="131"/>
      <c r="J929" s="131"/>
      <c r="K929" s="132"/>
      <c r="L929" s="195" t="str">
        <f>TEXT(INDEX(提出情報テーブル[#All],MATCH(B929,提出情報テーブル[[#All],[枝番]],0),MATCH(提出情報テーブル[[#Headers],[提出予定日
（記入欄）]],提出情報テーブル[#Headers],0))&amp;"","yyyy/m/d")</f>
        <v/>
      </c>
      <c r="M929" s="196"/>
      <c r="N929" s="201" t="s">
        <v>4</v>
      </c>
      <c r="O929" s="202"/>
    </row>
    <row r="930" spans="1:15" ht="30" customHeight="1" x14ac:dyDescent="0.4">
      <c r="A930" s="224"/>
      <c r="B930" s="221"/>
      <c r="C930" s="107" t="str">
        <f>IFERROR(INDEX(リスト!$AG$2:$AI$60,MATCH(C929,リスト!$AG$2:$AG$60,0),2),"")&amp;""</f>
        <v/>
      </c>
      <c r="D930" s="108"/>
      <c r="E930" s="109" t="str">
        <f>INDEX(提出情報テーブル[#All],MATCH(B929,提出情報テーブル[[#All],[枝番]],0),MATCH(提出情報テーブル[[#Headers],[追加記入事項①
（記入欄）]],提出情報テーブル[#Headers],0))&amp;""</f>
        <v/>
      </c>
      <c r="F930" s="110"/>
      <c r="G930" s="111"/>
      <c r="H930" s="133"/>
      <c r="I930" s="134"/>
      <c r="J930" s="134"/>
      <c r="K930" s="135"/>
      <c r="L930" s="197"/>
      <c r="M930" s="198"/>
      <c r="N930" s="203"/>
      <c r="O930" s="204"/>
    </row>
    <row r="931" spans="1:15" ht="30" customHeight="1" x14ac:dyDescent="0.4">
      <c r="A931" s="224"/>
      <c r="B931" s="222"/>
      <c r="C931" s="129" t="str">
        <f>IFERROR(INDEX(リスト!$AG$2:$AI$60,MATCH(C929,リスト!$AG$2:$AG$60,0),3),"")&amp;""</f>
        <v/>
      </c>
      <c r="D931" s="130"/>
      <c r="E931" s="137" t="str">
        <f>INDEX(提出情報テーブル[#All],MATCH(B929,提出情報テーブル[[#All],[枝番]],0),MATCH(提出情報テーブル[[#Headers],[追加記入事項②
（記入欄）]],提出情報テーブル[#Headers],0))&amp;""</f>
        <v/>
      </c>
      <c r="F931" s="137"/>
      <c r="G931" s="138"/>
      <c r="H931" s="136"/>
      <c r="I931" s="137"/>
      <c r="J931" s="137"/>
      <c r="K931" s="138"/>
      <c r="L931" s="199"/>
      <c r="M931" s="200"/>
      <c r="N931" s="205"/>
      <c r="O931" s="206"/>
    </row>
    <row r="932" spans="1:15" ht="30" customHeight="1" x14ac:dyDescent="0.4">
      <c r="A932" s="224"/>
      <c r="B932" s="220">
        <v>321</v>
      </c>
      <c r="C932" s="192" t="str">
        <f>INDEX(提出情報テーブル[#All],MATCH(B932,提出情報テーブル[[#All],[枝番]],0),MATCH(提出情報テーブル[[#Headers],[提出する情報項目
（プルダウンより選択）]],提出情報テーブル[#Headers],0))&amp;""</f>
        <v/>
      </c>
      <c r="D932" s="192"/>
      <c r="E932" s="192"/>
      <c r="F932" s="192"/>
      <c r="G932" s="193"/>
      <c r="H932" s="194" t="str">
        <f>INDEX(提出情報テーブル[#All],MATCH(B932,提出情報テーブル[[#All],[枝番]],0),MATCH(提出情報テーブル[[#Headers],[提出を行う者の名称
（記入欄）]],提出情報テーブル[#Headers],0))&amp;""</f>
        <v/>
      </c>
      <c r="I932" s="131"/>
      <c r="J932" s="131"/>
      <c r="K932" s="132"/>
      <c r="L932" s="195" t="str">
        <f>TEXT(INDEX(提出情報テーブル[#All],MATCH(B932,提出情報テーブル[[#All],[枝番]],0),MATCH(提出情報テーブル[[#Headers],[提出予定日
（記入欄）]],提出情報テーブル[#Headers],0))&amp;"","yyyy/m/d")</f>
        <v/>
      </c>
      <c r="M932" s="196"/>
      <c r="N932" s="201" t="s">
        <v>4</v>
      </c>
      <c r="O932" s="202"/>
    </row>
    <row r="933" spans="1:15" ht="30" customHeight="1" x14ac:dyDescent="0.4">
      <c r="A933" s="224"/>
      <c r="B933" s="221"/>
      <c r="C933" s="107" t="str">
        <f>IFERROR(INDEX(リスト!$AG$2:$AI$60,MATCH(C932,リスト!$AG$2:$AG$60,0),2),"")&amp;""</f>
        <v/>
      </c>
      <c r="D933" s="108"/>
      <c r="E933" s="109" t="str">
        <f>INDEX(提出情報テーブル[#All],MATCH(B932,提出情報テーブル[[#All],[枝番]],0),MATCH(提出情報テーブル[[#Headers],[追加記入事項①
（記入欄）]],提出情報テーブル[#Headers],0))&amp;""</f>
        <v/>
      </c>
      <c r="F933" s="110"/>
      <c r="G933" s="111"/>
      <c r="H933" s="133"/>
      <c r="I933" s="134"/>
      <c r="J933" s="134"/>
      <c r="K933" s="135"/>
      <c r="L933" s="197"/>
      <c r="M933" s="198"/>
      <c r="N933" s="203"/>
      <c r="O933" s="204"/>
    </row>
    <row r="934" spans="1:15" ht="30" customHeight="1" x14ac:dyDescent="0.4">
      <c r="A934" s="224"/>
      <c r="B934" s="222"/>
      <c r="C934" s="129" t="str">
        <f>IFERROR(INDEX(リスト!$AG$2:$AI$60,MATCH(C932,リスト!$AG$2:$AG$60,0),3),"")&amp;""</f>
        <v/>
      </c>
      <c r="D934" s="130"/>
      <c r="E934" s="137" t="str">
        <f>INDEX(提出情報テーブル[#All],MATCH(B932,提出情報テーブル[[#All],[枝番]],0),MATCH(提出情報テーブル[[#Headers],[追加記入事項②
（記入欄）]],提出情報テーブル[#Headers],0))&amp;""</f>
        <v/>
      </c>
      <c r="F934" s="137"/>
      <c r="G934" s="138"/>
      <c r="H934" s="136"/>
      <c r="I934" s="137"/>
      <c r="J934" s="137"/>
      <c r="K934" s="138"/>
      <c r="L934" s="199"/>
      <c r="M934" s="200"/>
      <c r="N934" s="205"/>
      <c r="O934" s="206"/>
    </row>
    <row r="935" spans="1:15" ht="30" customHeight="1" x14ac:dyDescent="0.4">
      <c r="A935" s="224"/>
      <c r="B935" s="220">
        <v>322</v>
      </c>
      <c r="C935" s="192" t="str">
        <f>INDEX(提出情報テーブル[#All],MATCH(B935,提出情報テーブル[[#All],[枝番]],0),MATCH(提出情報テーブル[[#Headers],[提出する情報項目
（プルダウンより選択）]],提出情報テーブル[#Headers],0))&amp;""</f>
        <v/>
      </c>
      <c r="D935" s="192"/>
      <c r="E935" s="192"/>
      <c r="F935" s="192"/>
      <c r="G935" s="193"/>
      <c r="H935" s="194" t="str">
        <f>INDEX(提出情報テーブル[#All],MATCH(B935,提出情報テーブル[[#All],[枝番]],0),MATCH(提出情報テーブル[[#Headers],[提出を行う者の名称
（記入欄）]],提出情報テーブル[#Headers],0))&amp;""</f>
        <v/>
      </c>
      <c r="I935" s="131"/>
      <c r="J935" s="131"/>
      <c r="K935" s="132"/>
      <c r="L935" s="195" t="str">
        <f>TEXT(INDEX(提出情報テーブル[#All],MATCH(B935,提出情報テーブル[[#All],[枝番]],0),MATCH(提出情報テーブル[[#Headers],[提出予定日
（記入欄）]],提出情報テーブル[#Headers],0))&amp;"","yyyy/m/d")</f>
        <v/>
      </c>
      <c r="M935" s="196"/>
      <c r="N935" s="201" t="s">
        <v>4</v>
      </c>
      <c r="O935" s="202"/>
    </row>
    <row r="936" spans="1:15" ht="30" customHeight="1" x14ac:dyDescent="0.4">
      <c r="A936" s="224"/>
      <c r="B936" s="221"/>
      <c r="C936" s="107" t="str">
        <f>IFERROR(INDEX(リスト!$AG$2:$AI$60,MATCH(C935,リスト!$AG$2:$AG$60,0),2),"")&amp;""</f>
        <v/>
      </c>
      <c r="D936" s="108"/>
      <c r="E936" s="109" t="str">
        <f>INDEX(提出情報テーブル[#All],MATCH(B935,提出情報テーブル[[#All],[枝番]],0),MATCH(提出情報テーブル[[#Headers],[追加記入事項①
（記入欄）]],提出情報テーブル[#Headers],0))&amp;""</f>
        <v/>
      </c>
      <c r="F936" s="110"/>
      <c r="G936" s="111"/>
      <c r="H936" s="133"/>
      <c r="I936" s="134"/>
      <c r="J936" s="134"/>
      <c r="K936" s="135"/>
      <c r="L936" s="197"/>
      <c r="M936" s="198"/>
      <c r="N936" s="203"/>
      <c r="O936" s="204"/>
    </row>
    <row r="937" spans="1:15" ht="30" customHeight="1" x14ac:dyDescent="0.4">
      <c r="A937" s="224"/>
      <c r="B937" s="222"/>
      <c r="C937" s="129" t="str">
        <f>IFERROR(INDEX(リスト!$AG$2:$AI$60,MATCH(C935,リスト!$AG$2:$AG$60,0),3),"")&amp;""</f>
        <v/>
      </c>
      <c r="D937" s="130"/>
      <c r="E937" s="137" t="str">
        <f>INDEX(提出情報テーブル[#All],MATCH(B935,提出情報テーブル[[#All],[枝番]],0),MATCH(提出情報テーブル[[#Headers],[追加記入事項②
（記入欄）]],提出情報テーブル[#Headers],0))&amp;""</f>
        <v/>
      </c>
      <c r="F937" s="137"/>
      <c r="G937" s="138"/>
      <c r="H937" s="136"/>
      <c r="I937" s="137"/>
      <c r="J937" s="137"/>
      <c r="K937" s="138"/>
      <c r="L937" s="199"/>
      <c r="M937" s="200"/>
      <c r="N937" s="205"/>
      <c r="O937" s="206"/>
    </row>
    <row r="938" spans="1:15" ht="30" customHeight="1" x14ac:dyDescent="0.4">
      <c r="A938" s="224"/>
      <c r="B938" s="220">
        <v>323</v>
      </c>
      <c r="C938" s="192" t="str">
        <f>INDEX(提出情報テーブル[#All],MATCH(B938,提出情報テーブル[[#All],[枝番]],0),MATCH(提出情報テーブル[[#Headers],[提出する情報項目
（プルダウンより選択）]],提出情報テーブル[#Headers],0))&amp;""</f>
        <v/>
      </c>
      <c r="D938" s="192"/>
      <c r="E938" s="192"/>
      <c r="F938" s="192"/>
      <c r="G938" s="193"/>
      <c r="H938" s="194" t="str">
        <f>INDEX(提出情報テーブル[#All],MATCH(B938,提出情報テーブル[[#All],[枝番]],0),MATCH(提出情報テーブル[[#Headers],[提出を行う者の名称
（記入欄）]],提出情報テーブル[#Headers],0))&amp;""</f>
        <v/>
      </c>
      <c r="I938" s="131"/>
      <c r="J938" s="131"/>
      <c r="K938" s="132"/>
      <c r="L938" s="195" t="str">
        <f>TEXT(INDEX(提出情報テーブル[#All],MATCH(B938,提出情報テーブル[[#All],[枝番]],0),MATCH(提出情報テーブル[[#Headers],[提出予定日
（記入欄）]],提出情報テーブル[#Headers],0))&amp;"","yyyy/m/d")</f>
        <v/>
      </c>
      <c r="M938" s="196"/>
      <c r="N938" s="201" t="s">
        <v>4</v>
      </c>
      <c r="O938" s="202"/>
    </row>
    <row r="939" spans="1:15" ht="30" customHeight="1" x14ac:dyDescent="0.4">
      <c r="A939" s="224"/>
      <c r="B939" s="221"/>
      <c r="C939" s="107" t="str">
        <f>IFERROR(INDEX(リスト!$AG$2:$AI$60,MATCH(C938,リスト!$AG$2:$AG$60,0),2),"")&amp;""</f>
        <v/>
      </c>
      <c r="D939" s="108"/>
      <c r="E939" s="109" t="str">
        <f>INDEX(提出情報テーブル[#All],MATCH(B938,提出情報テーブル[[#All],[枝番]],0),MATCH(提出情報テーブル[[#Headers],[追加記入事項①
（記入欄）]],提出情報テーブル[#Headers],0))&amp;""</f>
        <v/>
      </c>
      <c r="F939" s="110"/>
      <c r="G939" s="111"/>
      <c r="H939" s="133"/>
      <c r="I939" s="134"/>
      <c r="J939" s="134"/>
      <c r="K939" s="135"/>
      <c r="L939" s="197"/>
      <c r="M939" s="198"/>
      <c r="N939" s="203"/>
      <c r="O939" s="204"/>
    </row>
    <row r="940" spans="1:15" ht="30" customHeight="1" x14ac:dyDescent="0.4">
      <c r="A940" s="224"/>
      <c r="B940" s="222"/>
      <c r="C940" s="129" t="str">
        <f>IFERROR(INDEX(リスト!$AG$2:$AI$60,MATCH(C938,リスト!$AG$2:$AG$60,0),3),"")&amp;""</f>
        <v/>
      </c>
      <c r="D940" s="130"/>
      <c r="E940" s="137" t="str">
        <f>INDEX(提出情報テーブル[#All],MATCH(B938,提出情報テーブル[[#All],[枝番]],0),MATCH(提出情報テーブル[[#Headers],[追加記入事項②
（記入欄）]],提出情報テーブル[#Headers],0))&amp;""</f>
        <v/>
      </c>
      <c r="F940" s="137"/>
      <c r="G940" s="138"/>
      <c r="H940" s="136"/>
      <c r="I940" s="137"/>
      <c r="J940" s="137"/>
      <c r="K940" s="138"/>
      <c r="L940" s="199"/>
      <c r="M940" s="200"/>
      <c r="N940" s="205"/>
      <c r="O940" s="206"/>
    </row>
    <row r="941" spans="1:15" ht="30" customHeight="1" x14ac:dyDescent="0.4">
      <c r="A941" s="224"/>
      <c r="B941" s="220">
        <v>324</v>
      </c>
      <c r="C941" s="192" t="str">
        <f>INDEX(提出情報テーブル[#All],MATCH(B941,提出情報テーブル[[#All],[枝番]],0),MATCH(提出情報テーブル[[#Headers],[提出する情報項目
（プルダウンより選択）]],提出情報テーブル[#Headers],0))&amp;""</f>
        <v/>
      </c>
      <c r="D941" s="192"/>
      <c r="E941" s="192"/>
      <c r="F941" s="192"/>
      <c r="G941" s="193"/>
      <c r="H941" s="194" t="str">
        <f>INDEX(提出情報テーブル[#All],MATCH(B941,提出情報テーブル[[#All],[枝番]],0),MATCH(提出情報テーブル[[#Headers],[提出を行う者の名称
（記入欄）]],提出情報テーブル[#Headers],0))&amp;""</f>
        <v/>
      </c>
      <c r="I941" s="131"/>
      <c r="J941" s="131"/>
      <c r="K941" s="132"/>
      <c r="L941" s="195" t="str">
        <f>TEXT(INDEX(提出情報テーブル[#All],MATCH(B941,提出情報テーブル[[#All],[枝番]],0),MATCH(提出情報テーブル[[#Headers],[提出予定日
（記入欄）]],提出情報テーブル[#Headers],0))&amp;"","yyyy/m/d")</f>
        <v/>
      </c>
      <c r="M941" s="196"/>
      <c r="N941" s="201" t="s">
        <v>4</v>
      </c>
      <c r="O941" s="202"/>
    </row>
    <row r="942" spans="1:15" ht="30" customHeight="1" x14ac:dyDescent="0.4">
      <c r="A942" s="224"/>
      <c r="B942" s="221"/>
      <c r="C942" s="107" t="str">
        <f>IFERROR(INDEX(リスト!$AG$2:$AI$60,MATCH(C941,リスト!$AG$2:$AG$60,0),2),"")&amp;""</f>
        <v/>
      </c>
      <c r="D942" s="108"/>
      <c r="E942" s="109" t="str">
        <f>INDEX(提出情報テーブル[#All],MATCH(B941,提出情報テーブル[[#All],[枝番]],0),MATCH(提出情報テーブル[[#Headers],[追加記入事項①
（記入欄）]],提出情報テーブル[#Headers],0))&amp;""</f>
        <v/>
      </c>
      <c r="F942" s="110"/>
      <c r="G942" s="111"/>
      <c r="H942" s="133"/>
      <c r="I942" s="134"/>
      <c r="J942" s="134"/>
      <c r="K942" s="135"/>
      <c r="L942" s="197"/>
      <c r="M942" s="198"/>
      <c r="N942" s="203"/>
      <c r="O942" s="204"/>
    </row>
    <row r="943" spans="1:15" ht="30" customHeight="1" x14ac:dyDescent="0.4">
      <c r="A943" s="224"/>
      <c r="B943" s="222"/>
      <c r="C943" s="129" t="str">
        <f>IFERROR(INDEX(リスト!$AG$2:$AI$60,MATCH(C941,リスト!$AG$2:$AG$60,0),3),"")&amp;""</f>
        <v/>
      </c>
      <c r="D943" s="130"/>
      <c r="E943" s="137" t="str">
        <f>INDEX(提出情報テーブル[#All],MATCH(B941,提出情報テーブル[[#All],[枝番]],0),MATCH(提出情報テーブル[[#Headers],[追加記入事項②
（記入欄）]],提出情報テーブル[#Headers],0))&amp;""</f>
        <v/>
      </c>
      <c r="F943" s="137"/>
      <c r="G943" s="138"/>
      <c r="H943" s="136"/>
      <c r="I943" s="137"/>
      <c r="J943" s="137"/>
      <c r="K943" s="138"/>
      <c r="L943" s="199"/>
      <c r="M943" s="200"/>
      <c r="N943" s="205"/>
      <c r="O943" s="206"/>
    </row>
    <row r="944" spans="1:15" ht="30" customHeight="1" x14ac:dyDescent="0.4">
      <c r="A944" s="224"/>
      <c r="B944" s="220">
        <v>325</v>
      </c>
      <c r="C944" s="192" t="str">
        <f>INDEX(提出情報テーブル[#All],MATCH(B944,提出情報テーブル[[#All],[枝番]],0),MATCH(提出情報テーブル[[#Headers],[提出する情報項目
（プルダウンより選択）]],提出情報テーブル[#Headers],0))&amp;""</f>
        <v/>
      </c>
      <c r="D944" s="192"/>
      <c r="E944" s="192"/>
      <c r="F944" s="192"/>
      <c r="G944" s="193"/>
      <c r="H944" s="194" t="str">
        <f>INDEX(提出情報テーブル[#All],MATCH(B944,提出情報テーブル[[#All],[枝番]],0),MATCH(提出情報テーブル[[#Headers],[提出を行う者の名称
（記入欄）]],提出情報テーブル[#Headers],0))&amp;""</f>
        <v/>
      </c>
      <c r="I944" s="131"/>
      <c r="J944" s="131"/>
      <c r="K944" s="132"/>
      <c r="L944" s="195" t="str">
        <f>TEXT(INDEX(提出情報テーブル[#All],MATCH(B944,提出情報テーブル[[#All],[枝番]],0),MATCH(提出情報テーブル[[#Headers],[提出予定日
（記入欄）]],提出情報テーブル[#Headers],0))&amp;"","yyyy/m/d")</f>
        <v/>
      </c>
      <c r="M944" s="196"/>
      <c r="N944" s="201" t="s">
        <v>4</v>
      </c>
      <c r="O944" s="202"/>
    </row>
    <row r="945" spans="1:15" ht="30" customHeight="1" x14ac:dyDescent="0.4">
      <c r="A945" s="224"/>
      <c r="B945" s="221"/>
      <c r="C945" s="107" t="str">
        <f>IFERROR(INDEX(リスト!$AG$2:$AI$60,MATCH(C944,リスト!$AG$2:$AG$60,0),2),"")&amp;""</f>
        <v/>
      </c>
      <c r="D945" s="108"/>
      <c r="E945" s="109" t="str">
        <f>INDEX(提出情報テーブル[#All],MATCH(B944,提出情報テーブル[[#All],[枝番]],0),MATCH(提出情報テーブル[[#Headers],[追加記入事項①
（記入欄）]],提出情報テーブル[#Headers],0))&amp;""</f>
        <v/>
      </c>
      <c r="F945" s="110"/>
      <c r="G945" s="111"/>
      <c r="H945" s="133"/>
      <c r="I945" s="134"/>
      <c r="J945" s="134"/>
      <c r="K945" s="135"/>
      <c r="L945" s="197"/>
      <c r="M945" s="198"/>
      <c r="N945" s="203"/>
      <c r="O945" s="204"/>
    </row>
    <row r="946" spans="1:15" ht="30" customHeight="1" x14ac:dyDescent="0.4">
      <c r="A946" s="224"/>
      <c r="B946" s="222"/>
      <c r="C946" s="129" t="str">
        <f>IFERROR(INDEX(リスト!$AG$2:$AI$60,MATCH(C944,リスト!$AG$2:$AG$60,0),3),"")&amp;""</f>
        <v/>
      </c>
      <c r="D946" s="130"/>
      <c r="E946" s="137" t="str">
        <f>INDEX(提出情報テーブル[#All],MATCH(B944,提出情報テーブル[[#All],[枝番]],0),MATCH(提出情報テーブル[[#Headers],[追加記入事項②
（記入欄）]],提出情報テーブル[#Headers],0))&amp;""</f>
        <v/>
      </c>
      <c r="F946" s="137"/>
      <c r="G946" s="138"/>
      <c r="H946" s="136"/>
      <c r="I946" s="137"/>
      <c r="J946" s="137"/>
      <c r="K946" s="138"/>
      <c r="L946" s="199"/>
      <c r="M946" s="200"/>
      <c r="N946" s="205"/>
      <c r="O946" s="206"/>
    </row>
    <row r="947" spans="1:15" ht="30" customHeight="1" x14ac:dyDescent="0.4">
      <c r="A947" s="224"/>
      <c r="B947" s="220">
        <v>326</v>
      </c>
      <c r="C947" s="192" t="str">
        <f>INDEX(提出情報テーブル[#All],MATCH(B947,提出情報テーブル[[#All],[枝番]],0),MATCH(提出情報テーブル[[#Headers],[提出する情報項目
（プルダウンより選択）]],提出情報テーブル[#Headers],0))&amp;""</f>
        <v/>
      </c>
      <c r="D947" s="192"/>
      <c r="E947" s="192"/>
      <c r="F947" s="192"/>
      <c r="G947" s="193"/>
      <c r="H947" s="194" t="str">
        <f>INDEX(提出情報テーブル[#All],MATCH(B947,提出情報テーブル[[#All],[枝番]],0),MATCH(提出情報テーブル[[#Headers],[提出を行う者の名称
（記入欄）]],提出情報テーブル[#Headers],0))&amp;""</f>
        <v/>
      </c>
      <c r="I947" s="131"/>
      <c r="J947" s="131"/>
      <c r="K947" s="132"/>
      <c r="L947" s="195" t="str">
        <f>TEXT(INDEX(提出情報テーブル[#All],MATCH(B947,提出情報テーブル[[#All],[枝番]],0),MATCH(提出情報テーブル[[#Headers],[提出予定日
（記入欄）]],提出情報テーブル[#Headers],0))&amp;"","yyyy/m/d")</f>
        <v/>
      </c>
      <c r="M947" s="196"/>
      <c r="N947" s="201" t="s">
        <v>4</v>
      </c>
      <c r="O947" s="202"/>
    </row>
    <row r="948" spans="1:15" ht="30" customHeight="1" x14ac:dyDescent="0.4">
      <c r="A948" s="224"/>
      <c r="B948" s="221"/>
      <c r="C948" s="107" t="str">
        <f>IFERROR(INDEX(リスト!$AG$2:$AI$60,MATCH(C947,リスト!$AG$2:$AG$60,0),2),"")&amp;""</f>
        <v/>
      </c>
      <c r="D948" s="108"/>
      <c r="E948" s="109" t="str">
        <f>INDEX(提出情報テーブル[#All],MATCH(B947,提出情報テーブル[[#All],[枝番]],0),MATCH(提出情報テーブル[[#Headers],[追加記入事項①
（記入欄）]],提出情報テーブル[#Headers],0))&amp;""</f>
        <v/>
      </c>
      <c r="F948" s="110"/>
      <c r="G948" s="111"/>
      <c r="H948" s="133"/>
      <c r="I948" s="134"/>
      <c r="J948" s="134"/>
      <c r="K948" s="135"/>
      <c r="L948" s="197"/>
      <c r="M948" s="198"/>
      <c r="N948" s="203"/>
      <c r="O948" s="204"/>
    </row>
    <row r="949" spans="1:15" ht="30" customHeight="1" x14ac:dyDescent="0.4">
      <c r="A949" s="224"/>
      <c r="B949" s="222"/>
      <c r="C949" s="129" t="str">
        <f>IFERROR(INDEX(リスト!$AG$2:$AI$60,MATCH(C947,リスト!$AG$2:$AG$60,0),3),"")&amp;""</f>
        <v/>
      </c>
      <c r="D949" s="130"/>
      <c r="E949" s="137" t="str">
        <f>INDEX(提出情報テーブル[#All],MATCH(B947,提出情報テーブル[[#All],[枝番]],0),MATCH(提出情報テーブル[[#Headers],[追加記入事項②
（記入欄）]],提出情報テーブル[#Headers],0))&amp;""</f>
        <v/>
      </c>
      <c r="F949" s="137"/>
      <c r="G949" s="138"/>
      <c r="H949" s="136"/>
      <c r="I949" s="137"/>
      <c r="J949" s="137"/>
      <c r="K949" s="138"/>
      <c r="L949" s="199"/>
      <c r="M949" s="200"/>
      <c r="N949" s="205"/>
      <c r="O949" s="206"/>
    </row>
    <row r="950" spans="1:15" ht="30" customHeight="1" x14ac:dyDescent="0.4">
      <c r="A950" s="224"/>
      <c r="B950" s="220">
        <v>327</v>
      </c>
      <c r="C950" s="192" t="str">
        <f>INDEX(提出情報テーブル[#All],MATCH(B950,提出情報テーブル[[#All],[枝番]],0),MATCH(提出情報テーブル[[#Headers],[提出する情報項目
（プルダウンより選択）]],提出情報テーブル[#Headers],0))&amp;""</f>
        <v/>
      </c>
      <c r="D950" s="192"/>
      <c r="E950" s="192"/>
      <c r="F950" s="192"/>
      <c r="G950" s="193"/>
      <c r="H950" s="194" t="str">
        <f>INDEX(提出情報テーブル[#All],MATCH(B950,提出情報テーブル[[#All],[枝番]],0),MATCH(提出情報テーブル[[#Headers],[提出を行う者の名称
（記入欄）]],提出情報テーブル[#Headers],0))&amp;""</f>
        <v/>
      </c>
      <c r="I950" s="131"/>
      <c r="J950" s="131"/>
      <c r="K950" s="132"/>
      <c r="L950" s="195" t="str">
        <f>TEXT(INDEX(提出情報テーブル[#All],MATCH(B950,提出情報テーブル[[#All],[枝番]],0),MATCH(提出情報テーブル[[#Headers],[提出予定日
（記入欄）]],提出情報テーブル[#Headers],0))&amp;"","yyyy/m/d")</f>
        <v/>
      </c>
      <c r="M950" s="196"/>
      <c r="N950" s="201" t="s">
        <v>4</v>
      </c>
      <c r="O950" s="202"/>
    </row>
    <row r="951" spans="1:15" ht="30" customHeight="1" x14ac:dyDescent="0.4">
      <c r="A951" s="224"/>
      <c r="B951" s="221"/>
      <c r="C951" s="107" t="str">
        <f>IFERROR(INDEX(リスト!$AG$2:$AI$60,MATCH(C950,リスト!$AG$2:$AG$60,0),2),"")&amp;""</f>
        <v/>
      </c>
      <c r="D951" s="108"/>
      <c r="E951" s="109" t="str">
        <f>INDEX(提出情報テーブル[#All],MATCH(B950,提出情報テーブル[[#All],[枝番]],0),MATCH(提出情報テーブル[[#Headers],[追加記入事項①
（記入欄）]],提出情報テーブル[#Headers],0))&amp;""</f>
        <v/>
      </c>
      <c r="F951" s="110"/>
      <c r="G951" s="111"/>
      <c r="H951" s="133"/>
      <c r="I951" s="134"/>
      <c r="J951" s="134"/>
      <c r="K951" s="135"/>
      <c r="L951" s="197"/>
      <c r="M951" s="198"/>
      <c r="N951" s="203"/>
      <c r="O951" s="204"/>
    </row>
    <row r="952" spans="1:15" ht="30" customHeight="1" x14ac:dyDescent="0.4">
      <c r="A952" s="224"/>
      <c r="B952" s="222"/>
      <c r="C952" s="129" t="str">
        <f>IFERROR(INDEX(リスト!$AG$2:$AI$60,MATCH(C950,リスト!$AG$2:$AG$60,0),3),"")&amp;""</f>
        <v/>
      </c>
      <c r="D952" s="130"/>
      <c r="E952" s="137" t="str">
        <f>INDEX(提出情報テーブル[#All],MATCH(B950,提出情報テーブル[[#All],[枝番]],0),MATCH(提出情報テーブル[[#Headers],[追加記入事項②
（記入欄）]],提出情報テーブル[#Headers],0))&amp;""</f>
        <v/>
      </c>
      <c r="F952" s="137"/>
      <c r="G952" s="138"/>
      <c r="H952" s="136"/>
      <c r="I952" s="137"/>
      <c r="J952" s="137"/>
      <c r="K952" s="138"/>
      <c r="L952" s="199"/>
      <c r="M952" s="200"/>
      <c r="N952" s="205"/>
      <c r="O952" s="206"/>
    </row>
    <row r="953" spans="1:15" ht="30" customHeight="1" x14ac:dyDescent="0.4">
      <c r="A953" s="224"/>
      <c r="B953" s="220">
        <v>328</v>
      </c>
      <c r="C953" s="192" t="str">
        <f>INDEX(提出情報テーブル[#All],MATCH(B953,提出情報テーブル[[#All],[枝番]],0),MATCH(提出情報テーブル[[#Headers],[提出する情報項目
（プルダウンより選択）]],提出情報テーブル[#Headers],0))&amp;""</f>
        <v/>
      </c>
      <c r="D953" s="192"/>
      <c r="E953" s="192"/>
      <c r="F953" s="192"/>
      <c r="G953" s="193"/>
      <c r="H953" s="194" t="str">
        <f>INDEX(提出情報テーブル[#All],MATCH(B953,提出情報テーブル[[#All],[枝番]],0),MATCH(提出情報テーブル[[#Headers],[提出を行う者の名称
（記入欄）]],提出情報テーブル[#Headers],0))&amp;""</f>
        <v/>
      </c>
      <c r="I953" s="131"/>
      <c r="J953" s="131"/>
      <c r="K953" s="132"/>
      <c r="L953" s="195" t="str">
        <f>TEXT(INDEX(提出情報テーブル[#All],MATCH(B953,提出情報テーブル[[#All],[枝番]],0),MATCH(提出情報テーブル[[#Headers],[提出予定日
（記入欄）]],提出情報テーブル[#Headers],0))&amp;"","yyyy/m/d")</f>
        <v/>
      </c>
      <c r="M953" s="196"/>
      <c r="N953" s="201" t="s">
        <v>4</v>
      </c>
      <c r="O953" s="202"/>
    </row>
    <row r="954" spans="1:15" ht="30" customHeight="1" x14ac:dyDescent="0.4">
      <c r="A954" s="224"/>
      <c r="B954" s="221"/>
      <c r="C954" s="107" t="str">
        <f>IFERROR(INDEX(リスト!$AG$2:$AI$60,MATCH(C953,リスト!$AG$2:$AG$60,0),2),"")&amp;""</f>
        <v/>
      </c>
      <c r="D954" s="108"/>
      <c r="E954" s="109" t="str">
        <f>INDEX(提出情報テーブル[#All],MATCH(B953,提出情報テーブル[[#All],[枝番]],0),MATCH(提出情報テーブル[[#Headers],[追加記入事項①
（記入欄）]],提出情報テーブル[#Headers],0))&amp;""</f>
        <v/>
      </c>
      <c r="F954" s="110"/>
      <c r="G954" s="111"/>
      <c r="H954" s="133"/>
      <c r="I954" s="134"/>
      <c r="J954" s="134"/>
      <c r="K954" s="135"/>
      <c r="L954" s="197"/>
      <c r="M954" s="198"/>
      <c r="N954" s="203"/>
      <c r="O954" s="204"/>
    </row>
    <row r="955" spans="1:15" ht="30" customHeight="1" x14ac:dyDescent="0.4">
      <c r="A955" s="224"/>
      <c r="B955" s="222"/>
      <c r="C955" s="129" t="str">
        <f>IFERROR(INDEX(リスト!$AG$2:$AI$60,MATCH(C953,リスト!$AG$2:$AG$60,0),3),"")&amp;""</f>
        <v/>
      </c>
      <c r="D955" s="130"/>
      <c r="E955" s="137" t="str">
        <f>INDEX(提出情報テーブル[#All],MATCH(B953,提出情報テーブル[[#All],[枝番]],0),MATCH(提出情報テーブル[[#Headers],[追加記入事項②
（記入欄）]],提出情報テーブル[#Headers],0))&amp;""</f>
        <v/>
      </c>
      <c r="F955" s="137"/>
      <c r="G955" s="138"/>
      <c r="H955" s="136"/>
      <c r="I955" s="137"/>
      <c r="J955" s="137"/>
      <c r="K955" s="138"/>
      <c r="L955" s="199"/>
      <c r="M955" s="200"/>
      <c r="N955" s="205"/>
      <c r="O955" s="206"/>
    </row>
    <row r="956" spans="1:15" ht="30" customHeight="1" x14ac:dyDescent="0.4">
      <c r="A956" s="224"/>
      <c r="B956" s="220">
        <v>329</v>
      </c>
      <c r="C956" s="192" t="str">
        <f>INDEX(提出情報テーブル[#All],MATCH(B956,提出情報テーブル[[#All],[枝番]],0),MATCH(提出情報テーブル[[#Headers],[提出する情報項目
（プルダウンより選択）]],提出情報テーブル[#Headers],0))&amp;""</f>
        <v/>
      </c>
      <c r="D956" s="192"/>
      <c r="E956" s="192"/>
      <c r="F956" s="192"/>
      <c r="G956" s="193"/>
      <c r="H956" s="194" t="str">
        <f>INDEX(提出情報テーブル[#All],MATCH(B956,提出情報テーブル[[#All],[枝番]],0),MATCH(提出情報テーブル[[#Headers],[提出を行う者の名称
（記入欄）]],提出情報テーブル[#Headers],0))&amp;""</f>
        <v/>
      </c>
      <c r="I956" s="131"/>
      <c r="J956" s="131"/>
      <c r="K956" s="132"/>
      <c r="L956" s="195" t="str">
        <f>TEXT(INDEX(提出情報テーブル[#All],MATCH(B956,提出情報テーブル[[#All],[枝番]],0),MATCH(提出情報テーブル[[#Headers],[提出予定日
（記入欄）]],提出情報テーブル[#Headers],0))&amp;"","yyyy/m/d")</f>
        <v/>
      </c>
      <c r="M956" s="196"/>
      <c r="N956" s="201" t="s">
        <v>4</v>
      </c>
      <c r="O956" s="202"/>
    </row>
    <row r="957" spans="1:15" ht="30" customHeight="1" x14ac:dyDescent="0.4">
      <c r="A957" s="224"/>
      <c r="B957" s="221"/>
      <c r="C957" s="107" t="str">
        <f>IFERROR(INDEX(リスト!$AG$2:$AI$60,MATCH(C956,リスト!$AG$2:$AG$60,0),2),"")&amp;""</f>
        <v/>
      </c>
      <c r="D957" s="108"/>
      <c r="E957" s="109" t="str">
        <f>INDEX(提出情報テーブル[#All],MATCH(B956,提出情報テーブル[[#All],[枝番]],0),MATCH(提出情報テーブル[[#Headers],[追加記入事項①
（記入欄）]],提出情報テーブル[#Headers],0))&amp;""</f>
        <v/>
      </c>
      <c r="F957" s="110"/>
      <c r="G957" s="111"/>
      <c r="H957" s="133"/>
      <c r="I957" s="134"/>
      <c r="J957" s="134"/>
      <c r="K957" s="135"/>
      <c r="L957" s="197"/>
      <c r="M957" s="198"/>
      <c r="N957" s="203"/>
      <c r="O957" s="204"/>
    </row>
    <row r="958" spans="1:15" ht="30" customHeight="1" x14ac:dyDescent="0.4">
      <c r="A958" s="224"/>
      <c r="B958" s="222"/>
      <c r="C958" s="129" t="str">
        <f>IFERROR(INDEX(リスト!$AG$2:$AI$60,MATCH(C956,リスト!$AG$2:$AG$60,0),3),"")&amp;""</f>
        <v/>
      </c>
      <c r="D958" s="130"/>
      <c r="E958" s="137" t="str">
        <f>INDEX(提出情報テーブル[#All],MATCH(B956,提出情報テーブル[[#All],[枝番]],0),MATCH(提出情報テーブル[[#Headers],[追加記入事項②
（記入欄）]],提出情報テーブル[#Headers],0))&amp;""</f>
        <v/>
      </c>
      <c r="F958" s="137"/>
      <c r="G958" s="138"/>
      <c r="H958" s="136"/>
      <c r="I958" s="137"/>
      <c r="J958" s="137"/>
      <c r="K958" s="138"/>
      <c r="L958" s="199"/>
      <c r="M958" s="200"/>
      <c r="N958" s="205"/>
      <c r="O958" s="206"/>
    </row>
    <row r="959" spans="1:15" ht="30" customHeight="1" x14ac:dyDescent="0.4">
      <c r="A959" s="224"/>
      <c r="B959" s="220">
        <v>330</v>
      </c>
      <c r="C959" s="192" t="str">
        <f>INDEX(提出情報テーブル[#All],MATCH(B959,提出情報テーブル[[#All],[枝番]],0),MATCH(提出情報テーブル[[#Headers],[提出する情報項目
（プルダウンより選択）]],提出情報テーブル[#Headers],0))&amp;""</f>
        <v/>
      </c>
      <c r="D959" s="192"/>
      <c r="E959" s="192"/>
      <c r="F959" s="192"/>
      <c r="G959" s="193"/>
      <c r="H959" s="194" t="str">
        <f>INDEX(提出情報テーブル[#All],MATCH(B959,提出情報テーブル[[#All],[枝番]],0),MATCH(提出情報テーブル[[#Headers],[提出を行う者の名称
（記入欄）]],提出情報テーブル[#Headers],0))&amp;""</f>
        <v/>
      </c>
      <c r="I959" s="131"/>
      <c r="J959" s="131"/>
      <c r="K959" s="132"/>
      <c r="L959" s="195" t="str">
        <f>TEXT(INDEX(提出情報テーブル[#All],MATCH(B959,提出情報テーブル[[#All],[枝番]],0),MATCH(提出情報テーブル[[#Headers],[提出予定日
（記入欄）]],提出情報テーブル[#Headers],0))&amp;"","yyyy/m/d")</f>
        <v/>
      </c>
      <c r="M959" s="196"/>
      <c r="N959" s="201" t="s">
        <v>4</v>
      </c>
      <c r="O959" s="202"/>
    </row>
    <row r="960" spans="1:15" ht="30" customHeight="1" x14ac:dyDescent="0.4">
      <c r="A960" s="224"/>
      <c r="B960" s="221"/>
      <c r="C960" s="107" t="str">
        <f>IFERROR(INDEX(リスト!$AG$2:$AI$60,MATCH(C959,リスト!$AG$2:$AG$60,0),2),"")&amp;""</f>
        <v/>
      </c>
      <c r="D960" s="108"/>
      <c r="E960" s="109" t="str">
        <f>INDEX(提出情報テーブル[#All],MATCH(B959,提出情報テーブル[[#All],[枝番]],0),MATCH(提出情報テーブル[[#Headers],[追加記入事項①
（記入欄）]],提出情報テーブル[#Headers],0))&amp;""</f>
        <v/>
      </c>
      <c r="F960" s="110"/>
      <c r="G960" s="111"/>
      <c r="H960" s="133"/>
      <c r="I960" s="134"/>
      <c r="J960" s="134"/>
      <c r="K960" s="135"/>
      <c r="L960" s="197"/>
      <c r="M960" s="198"/>
      <c r="N960" s="203"/>
      <c r="O960" s="204"/>
    </row>
    <row r="961" spans="1:15" ht="30" customHeight="1" x14ac:dyDescent="0.4">
      <c r="A961" s="224"/>
      <c r="B961" s="222"/>
      <c r="C961" s="129" t="str">
        <f>IFERROR(INDEX(リスト!$AG$2:$AI$60,MATCH(C959,リスト!$AG$2:$AG$60,0),3),"")&amp;""</f>
        <v/>
      </c>
      <c r="D961" s="130"/>
      <c r="E961" s="137" t="str">
        <f>INDEX(提出情報テーブル[#All],MATCH(B959,提出情報テーブル[[#All],[枝番]],0),MATCH(提出情報テーブル[[#Headers],[追加記入事項②
（記入欄）]],提出情報テーブル[#Headers],0))&amp;""</f>
        <v/>
      </c>
      <c r="F961" s="137"/>
      <c r="G961" s="138"/>
      <c r="H961" s="136"/>
      <c r="I961" s="137"/>
      <c r="J961" s="137"/>
      <c r="K961" s="138"/>
      <c r="L961" s="199"/>
      <c r="M961" s="200"/>
      <c r="N961" s="205"/>
      <c r="O961" s="206"/>
    </row>
    <row r="962" spans="1:15" ht="30" customHeight="1" x14ac:dyDescent="0.4">
      <c r="A962" s="224"/>
      <c r="B962" s="220">
        <v>331</v>
      </c>
      <c r="C962" s="192" t="str">
        <f>INDEX(提出情報テーブル[#All],MATCH(B962,提出情報テーブル[[#All],[枝番]],0),MATCH(提出情報テーブル[[#Headers],[提出する情報項目
（プルダウンより選択）]],提出情報テーブル[#Headers],0))&amp;""</f>
        <v/>
      </c>
      <c r="D962" s="192"/>
      <c r="E962" s="192"/>
      <c r="F962" s="192"/>
      <c r="G962" s="193"/>
      <c r="H962" s="194" t="str">
        <f>INDEX(提出情報テーブル[#All],MATCH(B962,提出情報テーブル[[#All],[枝番]],0),MATCH(提出情報テーブル[[#Headers],[提出を行う者の名称
（記入欄）]],提出情報テーブル[#Headers],0))&amp;""</f>
        <v/>
      </c>
      <c r="I962" s="131"/>
      <c r="J962" s="131"/>
      <c r="K962" s="132"/>
      <c r="L962" s="195" t="str">
        <f>TEXT(INDEX(提出情報テーブル[#All],MATCH(B962,提出情報テーブル[[#All],[枝番]],0),MATCH(提出情報テーブル[[#Headers],[提出予定日
（記入欄）]],提出情報テーブル[#Headers],0))&amp;"","yyyy/m/d")</f>
        <v/>
      </c>
      <c r="M962" s="196"/>
      <c r="N962" s="201" t="s">
        <v>4</v>
      </c>
      <c r="O962" s="202"/>
    </row>
    <row r="963" spans="1:15" ht="30" customHeight="1" x14ac:dyDescent="0.4">
      <c r="A963" s="224"/>
      <c r="B963" s="221"/>
      <c r="C963" s="107" t="str">
        <f>IFERROR(INDEX(リスト!$AG$2:$AI$60,MATCH(C962,リスト!$AG$2:$AG$60,0),2),"")&amp;""</f>
        <v/>
      </c>
      <c r="D963" s="108"/>
      <c r="E963" s="109" t="str">
        <f>INDEX(提出情報テーブル[#All],MATCH(B962,提出情報テーブル[[#All],[枝番]],0),MATCH(提出情報テーブル[[#Headers],[追加記入事項①
（記入欄）]],提出情報テーブル[#Headers],0))&amp;""</f>
        <v/>
      </c>
      <c r="F963" s="110"/>
      <c r="G963" s="111"/>
      <c r="H963" s="133"/>
      <c r="I963" s="134"/>
      <c r="J963" s="134"/>
      <c r="K963" s="135"/>
      <c r="L963" s="197"/>
      <c r="M963" s="198"/>
      <c r="N963" s="203"/>
      <c r="O963" s="204"/>
    </row>
    <row r="964" spans="1:15" ht="30" customHeight="1" x14ac:dyDescent="0.4">
      <c r="A964" s="224"/>
      <c r="B964" s="222"/>
      <c r="C964" s="129" t="str">
        <f>IFERROR(INDEX(リスト!$AG$2:$AI$60,MATCH(C962,リスト!$AG$2:$AG$60,0),3),"")&amp;""</f>
        <v/>
      </c>
      <c r="D964" s="130"/>
      <c r="E964" s="137" t="str">
        <f>INDEX(提出情報テーブル[#All],MATCH(B962,提出情報テーブル[[#All],[枝番]],0),MATCH(提出情報テーブル[[#Headers],[追加記入事項②
（記入欄）]],提出情報テーブル[#Headers],0))&amp;""</f>
        <v/>
      </c>
      <c r="F964" s="137"/>
      <c r="G964" s="138"/>
      <c r="H964" s="136"/>
      <c r="I964" s="137"/>
      <c r="J964" s="137"/>
      <c r="K964" s="138"/>
      <c r="L964" s="199"/>
      <c r="M964" s="200"/>
      <c r="N964" s="205"/>
      <c r="O964" s="206"/>
    </row>
    <row r="965" spans="1:15" ht="30" customHeight="1" x14ac:dyDescent="0.4">
      <c r="A965" s="224"/>
      <c r="B965" s="220">
        <v>332</v>
      </c>
      <c r="C965" s="192" t="str">
        <f>INDEX(提出情報テーブル[#All],MATCH(B965,提出情報テーブル[[#All],[枝番]],0),MATCH(提出情報テーブル[[#Headers],[提出する情報項目
（プルダウンより選択）]],提出情報テーブル[#Headers],0))&amp;""</f>
        <v/>
      </c>
      <c r="D965" s="192"/>
      <c r="E965" s="192"/>
      <c r="F965" s="192"/>
      <c r="G965" s="193"/>
      <c r="H965" s="194" t="str">
        <f>INDEX(提出情報テーブル[#All],MATCH(B965,提出情報テーブル[[#All],[枝番]],0),MATCH(提出情報テーブル[[#Headers],[提出を行う者の名称
（記入欄）]],提出情報テーブル[#Headers],0))&amp;""</f>
        <v/>
      </c>
      <c r="I965" s="131"/>
      <c r="J965" s="131"/>
      <c r="K965" s="132"/>
      <c r="L965" s="195" t="str">
        <f>TEXT(INDEX(提出情報テーブル[#All],MATCH(B965,提出情報テーブル[[#All],[枝番]],0),MATCH(提出情報テーブル[[#Headers],[提出予定日
（記入欄）]],提出情報テーブル[#Headers],0))&amp;"","yyyy/m/d")</f>
        <v/>
      </c>
      <c r="M965" s="196"/>
      <c r="N965" s="201" t="s">
        <v>4</v>
      </c>
      <c r="O965" s="202"/>
    </row>
    <row r="966" spans="1:15" ht="30" customHeight="1" x14ac:dyDescent="0.4">
      <c r="A966" s="224"/>
      <c r="B966" s="221"/>
      <c r="C966" s="107" t="str">
        <f>IFERROR(INDEX(リスト!$AG$2:$AI$60,MATCH(C965,リスト!$AG$2:$AG$60,0),2),"")&amp;""</f>
        <v/>
      </c>
      <c r="D966" s="108"/>
      <c r="E966" s="109" t="str">
        <f>INDEX(提出情報テーブル[#All],MATCH(B965,提出情報テーブル[[#All],[枝番]],0),MATCH(提出情報テーブル[[#Headers],[追加記入事項①
（記入欄）]],提出情報テーブル[#Headers],0))&amp;""</f>
        <v/>
      </c>
      <c r="F966" s="110"/>
      <c r="G966" s="111"/>
      <c r="H966" s="133"/>
      <c r="I966" s="134"/>
      <c r="J966" s="134"/>
      <c r="K966" s="135"/>
      <c r="L966" s="197"/>
      <c r="M966" s="198"/>
      <c r="N966" s="203"/>
      <c r="O966" s="204"/>
    </row>
    <row r="967" spans="1:15" ht="30" customHeight="1" x14ac:dyDescent="0.4">
      <c r="A967" s="224"/>
      <c r="B967" s="222"/>
      <c r="C967" s="129" t="str">
        <f>IFERROR(INDEX(リスト!$AG$2:$AI$60,MATCH(C965,リスト!$AG$2:$AG$60,0),3),"")&amp;""</f>
        <v/>
      </c>
      <c r="D967" s="130"/>
      <c r="E967" s="137" t="str">
        <f>INDEX(提出情報テーブル[#All],MATCH(B965,提出情報テーブル[[#All],[枝番]],0),MATCH(提出情報テーブル[[#Headers],[追加記入事項②
（記入欄）]],提出情報テーブル[#Headers],0))&amp;""</f>
        <v/>
      </c>
      <c r="F967" s="137"/>
      <c r="G967" s="138"/>
      <c r="H967" s="136"/>
      <c r="I967" s="137"/>
      <c r="J967" s="137"/>
      <c r="K967" s="138"/>
      <c r="L967" s="199"/>
      <c r="M967" s="200"/>
      <c r="N967" s="205"/>
      <c r="O967" s="206"/>
    </row>
    <row r="968" spans="1:15" ht="30" customHeight="1" x14ac:dyDescent="0.4">
      <c r="A968" s="224"/>
      <c r="B968" s="220">
        <v>333</v>
      </c>
      <c r="C968" s="192" t="str">
        <f>INDEX(提出情報テーブル[#All],MATCH(B968,提出情報テーブル[[#All],[枝番]],0),MATCH(提出情報テーブル[[#Headers],[提出する情報項目
（プルダウンより選択）]],提出情報テーブル[#Headers],0))&amp;""</f>
        <v/>
      </c>
      <c r="D968" s="192"/>
      <c r="E968" s="192"/>
      <c r="F968" s="192"/>
      <c r="G968" s="193"/>
      <c r="H968" s="194" t="str">
        <f>INDEX(提出情報テーブル[#All],MATCH(B968,提出情報テーブル[[#All],[枝番]],0),MATCH(提出情報テーブル[[#Headers],[提出を行う者の名称
（記入欄）]],提出情報テーブル[#Headers],0))&amp;""</f>
        <v/>
      </c>
      <c r="I968" s="131"/>
      <c r="J968" s="131"/>
      <c r="K968" s="132"/>
      <c r="L968" s="195" t="str">
        <f>TEXT(INDEX(提出情報テーブル[#All],MATCH(B968,提出情報テーブル[[#All],[枝番]],0),MATCH(提出情報テーブル[[#Headers],[提出予定日
（記入欄）]],提出情報テーブル[#Headers],0))&amp;"","yyyy/m/d")</f>
        <v/>
      </c>
      <c r="M968" s="196"/>
      <c r="N968" s="201" t="s">
        <v>4</v>
      </c>
      <c r="O968" s="202"/>
    </row>
    <row r="969" spans="1:15" ht="30" customHeight="1" x14ac:dyDescent="0.4">
      <c r="A969" s="224"/>
      <c r="B969" s="221"/>
      <c r="C969" s="107" t="str">
        <f>IFERROR(INDEX(リスト!$AG$2:$AI$60,MATCH(C968,リスト!$AG$2:$AG$60,0),2),"")&amp;""</f>
        <v/>
      </c>
      <c r="D969" s="108"/>
      <c r="E969" s="109" t="str">
        <f>INDEX(提出情報テーブル[#All],MATCH(B968,提出情報テーブル[[#All],[枝番]],0),MATCH(提出情報テーブル[[#Headers],[追加記入事項①
（記入欄）]],提出情報テーブル[#Headers],0))&amp;""</f>
        <v/>
      </c>
      <c r="F969" s="110"/>
      <c r="G969" s="111"/>
      <c r="H969" s="133"/>
      <c r="I969" s="134"/>
      <c r="J969" s="134"/>
      <c r="K969" s="135"/>
      <c r="L969" s="197"/>
      <c r="M969" s="198"/>
      <c r="N969" s="203"/>
      <c r="O969" s="204"/>
    </row>
    <row r="970" spans="1:15" ht="30" customHeight="1" x14ac:dyDescent="0.4">
      <c r="A970" s="224"/>
      <c r="B970" s="222"/>
      <c r="C970" s="129" t="str">
        <f>IFERROR(INDEX(リスト!$AG$2:$AI$60,MATCH(C968,リスト!$AG$2:$AG$60,0),3),"")&amp;""</f>
        <v/>
      </c>
      <c r="D970" s="130"/>
      <c r="E970" s="137" t="str">
        <f>INDEX(提出情報テーブル[#All],MATCH(B968,提出情報テーブル[[#All],[枝番]],0),MATCH(提出情報テーブル[[#Headers],[追加記入事項②
（記入欄）]],提出情報テーブル[#Headers],0))&amp;""</f>
        <v/>
      </c>
      <c r="F970" s="137"/>
      <c r="G970" s="138"/>
      <c r="H970" s="136"/>
      <c r="I970" s="137"/>
      <c r="J970" s="137"/>
      <c r="K970" s="138"/>
      <c r="L970" s="199"/>
      <c r="M970" s="200"/>
      <c r="N970" s="205"/>
      <c r="O970" s="206"/>
    </row>
    <row r="971" spans="1:15" ht="30" customHeight="1" x14ac:dyDescent="0.4">
      <c r="A971" s="224"/>
      <c r="B971" s="220">
        <v>334</v>
      </c>
      <c r="C971" s="192" t="str">
        <f>INDEX(提出情報テーブル[#All],MATCH(B971,提出情報テーブル[[#All],[枝番]],0),MATCH(提出情報テーブル[[#Headers],[提出する情報項目
（プルダウンより選択）]],提出情報テーブル[#Headers],0))&amp;""</f>
        <v/>
      </c>
      <c r="D971" s="192"/>
      <c r="E971" s="192"/>
      <c r="F971" s="192"/>
      <c r="G971" s="193"/>
      <c r="H971" s="194" t="str">
        <f>INDEX(提出情報テーブル[#All],MATCH(B971,提出情報テーブル[[#All],[枝番]],0),MATCH(提出情報テーブル[[#Headers],[提出を行う者の名称
（記入欄）]],提出情報テーブル[#Headers],0))&amp;""</f>
        <v/>
      </c>
      <c r="I971" s="131"/>
      <c r="J971" s="131"/>
      <c r="K971" s="132"/>
      <c r="L971" s="195" t="str">
        <f>TEXT(INDEX(提出情報テーブル[#All],MATCH(B971,提出情報テーブル[[#All],[枝番]],0),MATCH(提出情報テーブル[[#Headers],[提出予定日
（記入欄）]],提出情報テーブル[#Headers],0))&amp;"","yyyy/m/d")</f>
        <v/>
      </c>
      <c r="M971" s="196"/>
      <c r="N971" s="201" t="s">
        <v>4</v>
      </c>
      <c r="O971" s="202"/>
    </row>
    <row r="972" spans="1:15" ht="30" customHeight="1" x14ac:dyDescent="0.4">
      <c r="A972" s="224"/>
      <c r="B972" s="221"/>
      <c r="C972" s="107" t="str">
        <f>IFERROR(INDEX(リスト!$AG$2:$AI$60,MATCH(C971,リスト!$AG$2:$AG$60,0),2),"")&amp;""</f>
        <v/>
      </c>
      <c r="D972" s="108"/>
      <c r="E972" s="109" t="str">
        <f>INDEX(提出情報テーブル[#All],MATCH(B971,提出情報テーブル[[#All],[枝番]],0),MATCH(提出情報テーブル[[#Headers],[追加記入事項①
（記入欄）]],提出情報テーブル[#Headers],0))&amp;""</f>
        <v/>
      </c>
      <c r="F972" s="110"/>
      <c r="G972" s="111"/>
      <c r="H972" s="133"/>
      <c r="I972" s="134"/>
      <c r="J972" s="134"/>
      <c r="K972" s="135"/>
      <c r="L972" s="197"/>
      <c r="M972" s="198"/>
      <c r="N972" s="203"/>
      <c r="O972" s="204"/>
    </row>
    <row r="973" spans="1:15" ht="30" customHeight="1" x14ac:dyDescent="0.4">
      <c r="A973" s="224"/>
      <c r="B973" s="222"/>
      <c r="C973" s="129" t="str">
        <f>IFERROR(INDEX(リスト!$AG$2:$AI$60,MATCH(C971,リスト!$AG$2:$AG$60,0),3),"")&amp;""</f>
        <v/>
      </c>
      <c r="D973" s="130"/>
      <c r="E973" s="137" t="str">
        <f>INDEX(提出情報テーブル[#All],MATCH(B971,提出情報テーブル[[#All],[枝番]],0),MATCH(提出情報テーブル[[#Headers],[追加記入事項②
（記入欄）]],提出情報テーブル[#Headers],0))&amp;""</f>
        <v/>
      </c>
      <c r="F973" s="137"/>
      <c r="G973" s="138"/>
      <c r="H973" s="136"/>
      <c r="I973" s="137"/>
      <c r="J973" s="137"/>
      <c r="K973" s="138"/>
      <c r="L973" s="199"/>
      <c r="M973" s="200"/>
      <c r="N973" s="205"/>
      <c r="O973" s="206"/>
    </row>
    <row r="974" spans="1:15" ht="30" customHeight="1" x14ac:dyDescent="0.4">
      <c r="A974" s="224"/>
      <c r="B974" s="220">
        <v>335</v>
      </c>
      <c r="C974" s="192" t="str">
        <f>INDEX(提出情報テーブル[#All],MATCH(B974,提出情報テーブル[[#All],[枝番]],0),MATCH(提出情報テーブル[[#Headers],[提出する情報項目
（プルダウンより選択）]],提出情報テーブル[#Headers],0))&amp;""</f>
        <v/>
      </c>
      <c r="D974" s="192"/>
      <c r="E974" s="192"/>
      <c r="F974" s="192"/>
      <c r="G974" s="193"/>
      <c r="H974" s="194" t="str">
        <f>INDEX(提出情報テーブル[#All],MATCH(B974,提出情報テーブル[[#All],[枝番]],0),MATCH(提出情報テーブル[[#Headers],[提出を行う者の名称
（記入欄）]],提出情報テーブル[#Headers],0))&amp;""</f>
        <v/>
      </c>
      <c r="I974" s="131"/>
      <c r="J974" s="131"/>
      <c r="K974" s="132"/>
      <c r="L974" s="195" t="str">
        <f>TEXT(INDEX(提出情報テーブル[#All],MATCH(B974,提出情報テーブル[[#All],[枝番]],0),MATCH(提出情報テーブル[[#Headers],[提出予定日
（記入欄）]],提出情報テーブル[#Headers],0))&amp;"","yyyy/m/d")</f>
        <v/>
      </c>
      <c r="M974" s="196"/>
      <c r="N974" s="201" t="s">
        <v>4</v>
      </c>
      <c r="O974" s="202"/>
    </row>
    <row r="975" spans="1:15" ht="30" customHeight="1" x14ac:dyDescent="0.4">
      <c r="A975" s="224"/>
      <c r="B975" s="221"/>
      <c r="C975" s="107" t="str">
        <f>IFERROR(INDEX(リスト!$AG$2:$AI$60,MATCH(C974,リスト!$AG$2:$AG$60,0),2),"")&amp;""</f>
        <v/>
      </c>
      <c r="D975" s="108"/>
      <c r="E975" s="109" t="str">
        <f>INDEX(提出情報テーブル[#All],MATCH(B974,提出情報テーブル[[#All],[枝番]],0),MATCH(提出情報テーブル[[#Headers],[追加記入事項①
（記入欄）]],提出情報テーブル[#Headers],0))&amp;""</f>
        <v/>
      </c>
      <c r="F975" s="110"/>
      <c r="G975" s="111"/>
      <c r="H975" s="133"/>
      <c r="I975" s="134"/>
      <c r="J975" s="134"/>
      <c r="K975" s="135"/>
      <c r="L975" s="197"/>
      <c r="M975" s="198"/>
      <c r="N975" s="203"/>
      <c r="O975" s="204"/>
    </row>
    <row r="976" spans="1:15" ht="30" customHeight="1" x14ac:dyDescent="0.4">
      <c r="A976" s="224"/>
      <c r="B976" s="222"/>
      <c r="C976" s="129" t="str">
        <f>IFERROR(INDEX(リスト!$AG$2:$AI$60,MATCH(C974,リスト!$AG$2:$AG$60,0),3),"")&amp;""</f>
        <v/>
      </c>
      <c r="D976" s="130"/>
      <c r="E976" s="137" t="str">
        <f>INDEX(提出情報テーブル[#All],MATCH(B974,提出情報テーブル[[#All],[枝番]],0),MATCH(提出情報テーブル[[#Headers],[追加記入事項②
（記入欄）]],提出情報テーブル[#Headers],0))&amp;""</f>
        <v/>
      </c>
      <c r="F976" s="137"/>
      <c r="G976" s="138"/>
      <c r="H976" s="136"/>
      <c r="I976" s="137"/>
      <c r="J976" s="137"/>
      <c r="K976" s="138"/>
      <c r="L976" s="199"/>
      <c r="M976" s="200"/>
      <c r="N976" s="205"/>
      <c r="O976" s="206"/>
    </row>
    <row r="977" spans="1:15" ht="30" customHeight="1" x14ac:dyDescent="0.4">
      <c r="A977" s="224"/>
      <c r="B977" s="220">
        <v>336</v>
      </c>
      <c r="C977" s="192" t="str">
        <f>INDEX(提出情報テーブル[#All],MATCH(B977,提出情報テーブル[[#All],[枝番]],0),MATCH(提出情報テーブル[[#Headers],[提出する情報項目
（プルダウンより選択）]],提出情報テーブル[#Headers],0))&amp;""</f>
        <v/>
      </c>
      <c r="D977" s="192"/>
      <c r="E977" s="192"/>
      <c r="F977" s="192"/>
      <c r="G977" s="193"/>
      <c r="H977" s="194" t="str">
        <f>INDEX(提出情報テーブル[#All],MATCH(B977,提出情報テーブル[[#All],[枝番]],0),MATCH(提出情報テーブル[[#Headers],[提出を行う者の名称
（記入欄）]],提出情報テーブル[#Headers],0))&amp;""</f>
        <v/>
      </c>
      <c r="I977" s="131"/>
      <c r="J977" s="131"/>
      <c r="K977" s="132"/>
      <c r="L977" s="195" t="str">
        <f>TEXT(INDEX(提出情報テーブル[#All],MATCH(B977,提出情報テーブル[[#All],[枝番]],0),MATCH(提出情報テーブル[[#Headers],[提出予定日
（記入欄）]],提出情報テーブル[#Headers],0))&amp;"","yyyy/m/d")</f>
        <v/>
      </c>
      <c r="M977" s="196"/>
      <c r="N977" s="201" t="s">
        <v>4</v>
      </c>
      <c r="O977" s="202"/>
    </row>
    <row r="978" spans="1:15" ht="30" customHeight="1" x14ac:dyDescent="0.4">
      <c r="A978" s="224"/>
      <c r="B978" s="221"/>
      <c r="C978" s="107" t="str">
        <f>IFERROR(INDEX(リスト!$AG$2:$AI$60,MATCH(C977,リスト!$AG$2:$AG$60,0),2),"")&amp;""</f>
        <v/>
      </c>
      <c r="D978" s="108"/>
      <c r="E978" s="109" t="str">
        <f>INDEX(提出情報テーブル[#All],MATCH(B977,提出情報テーブル[[#All],[枝番]],0),MATCH(提出情報テーブル[[#Headers],[追加記入事項①
（記入欄）]],提出情報テーブル[#Headers],0))&amp;""</f>
        <v/>
      </c>
      <c r="F978" s="110"/>
      <c r="G978" s="111"/>
      <c r="H978" s="133"/>
      <c r="I978" s="134"/>
      <c r="J978" s="134"/>
      <c r="K978" s="135"/>
      <c r="L978" s="197"/>
      <c r="M978" s="198"/>
      <c r="N978" s="203"/>
      <c r="O978" s="204"/>
    </row>
    <row r="979" spans="1:15" ht="30" customHeight="1" x14ac:dyDescent="0.4">
      <c r="A979" s="224"/>
      <c r="B979" s="222"/>
      <c r="C979" s="129" t="str">
        <f>IFERROR(INDEX(リスト!$AG$2:$AI$60,MATCH(C977,リスト!$AG$2:$AG$60,0),3),"")&amp;""</f>
        <v/>
      </c>
      <c r="D979" s="130"/>
      <c r="E979" s="137" t="str">
        <f>INDEX(提出情報テーブル[#All],MATCH(B977,提出情報テーブル[[#All],[枝番]],0),MATCH(提出情報テーブル[[#Headers],[追加記入事項②
（記入欄）]],提出情報テーブル[#Headers],0))&amp;""</f>
        <v/>
      </c>
      <c r="F979" s="137"/>
      <c r="G979" s="138"/>
      <c r="H979" s="136"/>
      <c r="I979" s="137"/>
      <c r="J979" s="137"/>
      <c r="K979" s="138"/>
      <c r="L979" s="199"/>
      <c r="M979" s="200"/>
      <c r="N979" s="205"/>
      <c r="O979" s="206"/>
    </row>
    <row r="980" spans="1:15" ht="30" customHeight="1" x14ac:dyDescent="0.4">
      <c r="A980" s="224"/>
      <c r="B980" s="220">
        <v>337</v>
      </c>
      <c r="C980" s="192" t="str">
        <f>INDEX(提出情報テーブル[#All],MATCH(B980,提出情報テーブル[[#All],[枝番]],0),MATCH(提出情報テーブル[[#Headers],[提出する情報項目
（プルダウンより選択）]],提出情報テーブル[#Headers],0))&amp;""</f>
        <v/>
      </c>
      <c r="D980" s="192"/>
      <c r="E980" s="192"/>
      <c r="F980" s="192"/>
      <c r="G980" s="193"/>
      <c r="H980" s="194" t="str">
        <f>INDEX(提出情報テーブル[#All],MATCH(B980,提出情報テーブル[[#All],[枝番]],0),MATCH(提出情報テーブル[[#Headers],[提出を行う者の名称
（記入欄）]],提出情報テーブル[#Headers],0))&amp;""</f>
        <v/>
      </c>
      <c r="I980" s="131"/>
      <c r="J980" s="131"/>
      <c r="K980" s="132"/>
      <c r="L980" s="195" t="str">
        <f>TEXT(INDEX(提出情報テーブル[#All],MATCH(B980,提出情報テーブル[[#All],[枝番]],0),MATCH(提出情報テーブル[[#Headers],[提出予定日
（記入欄）]],提出情報テーブル[#Headers],0))&amp;"","yyyy/m/d")</f>
        <v/>
      </c>
      <c r="M980" s="196"/>
      <c r="N980" s="201" t="s">
        <v>4</v>
      </c>
      <c r="O980" s="202"/>
    </row>
    <row r="981" spans="1:15" ht="30" customHeight="1" x14ac:dyDescent="0.4">
      <c r="A981" s="224"/>
      <c r="B981" s="221"/>
      <c r="C981" s="107" t="str">
        <f>IFERROR(INDEX(リスト!$AG$2:$AI$60,MATCH(C980,リスト!$AG$2:$AG$60,0),2),"")&amp;""</f>
        <v/>
      </c>
      <c r="D981" s="108"/>
      <c r="E981" s="109" t="str">
        <f>INDEX(提出情報テーブル[#All],MATCH(B980,提出情報テーブル[[#All],[枝番]],0),MATCH(提出情報テーブル[[#Headers],[追加記入事項①
（記入欄）]],提出情報テーブル[#Headers],0))&amp;""</f>
        <v/>
      </c>
      <c r="F981" s="110"/>
      <c r="G981" s="111"/>
      <c r="H981" s="133"/>
      <c r="I981" s="134"/>
      <c r="J981" s="134"/>
      <c r="K981" s="135"/>
      <c r="L981" s="197"/>
      <c r="M981" s="198"/>
      <c r="N981" s="203"/>
      <c r="O981" s="204"/>
    </row>
    <row r="982" spans="1:15" ht="30" customHeight="1" x14ac:dyDescent="0.4">
      <c r="A982" s="224"/>
      <c r="B982" s="222"/>
      <c r="C982" s="129" t="str">
        <f>IFERROR(INDEX(リスト!$AG$2:$AI$60,MATCH(C980,リスト!$AG$2:$AG$60,0),3),"")&amp;""</f>
        <v/>
      </c>
      <c r="D982" s="130"/>
      <c r="E982" s="137" t="str">
        <f>INDEX(提出情報テーブル[#All],MATCH(B980,提出情報テーブル[[#All],[枝番]],0),MATCH(提出情報テーブル[[#Headers],[追加記入事項②
（記入欄）]],提出情報テーブル[#Headers],0))&amp;""</f>
        <v/>
      </c>
      <c r="F982" s="137"/>
      <c r="G982" s="138"/>
      <c r="H982" s="136"/>
      <c r="I982" s="137"/>
      <c r="J982" s="137"/>
      <c r="K982" s="138"/>
      <c r="L982" s="199"/>
      <c r="M982" s="200"/>
      <c r="N982" s="205"/>
      <c r="O982" s="206"/>
    </row>
    <row r="983" spans="1:15" ht="30" customHeight="1" x14ac:dyDescent="0.4">
      <c r="A983" s="224"/>
      <c r="B983" s="220">
        <v>338</v>
      </c>
      <c r="C983" s="192" t="str">
        <f>INDEX(提出情報テーブル[#All],MATCH(B983,提出情報テーブル[[#All],[枝番]],0),MATCH(提出情報テーブル[[#Headers],[提出する情報項目
（プルダウンより選択）]],提出情報テーブル[#Headers],0))&amp;""</f>
        <v/>
      </c>
      <c r="D983" s="192"/>
      <c r="E983" s="192"/>
      <c r="F983" s="192"/>
      <c r="G983" s="193"/>
      <c r="H983" s="194" t="str">
        <f>INDEX(提出情報テーブル[#All],MATCH(B983,提出情報テーブル[[#All],[枝番]],0),MATCH(提出情報テーブル[[#Headers],[提出を行う者の名称
（記入欄）]],提出情報テーブル[#Headers],0))&amp;""</f>
        <v/>
      </c>
      <c r="I983" s="131"/>
      <c r="J983" s="131"/>
      <c r="K983" s="132"/>
      <c r="L983" s="195" t="str">
        <f>TEXT(INDEX(提出情報テーブル[#All],MATCH(B983,提出情報テーブル[[#All],[枝番]],0),MATCH(提出情報テーブル[[#Headers],[提出予定日
（記入欄）]],提出情報テーブル[#Headers],0))&amp;"","yyyy/m/d")</f>
        <v/>
      </c>
      <c r="M983" s="196"/>
      <c r="N983" s="201" t="s">
        <v>4</v>
      </c>
      <c r="O983" s="202"/>
    </row>
    <row r="984" spans="1:15" ht="30" customHeight="1" x14ac:dyDescent="0.4">
      <c r="A984" s="224"/>
      <c r="B984" s="221"/>
      <c r="C984" s="107" t="str">
        <f>IFERROR(INDEX(リスト!$AG$2:$AI$60,MATCH(C983,リスト!$AG$2:$AG$60,0),2),"")&amp;""</f>
        <v/>
      </c>
      <c r="D984" s="108"/>
      <c r="E984" s="109" t="str">
        <f>INDEX(提出情報テーブル[#All],MATCH(B983,提出情報テーブル[[#All],[枝番]],0),MATCH(提出情報テーブル[[#Headers],[追加記入事項①
（記入欄）]],提出情報テーブル[#Headers],0))&amp;""</f>
        <v/>
      </c>
      <c r="F984" s="110"/>
      <c r="G984" s="111"/>
      <c r="H984" s="133"/>
      <c r="I984" s="134"/>
      <c r="J984" s="134"/>
      <c r="K984" s="135"/>
      <c r="L984" s="197"/>
      <c r="M984" s="198"/>
      <c r="N984" s="203"/>
      <c r="O984" s="204"/>
    </row>
    <row r="985" spans="1:15" ht="30" customHeight="1" x14ac:dyDescent="0.4">
      <c r="A985" s="224"/>
      <c r="B985" s="222"/>
      <c r="C985" s="129" t="str">
        <f>IFERROR(INDEX(リスト!$AG$2:$AI$60,MATCH(C983,リスト!$AG$2:$AG$60,0),3),"")&amp;""</f>
        <v/>
      </c>
      <c r="D985" s="130"/>
      <c r="E985" s="137" t="str">
        <f>INDEX(提出情報テーブル[#All],MATCH(B983,提出情報テーブル[[#All],[枝番]],0),MATCH(提出情報テーブル[[#Headers],[追加記入事項②
（記入欄）]],提出情報テーブル[#Headers],0))&amp;""</f>
        <v/>
      </c>
      <c r="F985" s="137"/>
      <c r="G985" s="138"/>
      <c r="H985" s="136"/>
      <c r="I985" s="137"/>
      <c r="J985" s="137"/>
      <c r="K985" s="138"/>
      <c r="L985" s="199"/>
      <c r="M985" s="200"/>
      <c r="N985" s="205"/>
      <c r="O985" s="206"/>
    </row>
    <row r="986" spans="1:15" ht="30" customHeight="1" x14ac:dyDescent="0.4">
      <c r="A986" s="224"/>
      <c r="B986" s="220">
        <v>339</v>
      </c>
      <c r="C986" s="192" t="str">
        <f>INDEX(提出情報テーブル[#All],MATCH(B986,提出情報テーブル[[#All],[枝番]],0),MATCH(提出情報テーブル[[#Headers],[提出する情報項目
（プルダウンより選択）]],提出情報テーブル[#Headers],0))&amp;""</f>
        <v/>
      </c>
      <c r="D986" s="192"/>
      <c r="E986" s="192"/>
      <c r="F986" s="192"/>
      <c r="G986" s="193"/>
      <c r="H986" s="194" t="str">
        <f>INDEX(提出情報テーブル[#All],MATCH(B986,提出情報テーブル[[#All],[枝番]],0),MATCH(提出情報テーブル[[#Headers],[提出を行う者の名称
（記入欄）]],提出情報テーブル[#Headers],0))&amp;""</f>
        <v/>
      </c>
      <c r="I986" s="131"/>
      <c r="J986" s="131"/>
      <c r="K986" s="132"/>
      <c r="L986" s="195" t="str">
        <f>TEXT(INDEX(提出情報テーブル[#All],MATCH(B986,提出情報テーブル[[#All],[枝番]],0),MATCH(提出情報テーブル[[#Headers],[提出予定日
（記入欄）]],提出情報テーブル[#Headers],0))&amp;"","yyyy/m/d")</f>
        <v/>
      </c>
      <c r="M986" s="196"/>
      <c r="N986" s="201" t="s">
        <v>4</v>
      </c>
      <c r="O986" s="202"/>
    </row>
    <row r="987" spans="1:15" ht="30" customHeight="1" x14ac:dyDescent="0.4">
      <c r="A987" s="224"/>
      <c r="B987" s="221"/>
      <c r="C987" s="107" t="str">
        <f>IFERROR(INDEX(リスト!$AG$2:$AI$60,MATCH(C986,リスト!$AG$2:$AG$60,0),2),"")&amp;""</f>
        <v/>
      </c>
      <c r="D987" s="108"/>
      <c r="E987" s="109" t="str">
        <f>INDEX(提出情報テーブル[#All],MATCH(B986,提出情報テーブル[[#All],[枝番]],0),MATCH(提出情報テーブル[[#Headers],[追加記入事項①
（記入欄）]],提出情報テーブル[#Headers],0))&amp;""</f>
        <v/>
      </c>
      <c r="F987" s="110"/>
      <c r="G987" s="111"/>
      <c r="H987" s="133"/>
      <c r="I987" s="134"/>
      <c r="J987" s="134"/>
      <c r="K987" s="135"/>
      <c r="L987" s="197"/>
      <c r="M987" s="198"/>
      <c r="N987" s="203"/>
      <c r="O987" s="204"/>
    </row>
    <row r="988" spans="1:15" ht="30" customHeight="1" x14ac:dyDescent="0.4">
      <c r="A988" s="224"/>
      <c r="B988" s="222"/>
      <c r="C988" s="129" t="str">
        <f>IFERROR(INDEX(リスト!$AG$2:$AI$60,MATCH(C986,リスト!$AG$2:$AG$60,0),3),"")&amp;""</f>
        <v/>
      </c>
      <c r="D988" s="130"/>
      <c r="E988" s="137" t="str">
        <f>INDEX(提出情報テーブル[#All],MATCH(B986,提出情報テーブル[[#All],[枝番]],0),MATCH(提出情報テーブル[[#Headers],[追加記入事項②
（記入欄）]],提出情報テーブル[#Headers],0))&amp;""</f>
        <v/>
      </c>
      <c r="F988" s="137"/>
      <c r="G988" s="138"/>
      <c r="H988" s="136"/>
      <c r="I988" s="137"/>
      <c r="J988" s="137"/>
      <c r="K988" s="138"/>
      <c r="L988" s="199"/>
      <c r="M988" s="200"/>
      <c r="N988" s="205"/>
      <c r="O988" s="206"/>
    </row>
    <row r="989" spans="1:15" ht="30" customHeight="1" x14ac:dyDescent="0.4">
      <c r="A989" s="224"/>
      <c r="B989" s="220">
        <v>340</v>
      </c>
      <c r="C989" s="192" t="str">
        <f>INDEX(提出情報テーブル[#All],MATCH(B989,提出情報テーブル[[#All],[枝番]],0),MATCH(提出情報テーブル[[#Headers],[提出する情報項目
（プルダウンより選択）]],提出情報テーブル[#Headers],0))&amp;""</f>
        <v/>
      </c>
      <c r="D989" s="192"/>
      <c r="E989" s="192"/>
      <c r="F989" s="192"/>
      <c r="G989" s="193"/>
      <c r="H989" s="194" t="str">
        <f>INDEX(提出情報テーブル[#All],MATCH(B989,提出情報テーブル[[#All],[枝番]],0),MATCH(提出情報テーブル[[#Headers],[提出を行う者の名称
（記入欄）]],提出情報テーブル[#Headers],0))&amp;""</f>
        <v/>
      </c>
      <c r="I989" s="131"/>
      <c r="J989" s="131"/>
      <c r="K989" s="132"/>
      <c r="L989" s="195" t="str">
        <f>TEXT(INDEX(提出情報テーブル[#All],MATCH(B989,提出情報テーブル[[#All],[枝番]],0),MATCH(提出情報テーブル[[#Headers],[提出予定日
（記入欄）]],提出情報テーブル[#Headers],0))&amp;"","yyyy/m/d")</f>
        <v/>
      </c>
      <c r="M989" s="196"/>
      <c r="N989" s="201" t="s">
        <v>4</v>
      </c>
      <c r="O989" s="202"/>
    </row>
    <row r="990" spans="1:15" ht="30" customHeight="1" x14ac:dyDescent="0.4">
      <c r="A990" s="224"/>
      <c r="B990" s="221"/>
      <c r="C990" s="107" t="str">
        <f>IFERROR(INDEX(リスト!$AG$2:$AI$60,MATCH(C989,リスト!$AG$2:$AG$60,0),2),"")&amp;""</f>
        <v/>
      </c>
      <c r="D990" s="108"/>
      <c r="E990" s="109" t="str">
        <f>INDEX(提出情報テーブル[#All],MATCH(B989,提出情報テーブル[[#All],[枝番]],0),MATCH(提出情報テーブル[[#Headers],[追加記入事項①
（記入欄）]],提出情報テーブル[#Headers],0))&amp;""</f>
        <v/>
      </c>
      <c r="F990" s="110"/>
      <c r="G990" s="111"/>
      <c r="H990" s="133"/>
      <c r="I990" s="134"/>
      <c r="J990" s="134"/>
      <c r="K990" s="135"/>
      <c r="L990" s="197"/>
      <c r="M990" s="198"/>
      <c r="N990" s="203"/>
      <c r="O990" s="204"/>
    </row>
    <row r="991" spans="1:15" ht="30" customHeight="1" x14ac:dyDescent="0.4">
      <c r="A991" s="224"/>
      <c r="B991" s="222"/>
      <c r="C991" s="129" t="str">
        <f>IFERROR(INDEX(リスト!$AG$2:$AI$60,MATCH(C989,リスト!$AG$2:$AG$60,0),3),"")&amp;""</f>
        <v/>
      </c>
      <c r="D991" s="130"/>
      <c r="E991" s="137" t="str">
        <f>INDEX(提出情報テーブル[#All],MATCH(B989,提出情報テーブル[[#All],[枝番]],0),MATCH(提出情報テーブル[[#Headers],[追加記入事項②
（記入欄）]],提出情報テーブル[#Headers],0))&amp;""</f>
        <v/>
      </c>
      <c r="F991" s="137"/>
      <c r="G991" s="138"/>
      <c r="H991" s="136"/>
      <c r="I991" s="137"/>
      <c r="J991" s="137"/>
      <c r="K991" s="138"/>
      <c r="L991" s="199"/>
      <c r="M991" s="200"/>
      <c r="N991" s="205"/>
      <c r="O991" s="206"/>
    </row>
    <row r="992" spans="1:15" ht="30" customHeight="1" x14ac:dyDescent="0.4">
      <c r="A992" s="224"/>
      <c r="B992" s="220">
        <v>341</v>
      </c>
      <c r="C992" s="192" t="str">
        <f>INDEX(提出情報テーブル[#All],MATCH(B992,提出情報テーブル[[#All],[枝番]],0),MATCH(提出情報テーブル[[#Headers],[提出する情報項目
（プルダウンより選択）]],提出情報テーブル[#Headers],0))&amp;""</f>
        <v/>
      </c>
      <c r="D992" s="192"/>
      <c r="E992" s="192"/>
      <c r="F992" s="192"/>
      <c r="G992" s="193"/>
      <c r="H992" s="194" t="str">
        <f>INDEX(提出情報テーブル[#All],MATCH(B992,提出情報テーブル[[#All],[枝番]],0),MATCH(提出情報テーブル[[#Headers],[提出を行う者の名称
（記入欄）]],提出情報テーブル[#Headers],0))&amp;""</f>
        <v/>
      </c>
      <c r="I992" s="131"/>
      <c r="J992" s="131"/>
      <c r="K992" s="132"/>
      <c r="L992" s="195" t="str">
        <f>TEXT(INDEX(提出情報テーブル[#All],MATCH(B992,提出情報テーブル[[#All],[枝番]],0),MATCH(提出情報テーブル[[#Headers],[提出予定日
（記入欄）]],提出情報テーブル[#Headers],0))&amp;"","yyyy/m/d")</f>
        <v/>
      </c>
      <c r="M992" s="196"/>
      <c r="N992" s="201" t="s">
        <v>4</v>
      </c>
      <c r="O992" s="202"/>
    </row>
    <row r="993" spans="1:15" ht="30" customHeight="1" x14ac:dyDescent="0.4">
      <c r="A993" s="224"/>
      <c r="B993" s="221"/>
      <c r="C993" s="107" t="str">
        <f>IFERROR(INDEX(リスト!$AG$2:$AI$60,MATCH(C992,リスト!$AG$2:$AG$60,0),2),"")&amp;""</f>
        <v/>
      </c>
      <c r="D993" s="108"/>
      <c r="E993" s="109" t="str">
        <f>INDEX(提出情報テーブル[#All],MATCH(B992,提出情報テーブル[[#All],[枝番]],0),MATCH(提出情報テーブル[[#Headers],[追加記入事項①
（記入欄）]],提出情報テーブル[#Headers],0))&amp;""</f>
        <v/>
      </c>
      <c r="F993" s="110"/>
      <c r="G993" s="111"/>
      <c r="H993" s="133"/>
      <c r="I993" s="134"/>
      <c r="J993" s="134"/>
      <c r="K993" s="135"/>
      <c r="L993" s="197"/>
      <c r="M993" s="198"/>
      <c r="N993" s="203"/>
      <c r="O993" s="204"/>
    </row>
    <row r="994" spans="1:15" ht="30" customHeight="1" x14ac:dyDescent="0.4">
      <c r="A994" s="224"/>
      <c r="B994" s="222"/>
      <c r="C994" s="129" t="str">
        <f>IFERROR(INDEX(リスト!$AG$2:$AI$60,MATCH(C992,リスト!$AG$2:$AG$60,0),3),"")&amp;""</f>
        <v/>
      </c>
      <c r="D994" s="130"/>
      <c r="E994" s="137" t="str">
        <f>INDEX(提出情報テーブル[#All],MATCH(B992,提出情報テーブル[[#All],[枝番]],0),MATCH(提出情報テーブル[[#Headers],[追加記入事項②
（記入欄）]],提出情報テーブル[#Headers],0))&amp;""</f>
        <v/>
      </c>
      <c r="F994" s="137"/>
      <c r="G994" s="138"/>
      <c r="H994" s="136"/>
      <c r="I994" s="137"/>
      <c r="J994" s="137"/>
      <c r="K994" s="138"/>
      <c r="L994" s="199"/>
      <c r="M994" s="200"/>
      <c r="N994" s="205"/>
      <c r="O994" s="206"/>
    </row>
    <row r="995" spans="1:15" ht="30" customHeight="1" x14ac:dyDescent="0.4">
      <c r="A995" s="224"/>
      <c r="B995" s="220">
        <v>342</v>
      </c>
      <c r="C995" s="192" t="str">
        <f>INDEX(提出情報テーブル[#All],MATCH(B995,提出情報テーブル[[#All],[枝番]],0),MATCH(提出情報テーブル[[#Headers],[提出する情報項目
（プルダウンより選択）]],提出情報テーブル[#Headers],0))&amp;""</f>
        <v/>
      </c>
      <c r="D995" s="192"/>
      <c r="E995" s="192"/>
      <c r="F995" s="192"/>
      <c r="G995" s="193"/>
      <c r="H995" s="194" t="str">
        <f>INDEX(提出情報テーブル[#All],MATCH(B995,提出情報テーブル[[#All],[枝番]],0),MATCH(提出情報テーブル[[#Headers],[提出を行う者の名称
（記入欄）]],提出情報テーブル[#Headers],0))&amp;""</f>
        <v/>
      </c>
      <c r="I995" s="131"/>
      <c r="J995" s="131"/>
      <c r="K995" s="132"/>
      <c r="L995" s="195" t="str">
        <f>TEXT(INDEX(提出情報テーブル[#All],MATCH(B995,提出情報テーブル[[#All],[枝番]],0),MATCH(提出情報テーブル[[#Headers],[提出予定日
（記入欄）]],提出情報テーブル[#Headers],0))&amp;"","yyyy/m/d")</f>
        <v/>
      </c>
      <c r="M995" s="196"/>
      <c r="N995" s="201" t="s">
        <v>4</v>
      </c>
      <c r="O995" s="202"/>
    </row>
    <row r="996" spans="1:15" ht="30" customHeight="1" x14ac:dyDescent="0.4">
      <c r="A996" s="224"/>
      <c r="B996" s="221"/>
      <c r="C996" s="107" t="str">
        <f>IFERROR(INDEX(リスト!$AG$2:$AI$60,MATCH(C995,リスト!$AG$2:$AG$60,0),2),"")&amp;""</f>
        <v/>
      </c>
      <c r="D996" s="108"/>
      <c r="E996" s="109" t="str">
        <f>INDEX(提出情報テーブル[#All],MATCH(B995,提出情報テーブル[[#All],[枝番]],0),MATCH(提出情報テーブル[[#Headers],[追加記入事項①
（記入欄）]],提出情報テーブル[#Headers],0))&amp;""</f>
        <v/>
      </c>
      <c r="F996" s="110"/>
      <c r="G996" s="111"/>
      <c r="H996" s="133"/>
      <c r="I996" s="134"/>
      <c r="J996" s="134"/>
      <c r="K996" s="135"/>
      <c r="L996" s="197"/>
      <c r="M996" s="198"/>
      <c r="N996" s="203"/>
      <c r="O996" s="204"/>
    </row>
    <row r="997" spans="1:15" ht="30" customHeight="1" x14ac:dyDescent="0.4">
      <c r="A997" s="224"/>
      <c r="B997" s="222"/>
      <c r="C997" s="129" t="str">
        <f>IFERROR(INDEX(リスト!$AG$2:$AI$60,MATCH(C995,リスト!$AG$2:$AG$60,0),3),"")&amp;""</f>
        <v/>
      </c>
      <c r="D997" s="130"/>
      <c r="E997" s="137" t="str">
        <f>INDEX(提出情報テーブル[#All],MATCH(B995,提出情報テーブル[[#All],[枝番]],0),MATCH(提出情報テーブル[[#Headers],[追加記入事項②
（記入欄）]],提出情報テーブル[#Headers],0))&amp;""</f>
        <v/>
      </c>
      <c r="F997" s="137"/>
      <c r="G997" s="138"/>
      <c r="H997" s="136"/>
      <c r="I997" s="137"/>
      <c r="J997" s="137"/>
      <c r="K997" s="138"/>
      <c r="L997" s="199"/>
      <c r="M997" s="200"/>
      <c r="N997" s="205"/>
      <c r="O997" s="206"/>
    </row>
    <row r="998" spans="1:15" ht="30" customHeight="1" x14ac:dyDescent="0.4">
      <c r="A998" s="224"/>
      <c r="B998" s="220">
        <v>343</v>
      </c>
      <c r="C998" s="192" t="str">
        <f>INDEX(提出情報テーブル[#All],MATCH(B998,提出情報テーブル[[#All],[枝番]],0),MATCH(提出情報テーブル[[#Headers],[提出する情報項目
（プルダウンより選択）]],提出情報テーブル[#Headers],0))&amp;""</f>
        <v/>
      </c>
      <c r="D998" s="192"/>
      <c r="E998" s="192"/>
      <c r="F998" s="192"/>
      <c r="G998" s="193"/>
      <c r="H998" s="194" t="str">
        <f>INDEX(提出情報テーブル[#All],MATCH(B998,提出情報テーブル[[#All],[枝番]],0),MATCH(提出情報テーブル[[#Headers],[提出を行う者の名称
（記入欄）]],提出情報テーブル[#Headers],0))&amp;""</f>
        <v/>
      </c>
      <c r="I998" s="131"/>
      <c r="J998" s="131"/>
      <c r="K998" s="132"/>
      <c r="L998" s="195" t="str">
        <f>TEXT(INDEX(提出情報テーブル[#All],MATCH(B998,提出情報テーブル[[#All],[枝番]],0),MATCH(提出情報テーブル[[#Headers],[提出予定日
（記入欄）]],提出情報テーブル[#Headers],0))&amp;"","yyyy/m/d")</f>
        <v/>
      </c>
      <c r="M998" s="196"/>
      <c r="N998" s="201" t="s">
        <v>4</v>
      </c>
      <c r="O998" s="202"/>
    </row>
    <row r="999" spans="1:15" ht="30" customHeight="1" x14ac:dyDescent="0.4">
      <c r="A999" s="224"/>
      <c r="B999" s="221"/>
      <c r="C999" s="107" t="str">
        <f>IFERROR(INDEX(リスト!$AG$2:$AI$60,MATCH(C998,リスト!$AG$2:$AG$60,0),2),"")&amp;""</f>
        <v/>
      </c>
      <c r="D999" s="108"/>
      <c r="E999" s="109" t="str">
        <f>INDEX(提出情報テーブル[#All],MATCH(B998,提出情報テーブル[[#All],[枝番]],0),MATCH(提出情報テーブル[[#Headers],[追加記入事項①
（記入欄）]],提出情報テーブル[#Headers],0))&amp;""</f>
        <v/>
      </c>
      <c r="F999" s="110"/>
      <c r="G999" s="111"/>
      <c r="H999" s="133"/>
      <c r="I999" s="134"/>
      <c r="J999" s="134"/>
      <c r="K999" s="135"/>
      <c r="L999" s="197"/>
      <c r="M999" s="198"/>
      <c r="N999" s="203"/>
      <c r="O999" s="204"/>
    </row>
    <row r="1000" spans="1:15" ht="30" customHeight="1" x14ac:dyDescent="0.4">
      <c r="A1000" s="224"/>
      <c r="B1000" s="222"/>
      <c r="C1000" s="129" t="str">
        <f>IFERROR(INDEX(リスト!$AG$2:$AI$60,MATCH(C998,リスト!$AG$2:$AG$60,0),3),"")&amp;""</f>
        <v/>
      </c>
      <c r="D1000" s="130"/>
      <c r="E1000" s="137" t="str">
        <f>INDEX(提出情報テーブル[#All],MATCH(B998,提出情報テーブル[[#All],[枝番]],0),MATCH(提出情報テーブル[[#Headers],[追加記入事項②
（記入欄）]],提出情報テーブル[#Headers],0))&amp;""</f>
        <v/>
      </c>
      <c r="F1000" s="137"/>
      <c r="G1000" s="138"/>
      <c r="H1000" s="136"/>
      <c r="I1000" s="137"/>
      <c r="J1000" s="137"/>
      <c r="K1000" s="138"/>
      <c r="L1000" s="199"/>
      <c r="M1000" s="200"/>
      <c r="N1000" s="205"/>
      <c r="O1000" s="206"/>
    </row>
    <row r="1001" spans="1:15" ht="30" customHeight="1" x14ac:dyDescent="0.4">
      <c r="A1001" s="224"/>
      <c r="B1001" s="220">
        <v>344</v>
      </c>
      <c r="C1001" s="192" t="str">
        <f>INDEX(提出情報テーブル[#All],MATCH(B1001,提出情報テーブル[[#All],[枝番]],0),MATCH(提出情報テーブル[[#Headers],[提出する情報項目
（プルダウンより選択）]],提出情報テーブル[#Headers],0))&amp;""</f>
        <v/>
      </c>
      <c r="D1001" s="192"/>
      <c r="E1001" s="192"/>
      <c r="F1001" s="192"/>
      <c r="G1001" s="193"/>
      <c r="H1001" s="194" t="str">
        <f>INDEX(提出情報テーブル[#All],MATCH(B1001,提出情報テーブル[[#All],[枝番]],0),MATCH(提出情報テーブル[[#Headers],[提出を行う者の名称
（記入欄）]],提出情報テーブル[#Headers],0))&amp;""</f>
        <v/>
      </c>
      <c r="I1001" s="131"/>
      <c r="J1001" s="131"/>
      <c r="K1001" s="132"/>
      <c r="L1001" s="195" t="str">
        <f>TEXT(INDEX(提出情報テーブル[#All],MATCH(B1001,提出情報テーブル[[#All],[枝番]],0),MATCH(提出情報テーブル[[#Headers],[提出予定日
（記入欄）]],提出情報テーブル[#Headers],0))&amp;"","yyyy/m/d")</f>
        <v/>
      </c>
      <c r="M1001" s="196"/>
      <c r="N1001" s="201" t="s">
        <v>4</v>
      </c>
      <c r="O1001" s="202"/>
    </row>
    <row r="1002" spans="1:15" ht="30" customHeight="1" x14ac:dyDescent="0.4">
      <c r="A1002" s="224"/>
      <c r="B1002" s="221"/>
      <c r="C1002" s="107" t="str">
        <f>IFERROR(INDEX(リスト!$AG$2:$AI$60,MATCH(C1001,リスト!$AG$2:$AG$60,0),2),"")&amp;""</f>
        <v/>
      </c>
      <c r="D1002" s="108"/>
      <c r="E1002" s="109" t="str">
        <f>INDEX(提出情報テーブル[#All],MATCH(B1001,提出情報テーブル[[#All],[枝番]],0),MATCH(提出情報テーブル[[#Headers],[追加記入事項①
（記入欄）]],提出情報テーブル[#Headers],0))&amp;""</f>
        <v/>
      </c>
      <c r="F1002" s="110"/>
      <c r="G1002" s="111"/>
      <c r="H1002" s="133"/>
      <c r="I1002" s="134"/>
      <c r="J1002" s="134"/>
      <c r="K1002" s="135"/>
      <c r="L1002" s="197"/>
      <c r="M1002" s="198"/>
      <c r="N1002" s="203"/>
      <c r="O1002" s="204"/>
    </row>
    <row r="1003" spans="1:15" ht="30" customHeight="1" x14ac:dyDescent="0.4">
      <c r="A1003" s="224"/>
      <c r="B1003" s="222"/>
      <c r="C1003" s="129" t="str">
        <f>IFERROR(INDEX(リスト!$AG$2:$AI$60,MATCH(C1001,リスト!$AG$2:$AG$60,0),3),"")&amp;""</f>
        <v/>
      </c>
      <c r="D1003" s="130"/>
      <c r="E1003" s="137" t="str">
        <f>INDEX(提出情報テーブル[#All],MATCH(B1001,提出情報テーブル[[#All],[枝番]],0),MATCH(提出情報テーブル[[#Headers],[追加記入事項②
（記入欄）]],提出情報テーブル[#Headers],0))&amp;""</f>
        <v/>
      </c>
      <c r="F1003" s="137"/>
      <c r="G1003" s="138"/>
      <c r="H1003" s="136"/>
      <c r="I1003" s="137"/>
      <c r="J1003" s="137"/>
      <c r="K1003" s="138"/>
      <c r="L1003" s="199"/>
      <c r="M1003" s="200"/>
      <c r="N1003" s="205"/>
      <c r="O1003" s="206"/>
    </row>
    <row r="1004" spans="1:15" ht="30" customHeight="1" x14ac:dyDescent="0.4">
      <c r="A1004" s="224"/>
      <c r="B1004" s="220">
        <v>345</v>
      </c>
      <c r="C1004" s="192" t="str">
        <f>INDEX(提出情報テーブル[#All],MATCH(B1004,提出情報テーブル[[#All],[枝番]],0),MATCH(提出情報テーブル[[#Headers],[提出する情報項目
（プルダウンより選択）]],提出情報テーブル[#Headers],0))&amp;""</f>
        <v/>
      </c>
      <c r="D1004" s="192"/>
      <c r="E1004" s="192"/>
      <c r="F1004" s="192"/>
      <c r="G1004" s="193"/>
      <c r="H1004" s="194" t="str">
        <f>INDEX(提出情報テーブル[#All],MATCH(B1004,提出情報テーブル[[#All],[枝番]],0),MATCH(提出情報テーブル[[#Headers],[提出を行う者の名称
（記入欄）]],提出情報テーブル[#Headers],0))&amp;""</f>
        <v/>
      </c>
      <c r="I1004" s="131"/>
      <c r="J1004" s="131"/>
      <c r="K1004" s="132"/>
      <c r="L1004" s="195" t="str">
        <f>TEXT(INDEX(提出情報テーブル[#All],MATCH(B1004,提出情報テーブル[[#All],[枝番]],0),MATCH(提出情報テーブル[[#Headers],[提出予定日
（記入欄）]],提出情報テーブル[#Headers],0))&amp;"","yyyy/m/d")</f>
        <v/>
      </c>
      <c r="M1004" s="196"/>
      <c r="N1004" s="201" t="s">
        <v>4</v>
      </c>
      <c r="O1004" s="202"/>
    </row>
    <row r="1005" spans="1:15" ht="30" customHeight="1" x14ac:dyDescent="0.4">
      <c r="A1005" s="224"/>
      <c r="B1005" s="221"/>
      <c r="C1005" s="107" t="str">
        <f>IFERROR(INDEX(リスト!$AG$2:$AI$60,MATCH(C1004,リスト!$AG$2:$AG$60,0),2),"")&amp;""</f>
        <v/>
      </c>
      <c r="D1005" s="108"/>
      <c r="E1005" s="109" t="str">
        <f>INDEX(提出情報テーブル[#All],MATCH(B1004,提出情報テーブル[[#All],[枝番]],0),MATCH(提出情報テーブル[[#Headers],[追加記入事項①
（記入欄）]],提出情報テーブル[#Headers],0))&amp;""</f>
        <v/>
      </c>
      <c r="F1005" s="110"/>
      <c r="G1005" s="111"/>
      <c r="H1005" s="133"/>
      <c r="I1005" s="134"/>
      <c r="J1005" s="134"/>
      <c r="K1005" s="135"/>
      <c r="L1005" s="197"/>
      <c r="M1005" s="198"/>
      <c r="N1005" s="203"/>
      <c r="O1005" s="204"/>
    </row>
    <row r="1006" spans="1:15" ht="30" customHeight="1" x14ac:dyDescent="0.4">
      <c r="A1006" s="224"/>
      <c r="B1006" s="222"/>
      <c r="C1006" s="129" t="str">
        <f>IFERROR(INDEX(リスト!$AG$2:$AI$60,MATCH(C1004,リスト!$AG$2:$AG$60,0),3),"")&amp;""</f>
        <v/>
      </c>
      <c r="D1006" s="130"/>
      <c r="E1006" s="137" t="str">
        <f>INDEX(提出情報テーブル[#All],MATCH(B1004,提出情報テーブル[[#All],[枝番]],0),MATCH(提出情報テーブル[[#Headers],[追加記入事項②
（記入欄）]],提出情報テーブル[#Headers],0))&amp;""</f>
        <v/>
      </c>
      <c r="F1006" s="137"/>
      <c r="G1006" s="138"/>
      <c r="H1006" s="136"/>
      <c r="I1006" s="137"/>
      <c r="J1006" s="137"/>
      <c r="K1006" s="138"/>
      <c r="L1006" s="199"/>
      <c r="M1006" s="200"/>
      <c r="N1006" s="205"/>
      <c r="O1006" s="206"/>
    </row>
    <row r="1007" spans="1:15" ht="30" customHeight="1" x14ac:dyDescent="0.4">
      <c r="A1007" s="224"/>
      <c r="B1007" s="220">
        <v>346</v>
      </c>
      <c r="C1007" s="192" t="str">
        <f>INDEX(提出情報テーブル[#All],MATCH(B1007,提出情報テーブル[[#All],[枝番]],0),MATCH(提出情報テーブル[[#Headers],[提出する情報項目
（プルダウンより選択）]],提出情報テーブル[#Headers],0))&amp;""</f>
        <v/>
      </c>
      <c r="D1007" s="192"/>
      <c r="E1007" s="192"/>
      <c r="F1007" s="192"/>
      <c r="G1007" s="193"/>
      <c r="H1007" s="194" t="str">
        <f>INDEX(提出情報テーブル[#All],MATCH(B1007,提出情報テーブル[[#All],[枝番]],0),MATCH(提出情報テーブル[[#Headers],[提出を行う者の名称
（記入欄）]],提出情報テーブル[#Headers],0))&amp;""</f>
        <v/>
      </c>
      <c r="I1007" s="131"/>
      <c r="J1007" s="131"/>
      <c r="K1007" s="132"/>
      <c r="L1007" s="195" t="str">
        <f>TEXT(INDEX(提出情報テーブル[#All],MATCH(B1007,提出情報テーブル[[#All],[枝番]],0),MATCH(提出情報テーブル[[#Headers],[提出予定日
（記入欄）]],提出情報テーブル[#Headers],0))&amp;"","yyyy/m/d")</f>
        <v/>
      </c>
      <c r="M1007" s="196"/>
      <c r="N1007" s="201" t="s">
        <v>4</v>
      </c>
      <c r="O1007" s="202"/>
    </row>
    <row r="1008" spans="1:15" ht="30" customHeight="1" x14ac:dyDescent="0.4">
      <c r="A1008" s="224"/>
      <c r="B1008" s="221"/>
      <c r="C1008" s="107" t="str">
        <f>IFERROR(INDEX(リスト!$AG$2:$AI$60,MATCH(C1007,リスト!$AG$2:$AG$60,0),2),"")&amp;""</f>
        <v/>
      </c>
      <c r="D1008" s="108"/>
      <c r="E1008" s="109" t="str">
        <f>INDEX(提出情報テーブル[#All],MATCH(B1007,提出情報テーブル[[#All],[枝番]],0),MATCH(提出情報テーブル[[#Headers],[追加記入事項①
（記入欄）]],提出情報テーブル[#Headers],0))&amp;""</f>
        <v/>
      </c>
      <c r="F1008" s="110"/>
      <c r="G1008" s="111"/>
      <c r="H1008" s="133"/>
      <c r="I1008" s="134"/>
      <c r="J1008" s="134"/>
      <c r="K1008" s="135"/>
      <c r="L1008" s="197"/>
      <c r="M1008" s="198"/>
      <c r="N1008" s="203"/>
      <c r="O1008" s="204"/>
    </row>
    <row r="1009" spans="1:15" ht="30" customHeight="1" x14ac:dyDescent="0.4">
      <c r="A1009" s="224"/>
      <c r="B1009" s="222"/>
      <c r="C1009" s="129" t="str">
        <f>IFERROR(INDEX(リスト!$AG$2:$AI$60,MATCH(C1007,リスト!$AG$2:$AG$60,0),3),"")&amp;""</f>
        <v/>
      </c>
      <c r="D1009" s="130"/>
      <c r="E1009" s="137" t="str">
        <f>INDEX(提出情報テーブル[#All],MATCH(B1007,提出情報テーブル[[#All],[枝番]],0),MATCH(提出情報テーブル[[#Headers],[追加記入事項②
（記入欄）]],提出情報テーブル[#Headers],0))&amp;""</f>
        <v/>
      </c>
      <c r="F1009" s="137"/>
      <c r="G1009" s="138"/>
      <c r="H1009" s="136"/>
      <c r="I1009" s="137"/>
      <c r="J1009" s="137"/>
      <c r="K1009" s="138"/>
      <c r="L1009" s="199"/>
      <c r="M1009" s="200"/>
      <c r="N1009" s="205"/>
      <c r="O1009" s="206"/>
    </row>
    <row r="1010" spans="1:15" ht="30" customHeight="1" x14ac:dyDescent="0.4">
      <c r="A1010" s="224"/>
      <c r="B1010" s="220">
        <v>347</v>
      </c>
      <c r="C1010" s="192" t="str">
        <f>INDEX(提出情報テーブル[#All],MATCH(B1010,提出情報テーブル[[#All],[枝番]],0),MATCH(提出情報テーブル[[#Headers],[提出する情報項目
（プルダウンより選択）]],提出情報テーブル[#Headers],0))&amp;""</f>
        <v/>
      </c>
      <c r="D1010" s="192"/>
      <c r="E1010" s="192"/>
      <c r="F1010" s="192"/>
      <c r="G1010" s="193"/>
      <c r="H1010" s="194" t="str">
        <f>INDEX(提出情報テーブル[#All],MATCH(B1010,提出情報テーブル[[#All],[枝番]],0),MATCH(提出情報テーブル[[#Headers],[提出を行う者の名称
（記入欄）]],提出情報テーブル[#Headers],0))&amp;""</f>
        <v/>
      </c>
      <c r="I1010" s="131"/>
      <c r="J1010" s="131"/>
      <c r="K1010" s="132"/>
      <c r="L1010" s="195" t="str">
        <f>TEXT(INDEX(提出情報テーブル[#All],MATCH(B1010,提出情報テーブル[[#All],[枝番]],0),MATCH(提出情報テーブル[[#Headers],[提出予定日
（記入欄）]],提出情報テーブル[#Headers],0))&amp;"","yyyy/m/d")</f>
        <v/>
      </c>
      <c r="M1010" s="196"/>
      <c r="N1010" s="201" t="s">
        <v>4</v>
      </c>
      <c r="O1010" s="202"/>
    </row>
    <row r="1011" spans="1:15" ht="30" customHeight="1" x14ac:dyDescent="0.4">
      <c r="A1011" s="224"/>
      <c r="B1011" s="221"/>
      <c r="C1011" s="107" t="str">
        <f>IFERROR(INDEX(リスト!$AG$2:$AI$60,MATCH(C1010,リスト!$AG$2:$AG$60,0),2),"")&amp;""</f>
        <v/>
      </c>
      <c r="D1011" s="108"/>
      <c r="E1011" s="109" t="str">
        <f>INDEX(提出情報テーブル[#All],MATCH(B1010,提出情報テーブル[[#All],[枝番]],0),MATCH(提出情報テーブル[[#Headers],[追加記入事項①
（記入欄）]],提出情報テーブル[#Headers],0))&amp;""</f>
        <v/>
      </c>
      <c r="F1011" s="110"/>
      <c r="G1011" s="111"/>
      <c r="H1011" s="133"/>
      <c r="I1011" s="134"/>
      <c r="J1011" s="134"/>
      <c r="K1011" s="135"/>
      <c r="L1011" s="197"/>
      <c r="M1011" s="198"/>
      <c r="N1011" s="203"/>
      <c r="O1011" s="204"/>
    </row>
    <row r="1012" spans="1:15" ht="30" customHeight="1" x14ac:dyDescent="0.4">
      <c r="A1012" s="224"/>
      <c r="B1012" s="222"/>
      <c r="C1012" s="129" t="str">
        <f>IFERROR(INDEX(リスト!$AG$2:$AI$60,MATCH(C1010,リスト!$AG$2:$AG$60,0),3),"")&amp;""</f>
        <v/>
      </c>
      <c r="D1012" s="130"/>
      <c r="E1012" s="137" t="str">
        <f>INDEX(提出情報テーブル[#All],MATCH(B1010,提出情報テーブル[[#All],[枝番]],0),MATCH(提出情報テーブル[[#Headers],[追加記入事項②
（記入欄）]],提出情報テーブル[#Headers],0))&amp;""</f>
        <v/>
      </c>
      <c r="F1012" s="137"/>
      <c r="G1012" s="138"/>
      <c r="H1012" s="136"/>
      <c r="I1012" s="137"/>
      <c r="J1012" s="137"/>
      <c r="K1012" s="138"/>
      <c r="L1012" s="199"/>
      <c r="M1012" s="200"/>
      <c r="N1012" s="205"/>
      <c r="O1012" s="206"/>
    </row>
    <row r="1013" spans="1:15" ht="30" customHeight="1" x14ac:dyDescent="0.4">
      <c r="A1013" s="224"/>
      <c r="B1013" s="220">
        <v>348</v>
      </c>
      <c r="C1013" s="192" t="str">
        <f>INDEX(提出情報テーブル[#All],MATCH(B1013,提出情報テーブル[[#All],[枝番]],0),MATCH(提出情報テーブル[[#Headers],[提出する情報項目
（プルダウンより選択）]],提出情報テーブル[#Headers],0))&amp;""</f>
        <v/>
      </c>
      <c r="D1013" s="192"/>
      <c r="E1013" s="192"/>
      <c r="F1013" s="192"/>
      <c r="G1013" s="193"/>
      <c r="H1013" s="194" t="str">
        <f>INDEX(提出情報テーブル[#All],MATCH(B1013,提出情報テーブル[[#All],[枝番]],0),MATCH(提出情報テーブル[[#Headers],[提出を行う者の名称
（記入欄）]],提出情報テーブル[#Headers],0))&amp;""</f>
        <v/>
      </c>
      <c r="I1013" s="131"/>
      <c r="J1013" s="131"/>
      <c r="K1013" s="132"/>
      <c r="L1013" s="195" t="str">
        <f>TEXT(INDEX(提出情報テーブル[#All],MATCH(B1013,提出情報テーブル[[#All],[枝番]],0),MATCH(提出情報テーブル[[#Headers],[提出予定日
（記入欄）]],提出情報テーブル[#Headers],0))&amp;"","yyyy/m/d")</f>
        <v/>
      </c>
      <c r="M1013" s="196"/>
      <c r="N1013" s="201" t="s">
        <v>4</v>
      </c>
      <c r="O1013" s="202"/>
    </row>
    <row r="1014" spans="1:15" ht="30" customHeight="1" x14ac:dyDescent="0.4">
      <c r="A1014" s="224"/>
      <c r="B1014" s="221"/>
      <c r="C1014" s="107" t="str">
        <f>IFERROR(INDEX(リスト!$AG$2:$AI$60,MATCH(C1013,リスト!$AG$2:$AG$60,0),2),"")&amp;""</f>
        <v/>
      </c>
      <c r="D1014" s="108"/>
      <c r="E1014" s="109" t="str">
        <f>INDEX(提出情報テーブル[#All],MATCH(B1013,提出情報テーブル[[#All],[枝番]],0),MATCH(提出情報テーブル[[#Headers],[追加記入事項①
（記入欄）]],提出情報テーブル[#Headers],0))&amp;""</f>
        <v/>
      </c>
      <c r="F1014" s="110"/>
      <c r="G1014" s="111"/>
      <c r="H1014" s="133"/>
      <c r="I1014" s="134"/>
      <c r="J1014" s="134"/>
      <c r="K1014" s="135"/>
      <c r="L1014" s="197"/>
      <c r="M1014" s="198"/>
      <c r="N1014" s="203"/>
      <c r="O1014" s="204"/>
    </row>
    <row r="1015" spans="1:15" ht="30" customHeight="1" x14ac:dyDescent="0.4">
      <c r="A1015" s="224"/>
      <c r="B1015" s="222"/>
      <c r="C1015" s="129" t="str">
        <f>IFERROR(INDEX(リスト!$AG$2:$AI$60,MATCH(C1013,リスト!$AG$2:$AG$60,0),3),"")&amp;""</f>
        <v/>
      </c>
      <c r="D1015" s="130"/>
      <c r="E1015" s="137" t="str">
        <f>INDEX(提出情報テーブル[#All],MATCH(B1013,提出情報テーブル[[#All],[枝番]],0),MATCH(提出情報テーブル[[#Headers],[追加記入事項②
（記入欄）]],提出情報テーブル[#Headers],0))&amp;""</f>
        <v/>
      </c>
      <c r="F1015" s="137"/>
      <c r="G1015" s="138"/>
      <c r="H1015" s="136"/>
      <c r="I1015" s="137"/>
      <c r="J1015" s="137"/>
      <c r="K1015" s="138"/>
      <c r="L1015" s="199"/>
      <c r="M1015" s="200"/>
      <c r="N1015" s="205"/>
      <c r="O1015" s="206"/>
    </row>
    <row r="1016" spans="1:15" ht="30" customHeight="1" x14ac:dyDescent="0.4">
      <c r="A1016" s="224"/>
      <c r="B1016" s="220">
        <v>349</v>
      </c>
      <c r="C1016" s="192" t="str">
        <f>INDEX(提出情報テーブル[#All],MATCH(B1016,提出情報テーブル[[#All],[枝番]],0),MATCH(提出情報テーブル[[#Headers],[提出する情報項目
（プルダウンより選択）]],提出情報テーブル[#Headers],0))&amp;""</f>
        <v/>
      </c>
      <c r="D1016" s="192"/>
      <c r="E1016" s="192"/>
      <c r="F1016" s="192"/>
      <c r="G1016" s="193"/>
      <c r="H1016" s="194" t="str">
        <f>INDEX(提出情報テーブル[#All],MATCH(B1016,提出情報テーブル[[#All],[枝番]],0),MATCH(提出情報テーブル[[#Headers],[提出を行う者の名称
（記入欄）]],提出情報テーブル[#Headers],0))&amp;""</f>
        <v/>
      </c>
      <c r="I1016" s="131"/>
      <c r="J1016" s="131"/>
      <c r="K1016" s="132"/>
      <c r="L1016" s="195" t="str">
        <f>TEXT(INDEX(提出情報テーブル[#All],MATCH(B1016,提出情報テーブル[[#All],[枝番]],0),MATCH(提出情報テーブル[[#Headers],[提出予定日
（記入欄）]],提出情報テーブル[#Headers],0))&amp;"","yyyy/m/d")</f>
        <v/>
      </c>
      <c r="M1016" s="196"/>
      <c r="N1016" s="201" t="s">
        <v>4</v>
      </c>
      <c r="O1016" s="202"/>
    </row>
    <row r="1017" spans="1:15" ht="30" customHeight="1" x14ac:dyDescent="0.4">
      <c r="A1017" s="224"/>
      <c r="B1017" s="221"/>
      <c r="C1017" s="107" t="str">
        <f>IFERROR(INDEX(リスト!$AG$2:$AI$60,MATCH(C1016,リスト!$AG$2:$AG$60,0),2),"")&amp;""</f>
        <v/>
      </c>
      <c r="D1017" s="108"/>
      <c r="E1017" s="109" t="str">
        <f>INDEX(提出情報テーブル[#All],MATCH(B1016,提出情報テーブル[[#All],[枝番]],0),MATCH(提出情報テーブル[[#Headers],[追加記入事項①
（記入欄）]],提出情報テーブル[#Headers],0))&amp;""</f>
        <v/>
      </c>
      <c r="F1017" s="110"/>
      <c r="G1017" s="111"/>
      <c r="H1017" s="133"/>
      <c r="I1017" s="134"/>
      <c r="J1017" s="134"/>
      <c r="K1017" s="135"/>
      <c r="L1017" s="197"/>
      <c r="M1017" s="198"/>
      <c r="N1017" s="203"/>
      <c r="O1017" s="204"/>
    </row>
    <row r="1018" spans="1:15" ht="30" customHeight="1" x14ac:dyDescent="0.4">
      <c r="A1018" s="224"/>
      <c r="B1018" s="222"/>
      <c r="C1018" s="129" t="str">
        <f>IFERROR(INDEX(リスト!$AG$2:$AI$60,MATCH(C1016,リスト!$AG$2:$AG$60,0),3),"")&amp;""</f>
        <v/>
      </c>
      <c r="D1018" s="130"/>
      <c r="E1018" s="137" t="str">
        <f>INDEX(提出情報テーブル[#All],MATCH(B1016,提出情報テーブル[[#All],[枝番]],0),MATCH(提出情報テーブル[[#Headers],[追加記入事項②
（記入欄）]],提出情報テーブル[#Headers],0))&amp;""</f>
        <v/>
      </c>
      <c r="F1018" s="137"/>
      <c r="G1018" s="138"/>
      <c r="H1018" s="136"/>
      <c r="I1018" s="137"/>
      <c r="J1018" s="137"/>
      <c r="K1018" s="138"/>
      <c r="L1018" s="199"/>
      <c r="M1018" s="200"/>
      <c r="N1018" s="205"/>
      <c r="O1018" s="206"/>
    </row>
    <row r="1019" spans="1:15" ht="30" customHeight="1" x14ac:dyDescent="0.4">
      <c r="A1019" s="224"/>
      <c r="B1019" s="220">
        <v>350</v>
      </c>
      <c r="C1019" s="192" t="str">
        <f>INDEX(提出情報テーブル[#All],MATCH(B1019,提出情報テーブル[[#All],[枝番]],0),MATCH(提出情報テーブル[[#Headers],[提出する情報項目
（プルダウンより選択）]],提出情報テーブル[#Headers],0))&amp;""</f>
        <v/>
      </c>
      <c r="D1019" s="192"/>
      <c r="E1019" s="192"/>
      <c r="F1019" s="192"/>
      <c r="G1019" s="193"/>
      <c r="H1019" s="194" t="str">
        <f>INDEX(提出情報テーブル[#All],MATCH(B1019,提出情報テーブル[[#All],[枝番]],0),MATCH(提出情報テーブル[[#Headers],[提出を行う者の名称
（記入欄）]],提出情報テーブル[#Headers],0))&amp;""</f>
        <v/>
      </c>
      <c r="I1019" s="131"/>
      <c r="J1019" s="131"/>
      <c r="K1019" s="132"/>
      <c r="L1019" s="195" t="str">
        <f>TEXT(INDEX(提出情報テーブル[#All],MATCH(B1019,提出情報テーブル[[#All],[枝番]],0),MATCH(提出情報テーブル[[#Headers],[提出予定日
（記入欄）]],提出情報テーブル[#Headers],0))&amp;"","yyyy/m/d")</f>
        <v/>
      </c>
      <c r="M1019" s="196"/>
      <c r="N1019" s="201" t="s">
        <v>4</v>
      </c>
      <c r="O1019" s="202"/>
    </row>
    <row r="1020" spans="1:15" ht="30" customHeight="1" x14ac:dyDescent="0.4">
      <c r="A1020" s="224"/>
      <c r="B1020" s="221"/>
      <c r="C1020" s="107" t="str">
        <f>IFERROR(INDEX(リスト!$AG$2:$AI$60,MATCH(C1019,リスト!$AG$2:$AG$60,0),2),"")&amp;""</f>
        <v/>
      </c>
      <c r="D1020" s="108"/>
      <c r="E1020" s="109" t="str">
        <f>INDEX(提出情報テーブル[#All],MATCH(B1019,提出情報テーブル[[#All],[枝番]],0),MATCH(提出情報テーブル[[#Headers],[追加記入事項①
（記入欄）]],提出情報テーブル[#Headers],0))&amp;""</f>
        <v/>
      </c>
      <c r="F1020" s="110"/>
      <c r="G1020" s="111"/>
      <c r="H1020" s="133"/>
      <c r="I1020" s="134"/>
      <c r="J1020" s="134"/>
      <c r="K1020" s="135"/>
      <c r="L1020" s="197"/>
      <c r="M1020" s="198"/>
      <c r="N1020" s="203"/>
      <c r="O1020" s="204"/>
    </row>
    <row r="1021" spans="1:15" ht="30" customHeight="1" x14ac:dyDescent="0.4">
      <c r="A1021" s="224"/>
      <c r="B1021" s="222"/>
      <c r="C1021" s="129" t="str">
        <f>IFERROR(INDEX(リスト!$AG$2:$AI$60,MATCH(C1019,リスト!$AG$2:$AG$60,0),3),"")&amp;""</f>
        <v/>
      </c>
      <c r="D1021" s="130"/>
      <c r="E1021" s="137" t="str">
        <f>INDEX(提出情報テーブル[#All],MATCH(B1019,提出情報テーブル[[#All],[枝番]],0),MATCH(提出情報テーブル[[#Headers],[追加記入事項②
（記入欄）]],提出情報テーブル[#Headers],0))&amp;""</f>
        <v/>
      </c>
      <c r="F1021" s="137"/>
      <c r="G1021" s="138"/>
      <c r="H1021" s="136"/>
      <c r="I1021" s="137"/>
      <c r="J1021" s="137"/>
      <c r="K1021" s="138"/>
      <c r="L1021" s="199"/>
      <c r="M1021" s="200"/>
      <c r="N1021" s="205"/>
      <c r="O1021" s="206"/>
    </row>
    <row r="1022" spans="1:15" ht="30" customHeight="1" x14ac:dyDescent="0.4">
      <c r="A1022" s="224"/>
      <c r="B1022" s="220">
        <v>351</v>
      </c>
      <c r="C1022" s="192" t="str">
        <f>INDEX(提出情報テーブル[#All],MATCH(B1022,提出情報テーブル[[#All],[枝番]],0),MATCH(提出情報テーブル[[#Headers],[提出する情報項目
（プルダウンより選択）]],提出情報テーブル[#Headers],0))&amp;""</f>
        <v/>
      </c>
      <c r="D1022" s="192"/>
      <c r="E1022" s="192"/>
      <c r="F1022" s="192"/>
      <c r="G1022" s="193"/>
      <c r="H1022" s="194" t="str">
        <f>INDEX(提出情報テーブル[#All],MATCH(B1022,提出情報テーブル[[#All],[枝番]],0),MATCH(提出情報テーブル[[#Headers],[提出を行う者の名称
（記入欄）]],提出情報テーブル[#Headers],0))&amp;""</f>
        <v/>
      </c>
      <c r="I1022" s="131"/>
      <c r="J1022" s="131"/>
      <c r="K1022" s="132"/>
      <c r="L1022" s="195" t="str">
        <f>TEXT(INDEX(提出情報テーブル[#All],MATCH(B1022,提出情報テーブル[[#All],[枝番]],0),MATCH(提出情報テーブル[[#Headers],[提出予定日
（記入欄）]],提出情報テーブル[#Headers],0))&amp;"","yyyy/m/d")</f>
        <v/>
      </c>
      <c r="M1022" s="196"/>
      <c r="N1022" s="201" t="s">
        <v>4</v>
      </c>
      <c r="O1022" s="202"/>
    </row>
    <row r="1023" spans="1:15" ht="30" customHeight="1" x14ac:dyDescent="0.4">
      <c r="A1023" s="224"/>
      <c r="B1023" s="221"/>
      <c r="C1023" s="107" t="str">
        <f>IFERROR(INDEX(リスト!$AG$2:$AI$60,MATCH(C1022,リスト!$AG$2:$AG$60,0),2),"")&amp;""</f>
        <v/>
      </c>
      <c r="D1023" s="108"/>
      <c r="E1023" s="109" t="str">
        <f>INDEX(提出情報テーブル[#All],MATCH(B1022,提出情報テーブル[[#All],[枝番]],0),MATCH(提出情報テーブル[[#Headers],[追加記入事項①
（記入欄）]],提出情報テーブル[#Headers],0))&amp;""</f>
        <v/>
      </c>
      <c r="F1023" s="110"/>
      <c r="G1023" s="111"/>
      <c r="H1023" s="133"/>
      <c r="I1023" s="134"/>
      <c r="J1023" s="134"/>
      <c r="K1023" s="135"/>
      <c r="L1023" s="197"/>
      <c r="M1023" s="198"/>
      <c r="N1023" s="203"/>
      <c r="O1023" s="204"/>
    </row>
    <row r="1024" spans="1:15" ht="30" customHeight="1" x14ac:dyDescent="0.4">
      <c r="A1024" s="224"/>
      <c r="B1024" s="222"/>
      <c r="C1024" s="129" t="str">
        <f>IFERROR(INDEX(リスト!$AG$2:$AI$60,MATCH(C1022,リスト!$AG$2:$AG$60,0),3),"")&amp;""</f>
        <v/>
      </c>
      <c r="D1024" s="130"/>
      <c r="E1024" s="137" t="str">
        <f>INDEX(提出情報テーブル[#All],MATCH(B1022,提出情報テーブル[[#All],[枝番]],0),MATCH(提出情報テーブル[[#Headers],[追加記入事項②
（記入欄）]],提出情報テーブル[#Headers],0))&amp;""</f>
        <v/>
      </c>
      <c r="F1024" s="137"/>
      <c r="G1024" s="138"/>
      <c r="H1024" s="136"/>
      <c r="I1024" s="137"/>
      <c r="J1024" s="137"/>
      <c r="K1024" s="138"/>
      <c r="L1024" s="199"/>
      <c r="M1024" s="200"/>
      <c r="N1024" s="205"/>
      <c r="O1024" s="206"/>
    </row>
    <row r="1025" spans="1:15" ht="30" customHeight="1" x14ac:dyDescent="0.4">
      <c r="A1025" s="224"/>
      <c r="B1025" s="220">
        <v>352</v>
      </c>
      <c r="C1025" s="192" t="str">
        <f>INDEX(提出情報テーブル[#All],MATCH(B1025,提出情報テーブル[[#All],[枝番]],0),MATCH(提出情報テーブル[[#Headers],[提出する情報項目
（プルダウンより選択）]],提出情報テーブル[#Headers],0))&amp;""</f>
        <v/>
      </c>
      <c r="D1025" s="192"/>
      <c r="E1025" s="192"/>
      <c r="F1025" s="192"/>
      <c r="G1025" s="193"/>
      <c r="H1025" s="194" t="str">
        <f>INDEX(提出情報テーブル[#All],MATCH(B1025,提出情報テーブル[[#All],[枝番]],0),MATCH(提出情報テーブル[[#Headers],[提出を行う者の名称
（記入欄）]],提出情報テーブル[#Headers],0))&amp;""</f>
        <v/>
      </c>
      <c r="I1025" s="131"/>
      <c r="J1025" s="131"/>
      <c r="K1025" s="132"/>
      <c r="L1025" s="195" t="str">
        <f>TEXT(INDEX(提出情報テーブル[#All],MATCH(B1025,提出情報テーブル[[#All],[枝番]],0),MATCH(提出情報テーブル[[#Headers],[提出予定日
（記入欄）]],提出情報テーブル[#Headers],0))&amp;"","yyyy/m/d")</f>
        <v/>
      </c>
      <c r="M1025" s="196"/>
      <c r="N1025" s="201" t="s">
        <v>4</v>
      </c>
      <c r="O1025" s="202"/>
    </row>
    <row r="1026" spans="1:15" ht="30" customHeight="1" x14ac:dyDescent="0.4">
      <c r="A1026" s="224"/>
      <c r="B1026" s="221"/>
      <c r="C1026" s="107" t="str">
        <f>IFERROR(INDEX(リスト!$AG$2:$AI$60,MATCH(C1025,リスト!$AG$2:$AG$60,0),2),"")&amp;""</f>
        <v/>
      </c>
      <c r="D1026" s="108"/>
      <c r="E1026" s="109" t="str">
        <f>INDEX(提出情報テーブル[#All],MATCH(B1025,提出情報テーブル[[#All],[枝番]],0),MATCH(提出情報テーブル[[#Headers],[追加記入事項①
（記入欄）]],提出情報テーブル[#Headers],0))&amp;""</f>
        <v/>
      </c>
      <c r="F1026" s="110"/>
      <c r="G1026" s="111"/>
      <c r="H1026" s="133"/>
      <c r="I1026" s="134"/>
      <c r="J1026" s="134"/>
      <c r="K1026" s="135"/>
      <c r="L1026" s="197"/>
      <c r="M1026" s="198"/>
      <c r="N1026" s="203"/>
      <c r="O1026" s="204"/>
    </row>
    <row r="1027" spans="1:15" ht="30" customHeight="1" x14ac:dyDescent="0.4">
      <c r="A1027" s="224"/>
      <c r="B1027" s="222"/>
      <c r="C1027" s="129" t="str">
        <f>IFERROR(INDEX(リスト!$AG$2:$AI$60,MATCH(C1025,リスト!$AG$2:$AG$60,0),3),"")&amp;""</f>
        <v/>
      </c>
      <c r="D1027" s="130"/>
      <c r="E1027" s="137" t="str">
        <f>INDEX(提出情報テーブル[#All],MATCH(B1025,提出情報テーブル[[#All],[枝番]],0),MATCH(提出情報テーブル[[#Headers],[追加記入事項②
（記入欄）]],提出情報テーブル[#Headers],0))&amp;""</f>
        <v/>
      </c>
      <c r="F1027" s="137"/>
      <c r="G1027" s="138"/>
      <c r="H1027" s="136"/>
      <c r="I1027" s="137"/>
      <c r="J1027" s="137"/>
      <c r="K1027" s="138"/>
      <c r="L1027" s="199"/>
      <c r="M1027" s="200"/>
      <c r="N1027" s="205"/>
      <c r="O1027" s="206"/>
    </row>
    <row r="1028" spans="1:15" ht="30" customHeight="1" x14ac:dyDescent="0.4">
      <c r="A1028" s="224"/>
      <c r="B1028" s="220">
        <v>353</v>
      </c>
      <c r="C1028" s="192" t="str">
        <f>INDEX(提出情報テーブル[#All],MATCH(B1028,提出情報テーブル[[#All],[枝番]],0),MATCH(提出情報テーブル[[#Headers],[提出する情報項目
（プルダウンより選択）]],提出情報テーブル[#Headers],0))&amp;""</f>
        <v/>
      </c>
      <c r="D1028" s="192"/>
      <c r="E1028" s="192"/>
      <c r="F1028" s="192"/>
      <c r="G1028" s="193"/>
      <c r="H1028" s="194" t="str">
        <f>INDEX(提出情報テーブル[#All],MATCH(B1028,提出情報テーブル[[#All],[枝番]],0),MATCH(提出情報テーブル[[#Headers],[提出を行う者の名称
（記入欄）]],提出情報テーブル[#Headers],0))&amp;""</f>
        <v/>
      </c>
      <c r="I1028" s="131"/>
      <c r="J1028" s="131"/>
      <c r="K1028" s="132"/>
      <c r="L1028" s="195" t="str">
        <f>TEXT(INDEX(提出情報テーブル[#All],MATCH(B1028,提出情報テーブル[[#All],[枝番]],0),MATCH(提出情報テーブル[[#Headers],[提出予定日
（記入欄）]],提出情報テーブル[#Headers],0))&amp;"","yyyy/m/d")</f>
        <v/>
      </c>
      <c r="M1028" s="196"/>
      <c r="N1028" s="201" t="s">
        <v>4</v>
      </c>
      <c r="O1028" s="202"/>
    </row>
    <row r="1029" spans="1:15" ht="30" customHeight="1" x14ac:dyDescent="0.4">
      <c r="A1029" s="224"/>
      <c r="B1029" s="221"/>
      <c r="C1029" s="107" t="str">
        <f>IFERROR(INDEX(リスト!$AG$2:$AI$60,MATCH(C1028,リスト!$AG$2:$AG$60,0),2),"")&amp;""</f>
        <v/>
      </c>
      <c r="D1029" s="108"/>
      <c r="E1029" s="109" t="str">
        <f>INDEX(提出情報テーブル[#All],MATCH(B1028,提出情報テーブル[[#All],[枝番]],0),MATCH(提出情報テーブル[[#Headers],[追加記入事項①
（記入欄）]],提出情報テーブル[#Headers],0))&amp;""</f>
        <v/>
      </c>
      <c r="F1029" s="110"/>
      <c r="G1029" s="111"/>
      <c r="H1029" s="133"/>
      <c r="I1029" s="134"/>
      <c r="J1029" s="134"/>
      <c r="K1029" s="135"/>
      <c r="L1029" s="197"/>
      <c r="M1029" s="198"/>
      <c r="N1029" s="203"/>
      <c r="O1029" s="204"/>
    </row>
    <row r="1030" spans="1:15" ht="30" customHeight="1" x14ac:dyDescent="0.4">
      <c r="A1030" s="224"/>
      <c r="B1030" s="222"/>
      <c r="C1030" s="129" t="str">
        <f>IFERROR(INDEX(リスト!$AG$2:$AI$60,MATCH(C1028,リスト!$AG$2:$AG$60,0),3),"")&amp;""</f>
        <v/>
      </c>
      <c r="D1030" s="130"/>
      <c r="E1030" s="137" t="str">
        <f>INDEX(提出情報テーブル[#All],MATCH(B1028,提出情報テーブル[[#All],[枝番]],0),MATCH(提出情報テーブル[[#Headers],[追加記入事項②
（記入欄）]],提出情報テーブル[#Headers],0))&amp;""</f>
        <v/>
      </c>
      <c r="F1030" s="137"/>
      <c r="G1030" s="138"/>
      <c r="H1030" s="136"/>
      <c r="I1030" s="137"/>
      <c r="J1030" s="137"/>
      <c r="K1030" s="138"/>
      <c r="L1030" s="199"/>
      <c r="M1030" s="200"/>
      <c r="N1030" s="205"/>
      <c r="O1030" s="206"/>
    </row>
    <row r="1031" spans="1:15" ht="30" customHeight="1" x14ac:dyDescent="0.4">
      <c r="A1031" s="224"/>
      <c r="B1031" s="220">
        <v>354</v>
      </c>
      <c r="C1031" s="192" t="str">
        <f>INDEX(提出情報テーブル[#All],MATCH(B1031,提出情報テーブル[[#All],[枝番]],0),MATCH(提出情報テーブル[[#Headers],[提出する情報項目
（プルダウンより選択）]],提出情報テーブル[#Headers],0))&amp;""</f>
        <v/>
      </c>
      <c r="D1031" s="192"/>
      <c r="E1031" s="192"/>
      <c r="F1031" s="192"/>
      <c r="G1031" s="193"/>
      <c r="H1031" s="194" t="str">
        <f>INDEX(提出情報テーブル[#All],MATCH(B1031,提出情報テーブル[[#All],[枝番]],0),MATCH(提出情報テーブル[[#Headers],[提出を行う者の名称
（記入欄）]],提出情報テーブル[#Headers],0))&amp;""</f>
        <v/>
      </c>
      <c r="I1031" s="131"/>
      <c r="J1031" s="131"/>
      <c r="K1031" s="132"/>
      <c r="L1031" s="195" t="str">
        <f>TEXT(INDEX(提出情報テーブル[#All],MATCH(B1031,提出情報テーブル[[#All],[枝番]],0),MATCH(提出情報テーブル[[#Headers],[提出予定日
（記入欄）]],提出情報テーブル[#Headers],0))&amp;"","yyyy/m/d")</f>
        <v/>
      </c>
      <c r="M1031" s="196"/>
      <c r="N1031" s="201" t="s">
        <v>4</v>
      </c>
      <c r="O1031" s="202"/>
    </row>
    <row r="1032" spans="1:15" ht="30" customHeight="1" x14ac:dyDescent="0.4">
      <c r="A1032" s="224"/>
      <c r="B1032" s="221"/>
      <c r="C1032" s="107" t="str">
        <f>IFERROR(INDEX(リスト!$AG$2:$AI$60,MATCH(C1031,リスト!$AG$2:$AG$60,0),2),"")&amp;""</f>
        <v/>
      </c>
      <c r="D1032" s="108"/>
      <c r="E1032" s="109" t="str">
        <f>INDEX(提出情報テーブル[#All],MATCH(B1031,提出情報テーブル[[#All],[枝番]],0),MATCH(提出情報テーブル[[#Headers],[追加記入事項①
（記入欄）]],提出情報テーブル[#Headers],0))&amp;""</f>
        <v/>
      </c>
      <c r="F1032" s="110"/>
      <c r="G1032" s="111"/>
      <c r="H1032" s="133"/>
      <c r="I1032" s="134"/>
      <c r="J1032" s="134"/>
      <c r="K1032" s="135"/>
      <c r="L1032" s="197"/>
      <c r="M1032" s="198"/>
      <c r="N1032" s="203"/>
      <c r="O1032" s="204"/>
    </row>
    <row r="1033" spans="1:15" ht="30" customHeight="1" x14ac:dyDescent="0.4">
      <c r="A1033" s="224"/>
      <c r="B1033" s="222"/>
      <c r="C1033" s="129" t="str">
        <f>IFERROR(INDEX(リスト!$AG$2:$AI$60,MATCH(C1031,リスト!$AG$2:$AG$60,0),3),"")&amp;""</f>
        <v/>
      </c>
      <c r="D1033" s="130"/>
      <c r="E1033" s="137" t="str">
        <f>INDEX(提出情報テーブル[#All],MATCH(B1031,提出情報テーブル[[#All],[枝番]],0),MATCH(提出情報テーブル[[#Headers],[追加記入事項②
（記入欄）]],提出情報テーブル[#Headers],0))&amp;""</f>
        <v/>
      </c>
      <c r="F1033" s="137"/>
      <c r="G1033" s="138"/>
      <c r="H1033" s="136"/>
      <c r="I1033" s="137"/>
      <c r="J1033" s="137"/>
      <c r="K1033" s="138"/>
      <c r="L1033" s="199"/>
      <c r="M1033" s="200"/>
      <c r="N1033" s="205"/>
      <c r="O1033" s="206"/>
    </row>
    <row r="1034" spans="1:15" ht="30" customHeight="1" x14ac:dyDescent="0.4">
      <c r="A1034" s="224"/>
      <c r="B1034" s="220">
        <v>355</v>
      </c>
      <c r="C1034" s="192" t="str">
        <f>INDEX(提出情報テーブル[#All],MATCH(B1034,提出情報テーブル[[#All],[枝番]],0),MATCH(提出情報テーブル[[#Headers],[提出する情報項目
（プルダウンより選択）]],提出情報テーブル[#Headers],0))&amp;""</f>
        <v/>
      </c>
      <c r="D1034" s="192"/>
      <c r="E1034" s="192"/>
      <c r="F1034" s="192"/>
      <c r="G1034" s="193"/>
      <c r="H1034" s="194" t="str">
        <f>INDEX(提出情報テーブル[#All],MATCH(B1034,提出情報テーブル[[#All],[枝番]],0),MATCH(提出情報テーブル[[#Headers],[提出を行う者の名称
（記入欄）]],提出情報テーブル[#Headers],0))&amp;""</f>
        <v/>
      </c>
      <c r="I1034" s="131"/>
      <c r="J1034" s="131"/>
      <c r="K1034" s="132"/>
      <c r="L1034" s="195" t="str">
        <f>TEXT(INDEX(提出情報テーブル[#All],MATCH(B1034,提出情報テーブル[[#All],[枝番]],0),MATCH(提出情報テーブル[[#Headers],[提出予定日
（記入欄）]],提出情報テーブル[#Headers],0))&amp;"","yyyy/m/d")</f>
        <v/>
      </c>
      <c r="M1034" s="196"/>
      <c r="N1034" s="201" t="s">
        <v>4</v>
      </c>
      <c r="O1034" s="202"/>
    </row>
    <row r="1035" spans="1:15" ht="30" customHeight="1" x14ac:dyDescent="0.4">
      <c r="A1035" s="224"/>
      <c r="B1035" s="221"/>
      <c r="C1035" s="107" t="str">
        <f>IFERROR(INDEX(リスト!$AG$2:$AI$60,MATCH(C1034,リスト!$AG$2:$AG$60,0),2),"")&amp;""</f>
        <v/>
      </c>
      <c r="D1035" s="108"/>
      <c r="E1035" s="109" t="str">
        <f>INDEX(提出情報テーブル[#All],MATCH(B1034,提出情報テーブル[[#All],[枝番]],0),MATCH(提出情報テーブル[[#Headers],[追加記入事項①
（記入欄）]],提出情報テーブル[#Headers],0))&amp;""</f>
        <v/>
      </c>
      <c r="F1035" s="110"/>
      <c r="G1035" s="111"/>
      <c r="H1035" s="133"/>
      <c r="I1035" s="134"/>
      <c r="J1035" s="134"/>
      <c r="K1035" s="135"/>
      <c r="L1035" s="197"/>
      <c r="M1035" s="198"/>
      <c r="N1035" s="203"/>
      <c r="O1035" s="204"/>
    </row>
    <row r="1036" spans="1:15" ht="30" customHeight="1" x14ac:dyDescent="0.4">
      <c r="A1036" s="224"/>
      <c r="B1036" s="222"/>
      <c r="C1036" s="129" t="str">
        <f>IFERROR(INDEX(リスト!$AG$2:$AI$60,MATCH(C1034,リスト!$AG$2:$AG$60,0),3),"")&amp;""</f>
        <v/>
      </c>
      <c r="D1036" s="130"/>
      <c r="E1036" s="137" t="str">
        <f>INDEX(提出情報テーブル[#All],MATCH(B1034,提出情報テーブル[[#All],[枝番]],0),MATCH(提出情報テーブル[[#Headers],[追加記入事項②
（記入欄）]],提出情報テーブル[#Headers],0))&amp;""</f>
        <v/>
      </c>
      <c r="F1036" s="137"/>
      <c r="G1036" s="138"/>
      <c r="H1036" s="136"/>
      <c r="I1036" s="137"/>
      <c r="J1036" s="137"/>
      <c r="K1036" s="138"/>
      <c r="L1036" s="199"/>
      <c r="M1036" s="200"/>
      <c r="N1036" s="205"/>
      <c r="O1036" s="206"/>
    </row>
    <row r="1037" spans="1:15" ht="30" customHeight="1" x14ac:dyDescent="0.4">
      <c r="A1037" s="224"/>
      <c r="B1037" s="220">
        <v>356</v>
      </c>
      <c r="C1037" s="192" t="str">
        <f>INDEX(提出情報テーブル[#All],MATCH(B1037,提出情報テーブル[[#All],[枝番]],0),MATCH(提出情報テーブル[[#Headers],[提出する情報項目
（プルダウンより選択）]],提出情報テーブル[#Headers],0))&amp;""</f>
        <v/>
      </c>
      <c r="D1037" s="192"/>
      <c r="E1037" s="192"/>
      <c r="F1037" s="192"/>
      <c r="G1037" s="193"/>
      <c r="H1037" s="194" t="str">
        <f>INDEX(提出情報テーブル[#All],MATCH(B1037,提出情報テーブル[[#All],[枝番]],0),MATCH(提出情報テーブル[[#Headers],[提出を行う者の名称
（記入欄）]],提出情報テーブル[#Headers],0))&amp;""</f>
        <v/>
      </c>
      <c r="I1037" s="131"/>
      <c r="J1037" s="131"/>
      <c r="K1037" s="132"/>
      <c r="L1037" s="195" t="str">
        <f>TEXT(INDEX(提出情報テーブル[#All],MATCH(B1037,提出情報テーブル[[#All],[枝番]],0),MATCH(提出情報テーブル[[#Headers],[提出予定日
（記入欄）]],提出情報テーブル[#Headers],0))&amp;"","yyyy/m/d")</f>
        <v/>
      </c>
      <c r="M1037" s="196"/>
      <c r="N1037" s="201" t="s">
        <v>4</v>
      </c>
      <c r="O1037" s="202"/>
    </row>
    <row r="1038" spans="1:15" ht="30" customHeight="1" x14ac:dyDescent="0.4">
      <c r="A1038" s="224"/>
      <c r="B1038" s="221"/>
      <c r="C1038" s="107" t="str">
        <f>IFERROR(INDEX(リスト!$AG$2:$AI$60,MATCH(C1037,リスト!$AG$2:$AG$60,0),2),"")&amp;""</f>
        <v/>
      </c>
      <c r="D1038" s="108"/>
      <c r="E1038" s="109" t="str">
        <f>INDEX(提出情報テーブル[#All],MATCH(B1037,提出情報テーブル[[#All],[枝番]],0),MATCH(提出情報テーブル[[#Headers],[追加記入事項①
（記入欄）]],提出情報テーブル[#Headers],0))&amp;""</f>
        <v/>
      </c>
      <c r="F1038" s="110"/>
      <c r="G1038" s="111"/>
      <c r="H1038" s="133"/>
      <c r="I1038" s="134"/>
      <c r="J1038" s="134"/>
      <c r="K1038" s="135"/>
      <c r="L1038" s="197"/>
      <c r="M1038" s="198"/>
      <c r="N1038" s="203"/>
      <c r="O1038" s="204"/>
    </row>
    <row r="1039" spans="1:15" ht="30" customHeight="1" x14ac:dyDescent="0.4">
      <c r="A1039" s="224"/>
      <c r="B1039" s="222"/>
      <c r="C1039" s="129" t="str">
        <f>IFERROR(INDEX(リスト!$AG$2:$AI$60,MATCH(C1037,リスト!$AG$2:$AG$60,0),3),"")&amp;""</f>
        <v/>
      </c>
      <c r="D1039" s="130"/>
      <c r="E1039" s="137" t="str">
        <f>INDEX(提出情報テーブル[#All],MATCH(B1037,提出情報テーブル[[#All],[枝番]],0),MATCH(提出情報テーブル[[#Headers],[追加記入事項②
（記入欄）]],提出情報テーブル[#Headers],0))&amp;""</f>
        <v/>
      </c>
      <c r="F1039" s="137"/>
      <c r="G1039" s="138"/>
      <c r="H1039" s="136"/>
      <c r="I1039" s="137"/>
      <c r="J1039" s="137"/>
      <c r="K1039" s="138"/>
      <c r="L1039" s="199"/>
      <c r="M1039" s="200"/>
      <c r="N1039" s="205"/>
      <c r="O1039" s="206"/>
    </row>
    <row r="1040" spans="1:15" ht="30" customHeight="1" x14ac:dyDescent="0.4">
      <c r="A1040" s="224"/>
      <c r="B1040" s="220">
        <v>357</v>
      </c>
      <c r="C1040" s="192" t="str">
        <f>INDEX(提出情報テーブル[#All],MATCH(B1040,提出情報テーブル[[#All],[枝番]],0),MATCH(提出情報テーブル[[#Headers],[提出する情報項目
（プルダウンより選択）]],提出情報テーブル[#Headers],0))&amp;""</f>
        <v/>
      </c>
      <c r="D1040" s="192"/>
      <c r="E1040" s="192"/>
      <c r="F1040" s="192"/>
      <c r="G1040" s="193"/>
      <c r="H1040" s="194" t="str">
        <f>INDEX(提出情報テーブル[#All],MATCH(B1040,提出情報テーブル[[#All],[枝番]],0),MATCH(提出情報テーブル[[#Headers],[提出を行う者の名称
（記入欄）]],提出情報テーブル[#Headers],0))&amp;""</f>
        <v/>
      </c>
      <c r="I1040" s="131"/>
      <c r="J1040" s="131"/>
      <c r="K1040" s="132"/>
      <c r="L1040" s="195" t="str">
        <f>TEXT(INDEX(提出情報テーブル[#All],MATCH(B1040,提出情報テーブル[[#All],[枝番]],0),MATCH(提出情報テーブル[[#Headers],[提出予定日
（記入欄）]],提出情報テーブル[#Headers],0))&amp;"","yyyy/m/d")</f>
        <v/>
      </c>
      <c r="M1040" s="196"/>
      <c r="N1040" s="201" t="s">
        <v>4</v>
      </c>
      <c r="O1040" s="202"/>
    </row>
    <row r="1041" spans="1:15" ht="30" customHeight="1" x14ac:dyDescent="0.4">
      <c r="A1041" s="224"/>
      <c r="B1041" s="221"/>
      <c r="C1041" s="107" t="str">
        <f>IFERROR(INDEX(リスト!$AG$2:$AI$60,MATCH(C1040,リスト!$AG$2:$AG$60,0),2),"")&amp;""</f>
        <v/>
      </c>
      <c r="D1041" s="108"/>
      <c r="E1041" s="109" t="str">
        <f>INDEX(提出情報テーブル[#All],MATCH(B1040,提出情報テーブル[[#All],[枝番]],0),MATCH(提出情報テーブル[[#Headers],[追加記入事項①
（記入欄）]],提出情報テーブル[#Headers],0))&amp;""</f>
        <v/>
      </c>
      <c r="F1041" s="110"/>
      <c r="G1041" s="111"/>
      <c r="H1041" s="133"/>
      <c r="I1041" s="134"/>
      <c r="J1041" s="134"/>
      <c r="K1041" s="135"/>
      <c r="L1041" s="197"/>
      <c r="M1041" s="198"/>
      <c r="N1041" s="203"/>
      <c r="O1041" s="204"/>
    </row>
    <row r="1042" spans="1:15" ht="30" customHeight="1" x14ac:dyDescent="0.4">
      <c r="A1042" s="224"/>
      <c r="B1042" s="222"/>
      <c r="C1042" s="129" t="str">
        <f>IFERROR(INDEX(リスト!$AG$2:$AI$60,MATCH(C1040,リスト!$AG$2:$AG$60,0),3),"")&amp;""</f>
        <v/>
      </c>
      <c r="D1042" s="130"/>
      <c r="E1042" s="137" t="str">
        <f>INDEX(提出情報テーブル[#All],MATCH(B1040,提出情報テーブル[[#All],[枝番]],0),MATCH(提出情報テーブル[[#Headers],[追加記入事項②
（記入欄）]],提出情報テーブル[#Headers],0))&amp;""</f>
        <v/>
      </c>
      <c r="F1042" s="137"/>
      <c r="G1042" s="138"/>
      <c r="H1042" s="136"/>
      <c r="I1042" s="137"/>
      <c r="J1042" s="137"/>
      <c r="K1042" s="138"/>
      <c r="L1042" s="199"/>
      <c r="M1042" s="200"/>
      <c r="N1042" s="205"/>
      <c r="O1042" s="206"/>
    </row>
    <row r="1043" spans="1:15" ht="30" customHeight="1" x14ac:dyDescent="0.4">
      <c r="A1043" s="224"/>
      <c r="B1043" s="220">
        <v>358</v>
      </c>
      <c r="C1043" s="192" t="str">
        <f>INDEX(提出情報テーブル[#All],MATCH(B1043,提出情報テーブル[[#All],[枝番]],0),MATCH(提出情報テーブル[[#Headers],[提出する情報項目
（プルダウンより選択）]],提出情報テーブル[#Headers],0))&amp;""</f>
        <v/>
      </c>
      <c r="D1043" s="192"/>
      <c r="E1043" s="192"/>
      <c r="F1043" s="192"/>
      <c r="G1043" s="193"/>
      <c r="H1043" s="194" t="str">
        <f>INDEX(提出情報テーブル[#All],MATCH(B1043,提出情報テーブル[[#All],[枝番]],0),MATCH(提出情報テーブル[[#Headers],[提出を行う者の名称
（記入欄）]],提出情報テーブル[#Headers],0))&amp;""</f>
        <v/>
      </c>
      <c r="I1043" s="131"/>
      <c r="J1043" s="131"/>
      <c r="K1043" s="132"/>
      <c r="L1043" s="195" t="str">
        <f>TEXT(INDEX(提出情報テーブル[#All],MATCH(B1043,提出情報テーブル[[#All],[枝番]],0),MATCH(提出情報テーブル[[#Headers],[提出予定日
（記入欄）]],提出情報テーブル[#Headers],0))&amp;"","yyyy/m/d")</f>
        <v/>
      </c>
      <c r="M1043" s="196"/>
      <c r="N1043" s="201" t="s">
        <v>4</v>
      </c>
      <c r="O1043" s="202"/>
    </row>
    <row r="1044" spans="1:15" ht="30" customHeight="1" x14ac:dyDescent="0.4">
      <c r="A1044" s="224"/>
      <c r="B1044" s="221"/>
      <c r="C1044" s="107" t="str">
        <f>IFERROR(INDEX(リスト!$AG$2:$AI$60,MATCH(C1043,リスト!$AG$2:$AG$60,0),2),"")&amp;""</f>
        <v/>
      </c>
      <c r="D1044" s="108"/>
      <c r="E1044" s="109" t="str">
        <f>INDEX(提出情報テーブル[#All],MATCH(B1043,提出情報テーブル[[#All],[枝番]],0),MATCH(提出情報テーブル[[#Headers],[追加記入事項①
（記入欄）]],提出情報テーブル[#Headers],0))&amp;""</f>
        <v/>
      </c>
      <c r="F1044" s="110"/>
      <c r="G1044" s="111"/>
      <c r="H1044" s="133"/>
      <c r="I1044" s="134"/>
      <c r="J1044" s="134"/>
      <c r="K1044" s="135"/>
      <c r="L1044" s="197"/>
      <c r="M1044" s="198"/>
      <c r="N1044" s="203"/>
      <c r="O1044" s="204"/>
    </row>
    <row r="1045" spans="1:15" ht="30" customHeight="1" x14ac:dyDescent="0.4">
      <c r="A1045" s="224"/>
      <c r="B1045" s="222"/>
      <c r="C1045" s="129" t="str">
        <f>IFERROR(INDEX(リスト!$AG$2:$AI$60,MATCH(C1043,リスト!$AG$2:$AG$60,0),3),"")&amp;""</f>
        <v/>
      </c>
      <c r="D1045" s="130"/>
      <c r="E1045" s="137" t="str">
        <f>INDEX(提出情報テーブル[#All],MATCH(B1043,提出情報テーブル[[#All],[枝番]],0),MATCH(提出情報テーブル[[#Headers],[追加記入事項②
（記入欄）]],提出情報テーブル[#Headers],0))&amp;""</f>
        <v/>
      </c>
      <c r="F1045" s="137"/>
      <c r="G1045" s="138"/>
      <c r="H1045" s="136"/>
      <c r="I1045" s="137"/>
      <c r="J1045" s="137"/>
      <c r="K1045" s="138"/>
      <c r="L1045" s="199"/>
      <c r="M1045" s="200"/>
      <c r="N1045" s="205"/>
      <c r="O1045" s="206"/>
    </row>
    <row r="1046" spans="1:15" ht="30" customHeight="1" x14ac:dyDescent="0.4">
      <c r="A1046" s="224"/>
      <c r="B1046" s="220">
        <v>359</v>
      </c>
      <c r="C1046" s="192" t="str">
        <f>INDEX(提出情報テーブル[#All],MATCH(B1046,提出情報テーブル[[#All],[枝番]],0),MATCH(提出情報テーブル[[#Headers],[提出する情報項目
（プルダウンより選択）]],提出情報テーブル[#Headers],0))&amp;""</f>
        <v/>
      </c>
      <c r="D1046" s="192"/>
      <c r="E1046" s="192"/>
      <c r="F1046" s="192"/>
      <c r="G1046" s="193"/>
      <c r="H1046" s="194" t="str">
        <f>INDEX(提出情報テーブル[#All],MATCH(B1046,提出情報テーブル[[#All],[枝番]],0),MATCH(提出情報テーブル[[#Headers],[提出を行う者の名称
（記入欄）]],提出情報テーブル[#Headers],0))&amp;""</f>
        <v/>
      </c>
      <c r="I1046" s="131"/>
      <c r="J1046" s="131"/>
      <c r="K1046" s="132"/>
      <c r="L1046" s="195" t="str">
        <f>TEXT(INDEX(提出情報テーブル[#All],MATCH(B1046,提出情報テーブル[[#All],[枝番]],0),MATCH(提出情報テーブル[[#Headers],[提出予定日
（記入欄）]],提出情報テーブル[#Headers],0))&amp;"","yyyy/m/d")</f>
        <v/>
      </c>
      <c r="M1046" s="196"/>
      <c r="N1046" s="201" t="s">
        <v>4</v>
      </c>
      <c r="O1046" s="202"/>
    </row>
    <row r="1047" spans="1:15" ht="30" customHeight="1" x14ac:dyDescent="0.4">
      <c r="A1047" s="224"/>
      <c r="B1047" s="221"/>
      <c r="C1047" s="107" t="str">
        <f>IFERROR(INDEX(リスト!$AG$2:$AI$60,MATCH(C1046,リスト!$AG$2:$AG$60,0),2),"")&amp;""</f>
        <v/>
      </c>
      <c r="D1047" s="108"/>
      <c r="E1047" s="109" t="str">
        <f>INDEX(提出情報テーブル[#All],MATCH(B1046,提出情報テーブル[[#All],[枝番]],0),MATCH(提出情報テーブル[[#Headers],[追加記入事項①
（記入欄）]],提出情報テーブル[#Headers],0))&amp;""</f>
        <v/>
      </c>
      <c r="F1047" s="110"/>
      <c r="G1047" s="111"/>
      <c r="H1047" s="133"/>
      <c r="I1047" s="134"/>
      <c r="J1047" s="134"/>
      <c r="K1047" s="135"/>
      <c r="L1047" s="197"/>
      <c r="M1047" s="198"/>
      <c r="N1047" s="203"/>
      <c r="O1047" s="204"/>
    </row>
    <row r="1048" spans="1:15" ht="30" customHeight="1" x14ac:dyDescent="0.4">
      <c r="A1048" s="224"/>
      <c r="B1048" s="222"/>
      <c r="C1048" s="129" t="str">
        <f>IFERROR(INDEX(リスト!$AG$2:$AI$60,MATCH(C1046,リスト!$AG$2:$AG$60,0),3),"")&amp;""</f>
        <v/>
      </c>
      <c r="D1048" s="130"/>
      <c r="E1048" s="137" t="str">
        <f>INDEX(提出情報テーブル[#All],MATCH(B1046,提出情報テーブル[[#All],[枝番]],0),MATCH(提出情報テーブル[[#Headers],[追加記入事項②
（記入欄）]],提出情報テーブル[#Headers],0))&amp;""</f>
        <v/>
      </c>
      <c r="F1048" s="137"/>
      <c r="G1048" s="138"/>
      <c r="H1048" s="136"/>
      <c r="I1048" s="137"/>
      <c r="J1048" s="137"/>
      <c r="K1048" s="138"/>
      <c r="L1048" s="199"/>
      <c r="M1048" s="200"/>
      <c r="N1048" s="205"/>
      <c r="O1048" s="206"/>
    </row>
    <row r="1049" spans="1:15" ht="30" customHeight="1" x14ac:dyDescent="0.4">
      <c r="A1049" s="224"/>
      <c r="B1049" s="220">
        <v>360</v>
      </c>
      <c r="C1049" s="192" t="str">
        <f>INDEX(提出情報テーブル[#All],MATCH(B1049,提出情報テーブル[[#All],[枝番]],0),MATCH(提出情報テーブル[[#Headers],[提出する情報項目
（プルダウンより選択）]],提出情報テーブル[#Headers],0))&amp;""</f>
        <v/>
      </c>
      <c r="D1049" s="192"/>
      <c r="E1049" s="192"/>
      <c r="F1049" s="192"/>
      <c r="G1049" s="193"/>
      <c r="H1049" s="194" t="str">
        <f>INDEX(提出情報テーブル[#All],MATCH(B1049,提出情報テーブル[[#All],[枝番]],0),MATCH(提出情報テーブル[[#Headers],[提出を行う者の名称
（記入欄）]],提出情報テーブル[#Headers],0))&amp;""</f>
        <v/>
      </c>
      <c r="I1049" s="131"/>
      <c r="J1049" s="131"/>
      <c r="K1049" s="132"/>
      <c r="L1049" s="195" t="str">
        <f>TEXT(INDEX(提出情報テーブル[#All],MATCH(B1049,提出情報テーブル[[#All],[枝番]],0),MATCH(提出情報テーブル[[#Headers],[提出予定日
（記入欄）]],提出情報テーブル[#Headers],0))&amp;"","yyyy/m/d")</f>
        <v/>
      </c>
      <c r="M1049" s="196"/>
      <c r="N1049" s="201" t="s">
        <v>4</v>
      </c>
      <c r="O1049" s="202"/>
    </row>
    <row r="1050" spans="1:15" ht="30" customHeight="1" x14ac:dyDescent="0.4">
      <c r="A1050" s="224"/>
      <c r="B1050" s="221"/>
      <c r="C1050" s="107" t="str">
        <f>IFERROR(INDEX(リスト!$AG$2:$AI$60,MATCH(C1049,リスト!$AG$2:$AG$60,0),2),"")&amp;""</f>
        <v/>
      </c>
      <c r="D1050" s="108"/>
      <c r="E1050" s="109" t="str">
        <f>INDEX(提出情報テーブル[#All],MATCH(B1049,提出情報テーブル[[#All],[枝番]],0),MATCH(提出情報テーブル[[#Headers],[追加記入事項①
（記入欄）]],提出情報テーブル[#Headers],0))&amp;""</f>
        <v/>
      </c>
      <c r="F1050" s="110"/>
      <c r="G1050" s="111"/>
      <c r="H1050" s="133"/>
      <c r="I1050" s="134"/>
      <c r="J1050" s="134"/>
      <c r="K1050" s="135"/>
      <c r="L1050" s="197"/>
      <c r="M1050" s="198"/>
      <c r="N1050" s="203"/>
      <c r="O1050" s="204"/>
    </row>
    <row r="1051" spans="1:15" ht="30" customHeight="1" x14ac:dyDescent="0.4">
      <c r="A1051" s="224"/>
      <c r="B1051" s="222"/>
      <c r="C1051" s="129" t="str">
        <f>IFERROR(INDEX(リスト!$AG$2:$AI$60,MATCH(C1049,リスト!$AG$2:$AG$60,0),3),"")&amp;""</f>
        <v/>
      </c>
      <c r="D1051" s="130"/>
      <c r="E1051" s="137" t="str">
        <f>INDEX(提出情報テーブル[#All],MATCH(B1049,提出情報テーブル[[#All],[枝番]],0),MATCH(提出情報テーブル[[#Headers],[追加記入事項②
（記入欄）]],提出情報テーブル[#Headers],0))&amp;""</f>
        <v/>
      </c>
      <c r="F1051" s="137"/>
      <c r="G1051" s="138"/>
      <c r="H1051" s="136"/>
      <c r="I1051" s="137"/>
      <c r="J1051" s="137"/>
      <c r="K1051" s="138"/>
      <c r="L1051" s="199"/>
      <c r="M1051" s="200"/>
      <c r="N1051" s="205"/>
      <c r="O1051" s="206"/>
    </row>
    <row r="1052" spans="1:15" ht="30" customHeight="1" x14ac:dyDescent="0.4">
      <c r="A1052" s="224"/>
      <c r="B1052" s="220">
        <v>361</v>
      </c>
      <c r="C1052" s="192" t="str">
        <f>INDEX(提出情報テーブル[#All],MATCH(B1052,提出情報テーブル[[#All],[枝番]],0),MATCH(提出情報テーブル[[#Headers],[提出する情報項目
（プルダウンより選択）]],提出情報テーブル[#Headers],0))&amp;""</f>
        <v/>
      </c>
      <c r="D1052" s="192"/>
      <c r="E1052" s="192"/>
      <c r="F1052" s="192"/>
      <c r="G1052" s="193"/>
      <c r="H1052" s="194" t="str">
        <f>INDEX(提出情報テーブル[#All],MATCH(B1052,提出情報テーブル[[#All],[枝番]],0),MATCH(提出情報テーブル[[#Headers],[提出を行う者の名称
（記入欄）]],提出情報テーブル[#Headers],0))&amp;""</f>
        <v/>
      </c>
      <c r="I1052" s="131"/>
      <c r="J1052" s="131"/>
      <c r="K1052" s="132"/>
      <c r="L1052" s="195" t="str">
        <f>TEXT(INDEX(提出情報テーブル[#All],MATCH(B1052,提出情報テーブル[[#All],[枝番]],0),MATCH(提出情報テーブル[[#Headers],[提出予定日
（記入欄）]],提出情報テーブル[#Headers],0))&amp;"","yyyy/m/d")</f>
        <v/>
      </c>
      <c r="M1052" s="196"/>
      <c r="N1052" s="201" t="s">
        <v>4</v>
      </c>
      <c r="O1052" s="202"/>
    </row>
    <row r="1053" spans="1:15" ht="30" customHeight="1" x14ac:dyDescent="0.4">
      <c r="A1053" s="224"/>
      <c r="B1053" s="221"/>
      <c r="C1053" s="107" t="str">
        <f>IFERROR(INDEX(リスト!$AG$2:$AI$60,MATCH(C1052,リスト!$AG$2:$AG$60,0),2),"")&amp;""</f>
        <v/>
      </c>
      <c r="D1053" s="108"/>
      <c r="E1053" s="109" t="str">
        <f>INDEX(提出情報テーブル[#All],MATCH(B1052,提出情報テーブル[[#All],[枝番]],0),MATCH(提出情報テーブル[[#Headers],[追加記入事項①
（記入欄）]],提出情報テーブル[#Headers],0))&amp;""</f>
        <v/>
      </c>
      <c r="F1053" s="110"/>
      <c r="G1053" s="111"/>
      <c r="H1053" s="133"/>
      <c r="I1053" s="134"/>
      <c r="J1053" s="134"/>
      <c r="K1053" s="135"/>
      <c r="L1053" s="197"/>
      <c r="M1053" s="198"/>
      <c r="N1053" s="203"/>
      <c r="O1053" s="204"/>
    </row>
    <row r="1054" spans="1:15" ht="30" customHeight="1" x14ac:dyDescent="0.4">
      <c r="A1054" s="224"/>
      <c r="B1054" s="222"/>
      <c r="C1054" s="129" t="str">
        <f>IFERROR(INDEX(リスト!$AG$2:$AI$60,MATCH(C1052,リスト!$AG$2:$AG$60,0),3),"")&amp;""</f>
        <v/>
      </c>
      <c r="D1054" s="130"/>
      <c r="E1054" s="137" t="str">
        <f>INDEX(提出情報テーブル[#All],MATCH(B1052,提出情報テーブル[[#All],[枝番]],0),MATCH(提出情報テーブル[[#Headers],[追加記入事項②
（記入欄）]],提出情報テーブル[#Headers],0))&amp;""</f>
        <v/>
      </c>
      <c r="F1054" s="137"/>
      <c r="G1054" s="138"/>
      <c r="H1054" s="136"/>
      <c r="I1054" s="137"/>
      <c r="J1054" s="137"/>
      <c r="K1054" s="138"/>
      <c r="L1054" s="199"/>
      <c r="M1054" s="200"/>
      <c r="N1054" s="205"/>
      <c r="O1054" s="206"/>
    </row>
    <row r="1055" spans="1:15" ht="30" customHeight="1" x14ac:dyDescent="0.4">
      <c r="A1055" s="224"/>
      <c r="B1055" s="220">
        <v>362</v>
      </c>
      <c r="C1055" s="192" t="str">
        <f>INDEX(提出情報テーブル[#All],MATCH(B1055,提出情報テーブル[[#All],[枝番]],0),MATCH(提出情報テーブル[[#Headers],[提出する情報項目
（プルダウンより選択）]],提出情報テーブル[#Headers],0))&amp;""</f>
        <v/>
      </c>
      <c r="D1055" s="192"/>
      <c r="E1055" s="192"/>
      <c r="F1055" s="192"/>
      <c r="G1055" s="193"/>
      <c r="H1055" s="194" t="str">
        <f>INDEX(提出情報テーブル[#All],MATCH(B1055,提出情報テーブル[[#All],[枝番]],0),MATCH(提出情報テーブル[[#Headers],[提出を行う者の名称
（記入欄）]],提出情報テーブル[#Headers],0))&amp;""</f>
        <v/>
      </c>
      <c r="I1055" s="131"/>
      <c r="J1055" s="131"/>
      <c r="K1055" s="132"/>
      <c r="L1055" s="195" t="str">
        <f>TEXT(INDEX(提出情報テーブル[#All],MATCH(B1055,提出情報テーブル[[#All],[枝番]],0),MATCH(提出情報テーブル[[#Headers],[提出予定日
（記入欄）]],提出情報テーブル[#Headers],0))&amp;"","yyyy/m/d")</f>
        <v/>
      </c>
      <c r="M1055" s="196"/>
      <c r="N1055" s="201" t="s">
        <v>4</v>
      </c>
      <c r="O1055" s="202"/>
    </row>
    <row r="1056" spans="1:15" ht="30" customHeight="1" x14ac:dyDescent="0.4">
      <c r="A1056" s="224"/>
      <c r="B1056" s="221"/>
      <c r="C1056" s="107" t="str">
        <f>IFERROR(INDEX(リスト!$AG$2:$AI$60,MATCH(C1055,リスト!$AG$2:$AG$60,0),2),"")&amp;""</f>
        <v/>
      </c>
      <c r="D1056" s="108"/>
      <c r="E1056" s="109" t="str">
        <f>INDEX(提出情報テーブル[#All],MATCH(B1055,提出情報テーブル[[#All],[枝番]],0),MATCH(提出情報テーブル[[#Headers],[追加記入事項①
（記入欄）]],提出情報テーブル[#Headers],0))&amp;""</f>
        <v/>
      </c>
      <c r="F1056" s="110"/>
      <c r="G1056" s="111"/>
      <c r="H1056" s="133"/>
      <c r="I1056" s="134"/>
      <c r="J1056" s="134"/>
      <c r="K1056" s="135"/>
      <c r="L1056" s="197"/>
      <c r="M1056" s="198"/>
      <c r="N1056" s="203"/>
      <c r="O1056" s="204"/>
    </row>
    <row r="1057" spans="1:15" ht="30" customHeight="1" x14ac:dyDescent="0.4">
      <c r="A1057" s="224"/>
      <c r="B1057" s="222"/>
      <c r="C1057" s="129" t="str">
        <f>IFERROR(INDEX(リスト!$AG$2:$AI$60,MATCH(C1055,リスト!$AG$2:$AG$60,0),3),"")&amp;""</f>
        <v/>
      </c>
      <c r="D1057" s="130"/>
      <c r="E1057" s="137" t="str">
        <f>INDEX(提出情報テーブル[#All],MATCH(B1055,提出情報テーブル[[#All],[枝番]],0),MATCH(提出情報テーブル[[#Headers],[追加記入事項②
（記入欄）]],提出情報テーブル[#Headers],0))&amp;""</f>
        <v/>
      </c>
      <c r="F1057" s="137"/>
      <c r="G1057" s="138"/>
      <c r="H1057" s="136"/>
      <c r="I1057" s="137"/>
      <c r="J1057" s="137"/>
      <c r="K1057" s="138"/>
      <c r="L1057" s="199"/>
      <c r="M1057" s="200"/>
      <c r="N1057" s="205"/>
      <c r="O1057" s="206"/>
    </row>
    <row r="1058" spans="1:15" ht="30" customHeight="1" x14ac:dyDescent="0.4">
      <c r="A1058" s="224"/>
      <c r="B1058" s="220">
        <v>363</v>
      </c>
      <c r="C1058" s="192" t="str">
        <f>INDEX(提出情報テーブル[#All],MATCH(B1058,提出情報テーブル[[#All],[枝番]],0),MATCH(提出情報テーブル[[#Headers],[提出する情報項目
（プルダウンより選択）]],提出情報テーブル[#Headers],0))&amp;""</f>
        <v/>
      </c>
      <c r="D1058" s="192"/>
      <c r="E1058" s="192"/>
      <c r="F1058" s="192"/>
      <c r="G1058" s="193"/>
      <c r="H1058" s="194" t="str">
        <f>INDEX(提出情報テーブル[#All],MATCH(B1058,提出情報テーブル[[#All],[枝番]],0),MATCH(提出情報テーブル[[#Headers],[提出を行う者の名称
（記入欄）]],提出情報テーブル[#Headers],0))&amp;""</f>
        <v/>
      </c>
      <c r="I1058" s="131"/>
      <c r="J1058" s="131"/>
      <c r="K1058" s="132"/>
      <c r="L1058" s="195" t="str">
        <f>TEXT(INDEX(提出情報テーブル[#All],MATCH(B1058,提出情報テーブル[[#All],[枝番]],0),MATCH(提出情報テーブル[[#Headers],[提出予定日
（記入欄）]],提出情報テーブル[#Headers],0))&amp;"","yyyy/m/d")</f>
        <v/>
      </c>
      <c r="M1058" s="196"/>
      <c r="N1058" s="201" t="s">
        <v>4</v>
      </c>
      <c r="O1058" s="202"/>
    </row>
    <row r="1059" spans="1:15" ht="30" customHeight="1" x14ac:dyDescent="0.4">
      <c r="A1059" s="224"/>
      <c r="B1059" s="221"/>
      <c r="C1059" s="107" t="str">
        <f>IFERROR(INDEX(リスト!$AG$2:$AI$60,MATCH(C1058,リスト!$AG$2:$AG$60,0),2),"")&amp;""</f>
        <v/>
      </c>
      <c r="D1059" s="108"/>
      <c r="E1059" s="109" t="str">
        <f>INDEX(提出情報テーブル[#All],MATCH(B1058,提出情報テーブル[[#All],[枝番]],0),MATCH(提出情報テーブル[[#Headers],[追加記入事項①
（記入欄）]],提出情報テーブル[#Headers],0))&amp;""</f>
        <v/>
      </c>
      <c r="F1059" s="110"/>
      <c r="G1059" s="111"/>
      <c r="H1059" s="133"/>
      <c r="I1059" s="134"/>
      <c r="J1059" s="134"/>
      <c r="K1059" s="135"/>
      <c r="L1059" s="197"/>
      <c r="M1059" s="198"/>
      <c r="N1059" s="203"/>
      <c r="O1059" s="204"/>
    </row>
    <row r="1060" spans="1:15" ht="30" customHeight="1" x14ac:dyDescent="0.4">
      <c r="A1060" s="224"/>
      <c r="B1060" s="222"/>
      <c r="C1060" s="129" t="str">
        <f>IFERROR(INDEX(リスト!$AG$2:$AI$60,MATCH(C1058,リスト!$AG$2:$AG$60,0),3),"")&amp;""</f>
        <v/>
      </c>
      <c r="D1060" s="130"/>
      <c r="E1060" s="137" t="str">
        <f>INDEX(提出情報テーブル[#All],MATCH(B1058,提出情報テーブル[[#All],[枝番]],0),MATCH(提出情報テーブル[[#Headers],[追加記入事項②
（記入欄）]],提出情報テーブル[#Headers],0))&amp;""</f>
        <v/>
      </c>
      <c r="F1060" s="137"/>
      <c r="G1060" s="138"/>
      <c r="H1060" s="136"/>
      <c r="I1060" s="137"/>
      <c r="J1060" s="137"/>
      <c r="K1060" s="138"/>
      <c r="L1060" s="199"/>
      <c r="M1060" s="200"/>
      <c r="N1060" s="205"/>
      <c r="O1060" s="206"/>
    </row>
    <row r="1061" spans="1:15" ht="30" customHeight="1" x14ac:dyDescent="0.4">
      <c r="A1061" s="224"/>
      <c r="B1061" s="220">
        <v>364</v>
      </c>
      <c r="C1061" s="192" t="str">
        <f>INDEX(提出情報テーブル[#All],MATCH(B1061,提出情報テーブル[[#All],[枝番]],0),MATCH(提出情報テーブル[[#Headers],[提出する情報項目
（プルダウンより選択）]],提出情報テーブル[#Headers],0))&amp;""</f>
        <v/>
      </c>
      <c r="D1061" s="192"/>
      <c r="E1061" s="192"/>
      <c r="F1061" s="192"/>
      <c r="G1061" s="193"/>
      <c r="H1061" s="194" t="str">
        <f>INDEX(提出情報テーブル[#All],MATCH(B1061,提出情報テーブル[[#All],[枝番]],0),MATCH(提出情報テーブル[[#Headers],[提出を行う者の名称
（記入欄）]],提出情報テーブル[#Headers],0))&amp;""</f>
        <v/>
      </c>
      <c r="I1061" s="131"/>
      <c r="J1061" s="131"/>
      <c r="K1061" s="132"/>
      <c r="L1061" s="195" t="str">
        <f>TEXT(INDEX(提出情報テーブル[#All],MATCH(B1061,提出情報テーブル[[#All],[枝番]],0),MATCH(提出情報テーブル[[#Headers],[提出予定日
（記入欄）]],提出情報テーブル[#Headers],0))&amp;"","yyyy/m/d")</f>
        <v/>
      </c>
      <c r="M1061" s="196"/>
      <c r="N1061" s="201" t="s">
        <v>4</v>
      </c>
      <c r="O1061" s="202"/>
    </row>
    <row r="1062" spans="1:15" ht="30" customHeight="1" x14ac:dyDescent="0.4">
      <c r="A1062" s="224"/>
      <c r="B1062" s="221"/>
      <c r="C1062" s="107" t="str">
        <f>IFERROR(INDEX(リスト!$AG$2:$AI$60,MATCH(C1061,リスト!$AG$2:$AG$60,0),2),"")&amp;""</f>
        <v/>
      </c>
      <c r="D1062" s="108"/>
      <c r="E1062" s="109" t="str">
        <f>INDEX(提出情報テーブル[#All],MATCH(B1061,提出情報テーブル[[#All],[枝番]],0),MATCH(提出情報テーブル[[#Headers],[追加記入事項①
（記入欄）]],提出情報テーブル[#Headers],0))&amp;""</f>
        <v/>
      </c>
      <c r="F1062" s="110"/>
      <c r="G1062" s="111"/>
      <c r="H1062" s="133"/>
      <c r="I1062" s="134"/>
      <c r="J1062" s="134"/>
      <c r="K1062" s="135"/>
      <c r="L1062" s="197"/>
      <c r="M1062" s="198"/>
      <c r="N1062" s="203"/>
      <c r="O1062" s="204"/>
    </row>
    <row r="1063" spans="1:15" ht="30" customHeight="1" x14ac:dyDescent="0.4">
      <c r="A1063" s="224"/>
      <c r="B1063" s="222"/>
      <c r="C1063" s="129" t="str">
        <f>IFERROR(INDEX(リスト!$AG$2:$AI$60,MATCH(C1061,リスト!$AG$2:$AG$60,0),3),"")&amp;""</f>
        <v/>
      </c>
      <c r="D1063" s="130"/>
      <c r="E1063" s="137" t="str">
        <f>INDEX(提出情報テーブル[#All],MATCH(B1061,提出情報テーブル[[#All],[枝番]],0),MATCH(提出情報テーブル[[#Headers],[追加記入事項②
（記入欄）]],提出情報テーブル[#Headers],0))&amp;""</f>
        <v/>
      </c>
      <c r="F1063" s="137"/>
      <c r="G1063" s="138"/>
      <c r="H1063" s="136"/>
      <c r="I1063" s="137"/>
      <c r="J1063" s="137"/>
      <c r="K1063" s="138"/>
      <c r="L1063" s="199"/>
      <c r="M1063" s="200"/>
      <c r="N1063" s="205"/>
      <c r="O1063" s="206"/>
    </row>
    <row r="1064" spans="1:15" ht="30" customHeight="1" x14ac:dyDescent="0.4">
      <c r="A1064" s="224"/>
      <c r="B1064" s="220">
        <v>365</v>
      </c>
      <c r="C1064" s="192" t="str">
        <f>INDEX(提出情報テーブル[#All],MATCH(B1064,提出情報テーブル[[#All],[枝番]],0),MATCH(提出情報テーブル[[#Headers],[提出する情報項目
（プルダウンより選択）]],提出情報テーブル[#Headers],0))&amp;""</f>
        <v/>
      </c>
      <c r="D1064" s="192"/>
      <c r="E1064" s="192"/>
      <c r="F1064" s="192"/>
      <c r="G1064" s="193"/>
      <c r="H1064" s="194" t="str">
        <f>INDEX(提出情報テーブル[#All],MATCH(B1064,提出情報テーブル[[#All],[枝番]],0),MATCH(提出情報テーブル[[#Headers],[提出を行う者の名称
（記入欄）]],提出情報テーブル[#Headers],0))&amp;""</f>
        <v/>
      </c>
      <c r="I1064" s="131"/>
      <c r="J1064" s="131"/>
      <c r="K1064" s="132"/>
      <c r="L1064" s="195" t="str">
        <f>TEXT(INDEX(提出情報テーブル[#All],MATCH(B1064,提出情報テーブル[[#All],[枝番]],0),MATCH(提出情報テーブル[[#Headers],[提出予定日
（記入欄）]],提出情報テーブル[#Headers],0))&amp;"","yyyy/m/d")</f>
        <v/>
      </c>
      <c r="M1064" s="196"/>
      <c r="N1064" s="201" t="s">
        <v>4</v>
      </c>
      <c r="O1064" s="202"/>
    </row>
    <row r="1065" spans="1:15" ht="30" customHeight="1" x14ac:dyDescent="0.4">
      <c r="A1065" s="224"/>
      <c r="B1065" s="221"/>
      <c r="C1065" s="107" t="str">
        <f>IFERROR(INDEX(リスト!$AG$2:$AI$60,MATCH(C1064,リスト!$AG$2:$AG$60,0),2),"")&amp;""</f>
        <v/>
      </c>
      <c r="D1065" s="108"/>
      <c r="E1065" s="109" t="str">
        <f>INDEX(提出情報テーブル[#All],MATCH(B1064,提出情報テーブル[[#All],[枝番]],0),MATCH(提出情報テーブル[[#Headers],[追加記入事項①
（記入欄）]],提出情報テーブル[#Headers],0))&amp;""</f>
        <v/>
      </c>
      <c r="F1065" s="110"/>
      <c r="G1065" s="111"/>
      <c r="H1065" s="133"/>
      <c r="I1065" s="134"/>
      <c r="J1065" s="134"/>
      <c r="K1065" s="135"/>
      <c r="L1065" s="197"/>
      <c r="M1065" s="198"/>
      <c r="N1065" s="203"/>
      <c r="O1065" s="204"/>
    </row>
    <row r="1066" spans="1:15" ht="30" customHeight="1" x14ac:dyDescent="0.4">
      <c r="A1066" s="224"/>
      <c r="B1066" s="222"/>
      <c r="C1066" s="129" t="str">
        <f>IFERROR(INDEX(リスト!$AG$2:$AI$60,MATCH(C1064,リスト!$AG$2:$AG$60,0),3),"")&amp;""</f>
        <v/>
      </c>
      <c r="D1066" s="130"/>
      <c r="E1066" s="137" t="str">
        <f>INDEX(提出情報テーブル[#All],MATCH(B1064,提出情報テーブル[[#All],[枝番]],0),MATCH(提出情報テーブル[[#Headers],[追加記入事項②
（記入欄）]],提出情報テーブル[#Headers],0))&amp;""</f>
        <v/>
      </c>
      <c r="F1066" s="137"/>
      <c r="G1066" s="138"/>
      <c r="H1066" s="136"/>
      <c r="I1066" s="137"/>
      <c r="J1066" s="137"/>
      <c r="K1066" s="138"/>
      <c r="L1066" s="199"/>
      <c r="M1066" s="200"/>
      <c r="N1066" s="205"/>
      <c r="O1066" s="206"/>
    </row>
    <row r="1067" spans="1:15" ht="30" customHeight="1" x14ac:dyDescent="0.4">
      <c r="A1067" s="224"/>
      <c r="B1067" s="220">
        <v>366</v>
      </c>
      <c r="C1067" s="192" t="str">
        <f>INDEX(提出情報テーブル[#All],MATCH(B1067,提出情報テーブル[[#All],[枝番]],0),MATCH(提出情報テーブル[[#Headers],[提出する情報項目
（プルダウンより選択）]],提出情報テーブル[#Headers],0))&amp;""</f>
        <v/>
      </c>
      <c r="D1067" s="192"/>
      <c r="E1067" s="192"/>
      <c r="F1067" s="192"/>
      <c r="G1067" s="193"/>
      <c r="H1067" s="194" t="str">
        <f>INDEX(提出情報テーブル[#All],MATCH(B1067,提出情報テーブル[[#All],[枝番]],0),MATCH(提出情報テーブル[[#Headers],[提出を行う者の名称
（記入欄）]],提出情報テーブル[#Headers],0))&amp;""</f>
        <v/>
      </c>
      <c r="I1067" s="131"/>
      <c r="J1067" s="131"/>
      <c r="K1067" s="132"/>
      <c r="L1067" s="195" t="str">
        <f>TEXT(INDEX(提出情報テーブル[#All],MATCH(B1067,提出情報テーブル[[#All],[枝番]],0),MATCH(提出情報テーブル[[#Headers],[提出予定日
（記入欄）]],提出情報テーブル[#Headers],0))&amp;"","yyyy/m/d")</f>
        <v/>
      </c>
      <c r="M1067" s="196"/>
      <c r="N1067" s="201" t="s">
        <v>4</v>
      </c>
      <c r="O1067" s="202"/>
    </row>
    <row r="1068" spans="1:15" ht="30" customHeight="1" x14ac:dyDescent="0.4">
      <c r="A1068" s="224"/>
      <c r="B1068" s="221"/>
      <c r="C1068" s="107" t="str">
        <f>IFERROR(INDEX(リスト!$AG$2:$AI$60,MATCH(C1067,リスト!$AG$2:$AG$60,0),2),"")&amp;""</f>
        <v/>
      </c>
      <c r="D1068" s="108"/>
      <c r="E1068" s="109" t="str">
        <f>INDEX(提出情報テーブル[#All],MATCH(B1067,提出情報テーブル[[#All],[枝番]],0),MATCH(提出情報テーブル[[#Headers],[追加記入事項①
（記入欄）]],提出情報テーブル[#Headers],0))&amp;""</f>
        <v/>
      </c>
      <c r="F1068" s="110"/>
      <c r="G1068" s="111"/>
      <c r="H1068" s="133"/>
      <c r="I1068" s="134"/>
      <c r="J1068" s="134"/>
      <c r="K1068" s="135"/>
      <c r="L1068" s="197"/>
      <c r="M1068" s="198"/>
      <c r="N1068" s="203"/>
      <c r="O1068" s="204"/>
    </row>
    <row r="1069" spans="1:15" ht="30" customHeight="1" x14ac:dyDescent="0.4">
      <c r="A1069" s="224"/>
      <c r="B1069" s="222"/>
      <c r="C1069" s="129" t="str">
        <f>IFERROR(INDEX(リスト!$AG$2:$AI$60,MATCH(C1067,リスト!$AG$2:$AG$60,0),3),"")&amp;""</f>
        <v/>
      </c>
      <c r="D1069" s="130"/>
      <c r="E1069" s="137" t="str">
        <f>INDEX(提出情報テーブル[#All],MATCH(B1067,提出情報テーブル[[#All],[枝番]],0),MATCH(提出情報テーブル[[#Headers],[追加記入事項②
（記入欄）]],提出情報テーブル[#Headers],0))&amp;""</f>
        <v/>
      </c>
      <c r="F1069" s="137"/>
      <c r="G1069" s="138"/>
      <c r="H1069" s="136"/>
      <c r="I1069" s="137"/>
      <c r="J1069" s="137"/>
      <c r="K1069" s="138"/>
      <c r="L1069" s="199"/>
      <c r="M1069" s="200"/>
      <c r="N1069" s="205"/>
      <c r="O1069" s="206"/>
    </row>
    <row r="1070" spans="1:15" ht="30" customHeight="1" x14ac:dyDescent="0.4">
      <c r="A1070" s="224"/>
      <c r="B1070" s="220">
        <v>367</v>
      </c>
      <c r="C1070" s="192" t="str">
        <f>INDEX(提出情報テーブル[#All],MATCH(B1070,提出情報テーブル[[#All],[枝番]],0),MATCH(提出情報テーブル[[#Headers],[提出する情報項目
（プルダウンより選択）]],提出情報テーブル[#Headers],0))&amp;""</f>
        <v/>
      </c>
      <c r="D1070" s="192"/>
      <c r="E1070" s="192"/>
      <c r="F1070" s="192"/>
      <c r="G1070" s="193"/>
      <c r="H1070" s="194" t="str">
        <f>INDEX(提出情報テーブル[#All],MATCH(B1070,提出情報テーブル[[#All],[枝番]],0),MATCH(提出情報テーブル[[#Headers],[提出を行う者の名称
（記入欄）]],提出情報テーブル[#Headers],0))&amp;""</f>
        <v/>
      </c>
      <c r="I1070" s="131"/>
      <c r="J1070" s="131"/>
      <c r="K1070" s="132"/>
      <c r="L1070" s="195" t="str">
        <f>TEXT(INDEX(提出情報テーブル[#All],MATCH(B1070,提出情報テーブル[[#All],[枝番]],0),MATCH(提出情報テーブル[[#Headers],[提出予定日
（記入欄）]],提出情報テーブル[#Headers],0))&amp;"","yyyy/m/d")</f>
        <v/>
      </c>
      <c r="M1070" s="196"/>
      <c r="N1070" s="201" t="s">
        <v>4</v>
      </c>
      <c r="O1070" s="202"/>
    </row>
    <row r="1071" spans="1:15" ht="30" customHeight="1" x14ac:dyDescent="0.4">
      <c r="A1071" s="224"/>
      <c r="B1071" s="221"/>
      <c r="C1071" s="107" t="str">
        <f>IFERROR(INDEX(リスト!$AG$2:$AI$60,MATCH(C1070,リスト!$AG$2:$AG$60,0),2),"")&amp;""</f>
        <v/>
      </c>
      <c r="D1071" s="108"/>
      <c r="E1071" s="109" t="str">
        <f>INDEX(提出情報テーブル[#All],MATCH(B1070,提出情報テーブル[[#All],[枝番]],0),MATCH(提出情報テーブル[[#Headers],[追加記入事項①
（記入欄）]],提出情報テーブル[#Headers],0))&amp;""</f>
        <v/>
      </c>
      <c r="F1071" s="110"/>
      <c r="G1071" s="111"/>
      <c r="H1071" s="133"/>
      <c r="I1071" s="134"/>
      <c r="J1071" s="134"/>
      <c r="K1071" s="135"/>
      <c r="L1071" s="197"/>
      <c r="M1071" s="198"/>
      <c r="N1071" s="203"/>
      <c r="O1071" s="204"/>
    </row>
    <row r="1072" spans="1:15" ht="30" customHeight="1" x14ac:dyDescent="0.4">
      <c r="A1072" s="224"/>
      <c r="B1072" s="222"/>
      <c r="C1072" s="129" t="str">
        <f>IFERROR(INDEX(リスト!$AG$2:$AI$60,MATCH(C1070,リスト!$AG$2:$AG$60,0),3),"")&amp;""</f>
        <v/>
      </c>
      <c r="D1072" s="130"/>
      <c r="E1072" s="137" t="str">
        <f>INDEX(提出情報テーブル[#All],MATCH(B1070,提出情報テーブル[[#All],[枝番]],0),MATCH(提出情報テーブル[[#Headers],[追加記入事項②
（記入欄）]],提出情報テーブル[#Headers],0))&amp;""</f>
        <v/>
      </c>
      <c r="F1072" s="137"/>
      <c r="G1072" s="138"/>
      <c r="H1072" s="136"/>
      <c r="I1072" s="137"/>
      <c r="J1072" s="137"/>
      <c r="K1072" s="138"/>
      <c r="L1072" s="199"/>
      <c r="M1072" s="200"/>
      <c r="N1072" s="205"/>
      <c r="O1072" s="206"/>
    </row>
    <row r="1073" spans="1:15" ht="30" customHeight="1" x14ac:dyDescent="0.4">
      <c r="A1073" s="224"/>
      <c r="B1073" s="220">
        <v>368</v>
      </c>
      <c r="C1073" s="192" t="str">
        <f>INDEX(提出情報テーブル[#All],MATCH(B1073,提出情報テーブル[[#All],[枝番]],0),MATCH(提出情報テーブル[[#Headers],[提出する情報項目
（プルダウンより選択）]],提出情報テーブル[#Headers],0))&amp;""</f>
        <v/>
      </c>
      <c r="D1073" s="192"/>
      <c r="E1073" s="192"/>
      <c r="F1073" s="192"/>
      <c r="G1073" s="193"/>
      <c r="H1073" s="194" t="str">
        <f>INDEX(提出情報テーブル[#All],MATCH(B1073,提出情報テーブル[[#All],[枝番]],0),MATCH(提出情報テーブル[[#Headers],[提出を行う者の名称
（記入欄）]],提出情報テーブル[#Headers],0))&amp;""</f>
        <v/>
      </c>
      <c r="I1073" s="131"/>
      <c r="J1073" s="131"/>
      <c r="K1073" s="132"/>
      <c r="L1073" s="195" t="str">
        <f>TEXT(INDEX(提出情報テーブル[#All],MATCH(B1073,提出情報テーブル[[#All],[枝番]],0),MATCH(提出情報テーブル[[#Headers],[提出予定日
（記入欄）]],提出情報テーブル[#Headers],0))&amp;"","yyyy/m/d")</f>
        <v/>
      </c>
      <c r="M1073" s="196"/>
      <c r="N1073" s="201" t="s">
        <v>4</v>
      </c>
      <c r="O1073" s="202"/>
    </row>
    <row r="1074" spans="1:15" ht="30" customHeight="1" x14ac:dyDescent="0.4">
      <c r="A1074" s="224"/>
      <c r="B1074" s="221"/>
      <c r="C1074" s="107" t="str">
        <f>IFERROR(INDEX(リスト!$AG$2:$AI$60,MATCH(C1073,リスト!$AG$2:$AG$60,0),2),"")&amp;""</f>
        <v/>
      </c>
      <c r="D1074" s="108"/>
      <c r="E1074" s="109" t="str">
        <f>INDEX(提出情報テーブル[#All],MATCH(B1073,提出情報テーブル[[#All],[枝番]],0),MATCH(提出情報テーブル[[#Headers],[追加記入事項①
（記入欄）]],提出情報テーブル[#Headers],0))&amp;""</f>
        <v/>
      </c>
      <c r="F1074" s="110"/>
      <c r="G1074" s="111"/>
      <c r="H1074" s="133"/>
      <c r="I1074" s="134"/>
      <c r="J1074" s="134"/>
      <c r="K1074" s="135"/>
      <c r="L1074" s="197"/>
      <c r="M1074" s="198"/>
      <c r="N1074" s="203"/>
      <c r="O1074" s="204"/>
    </row>
    <row r="1075" spans="1:15" ht="30" customHeight="1" x14ac:dyDescent="0.4">
      <c r="A1075" s="224"/>
      <c r="B1075" s="222"/>
      <c r="C1075" s="129" t="str">
        <f>IFERROR(INDEX(リスト!$AG$2:$AI$60,MATCH(C1073,リスト!$AG$2:$AG$60,0),3),"")&amp;""</f>
        <v/>
      </c>
      <c r="D1075" s="130"/>
      <c r="E1075" s="137" t="str">
        <f>INDEX(提出情報テーブル[#All],MATCH(B1073,提出情報テーブル[[#All],[枝番]],0),MATCH(提出情報テーブル[[#Headers],[追加記入事項②
（記入欄）]],提出情報テーブル[#Headers],0))&amp;""</f>
        <v/>
      </c>
      <c r="F1075" s="137"/>
      <c r="G1075" s="138"/>
      <c r="H1075" s="136"/>
      <c r="I1075" s="137"/>
      <c r="J1075" s="137"/>
      <c r="K1075" s="138"/>
      <c r="L1075" s="199"/>
      <c r="M1075" s="200"/>
      <c r="N1075" s="205"/>
      <c r="O1075" s="206"/>
    </row>
    <row r="1076" spans="1:15" ht="30" customHeight="1" x14ac:dyDescent="0.4">
      <c r="A1076" s="224"/>
      <c r="B1076" s="220">
        <v>369</v>
      </c>
      <c r="C1076" s="192" t="str">
        <f>INDEX(提出情報テーブル[#All],MATCH(B1076,提出情報テーブル[[#All],[枝番]],0),MATCH(提出情報テーブル[[#Headers],[提出する情報項目
（プルダウンより選択）]],提出情報テーブル[#Headers],0))&amp;""</f>
        <v/>
      </c>
      <c r="D1076" s="192"/>
      <c r="E1076" s="192"/>
      <c r="F1076" s="192"/>
      <c r="G1076" s="193"/>
      <c r="H1076" s="194" t="str">
        <f>INDEX(提出情報テーブル[#All],MATCH(B1076,提出情報テーブル[[#All],[枝番]],0),MATCH(提出情報テーブル[[#Headers],[提出を行う者の名称
（記入欄）]],提出情報テーブル[#Headers],0))&amp;""</f>
        <v/>
      </c>
      <c r="I1076" s="131"/>
      <c r="J1076" s="131"/>
      <c r="K1076" s="132"/>
      <c r="L1076" s="195" t="str">
        <f>TEXT(INDEX(提出情報テーブル[#All],MATCH(B1076,提出情報テーブル[[#All],[枝番]],0),MATCH(提出情報テーブル[[#Headers],[提出予定日
（記入欄）]],提出情報テーブル[#Headers],0))&amp;"","yyyy/m/d")</f>
        <v/>
      </c>
      <c r="M1076" s="196"/>
      <c r="N1076" s="201" t="s">
        <v>4</v>
      </c>
      <c r="O1076" s="202"/>
    </row>
    <row r="1077" spans="1:15" ht="30" customHeight="1" x14ac:dyDescent="0.4">
      <c r="A1077" s="224"/>
      <c r="B1077" s="221"/>
      <c r="C1077" s="107" t="str">
        <f>IFERROR(INDEX(リスト!$AG$2:$AI$60,MATCH(C1076,リスト!$AG$2:$AG$60,0),2),"")&amp;""</f>
        <v/>
      </c>
      <c r="D1077" s="108"/>
      <c r="E1077" s="109" t="str">
        <f>INDEX(提出情報テーブル[#All],MATCH(B1076,提出情報テーブル[[#All],[枝番]],0),MATCH(提出情報テーブル[[#Headers],[追加記入事項①
（記入欄）]],提出情報テーブル[#Headers],0))&amp;""</f>
        <v/>
      </c>
      <c r="F1077" s="110"/>
      <c r="G1077" s="111"/>
      <c r="H1077" s="133"/>
      <c r="I1077" s="134"/>
      <c r="J1077" s="134"/>
      <c r="K1077" s="135"/>
      <c r="L1077" s="197"/>
      <c r="M1077" s="198"/>
      <c r="N1077" s="203"/>
      <c r="O1077" s="204"/>
    </row>
    <row r="1078" spans="1:15" ht="30" customHeight="1" x14ac:dyDescent="0.4">
      <c r="A1078" s="224"/>
      <c r="B1078" s="222"/>
      <c r="C1078" s="129" t="str">
        <f>IFERROR(INDEX(リスト!$AG$2:$AI$60,MATCH(C1076,リスト!$AG$2:$AG$60,0),3),"")&amp;""</f>
        <v/>
      </c>
      <c r="D1078" s="130"/>
      <c r="E1078" s="137" t="str">
        <f>INDEX(提出情報テーブル[#All],MATCH(B1076,提出情報テーブル[[#All],[枝番]],0),MATCH(提出情報テーブル[[#Headers],[追加記入事項②
（記入欄）]],提出情報テーブル[#Headers],0))&amp;""</f>
        <v/>
      </c>
      <c r="F1078" s="137"/>
      <c r="G1078" s="138"/>
      <c r="H1078" s="136"/>
      <c r="I1078" s="137"/>
      <c r="J1078" s="137"/>
      <c r="K1078" s="138"/>
      <c r="L1078" s="199"/>
      <c r="M1078" s="200"/>
      <c r="N1078" s="205"/>
      <c r="O1078" s="206"/>
    </row>
    <row r="1079" spans="1:15" ht="30" customHeight="1" x14ac:dyDescent="0.4">
      <c r="A1079" s="224"/>
      <c r="B1079" s="220">
        <v>370</v>
      </c>
      <c r="C1079" s="192" t="str">
        <f>INDEX(提出情報テーブル[#All],MATCH(B1079,提出情報テーブル[[#All],[枝番]],0),MATCH(提出情報テーブル[[#Headers],[提出する情報項目
（プルダウンより選択）]],提出情報テーブル[#Headers],0))&amp;""</f>
        <v/>
      </c>
      <c r="D1079" s="192"/>
      <c r="E1079" s="192"/>
      <c r="F1079" s="192"/>
      <c r="G1079" s="193"/>
      <c r="H1079" s="194" t="str">
        <f>INDEX(提出情報テーブル[#All],MATCH(B1079,提出情報テーブル[[#All],[枝番]],0),MATCH(提出情報テーブル[[#Headers],[提出を行う者の名称
（記入欄）]],提出情報テーブル[#Headers],0))&amp;""</f>
        <v/>
      </c>
      <c r="I1079" s="131"/>
      <c r="J1079" s="131"/>
      <c r="K1079" s="132"/>
      <c r="L1079" s="195" t="str">
        <f>TEXT(INDEX(提出情報テーブル[#All],MATCH(B1079,提出情報テーブル[[#All],[枝番]],0),MATCH(提出情報テーブル[[#Headers],[提出予定日
（記入欄）]],提出情報テーブル[#Headers],0))&amp;"","yyyy/m/d")</f>
        <v/>
      </c>
      <c r="M1079" s="196"/>
      <c r="N1079" s="201" t="s">
        <v>4</v>
      </c>
      <c r="O1079" s="202"/>
    </row>
    <row r="1080" spans="1:15" ht="30" customHeight="1" x14ac:dyDescent="0.4">
      <c r="A1080" s="224"/>
      <c r="B1080" s="221"/>
      <c r="C1080" s="107" t="str">
        <f>IFERROR(INDEX(リスト!$AG$2:$AI$60,MATCH(C1079,リスト!$AG$2:$AG$60,0),2),"")&amp;""</f>
        <v/>
      </c>
      <c r="D1080" s="108"/>
      <c r="E1080" s="109" t="str">
        <f>INDEX(提出情報テーブル[#All],MATCH(B1079,提出情報テーブル[[#All],[枝番]],0),MATCH(提出情報テーブル[[#Headers],[追加記入事項①
（記入欄）]],提出情報テーブル[#Headers],0))&amp;""</f>
        <v/>
      </c>
      <c r="F1080" s="110"/>
      <c r="G1080" s="111"/>
      <c r="H1080" s="133"/>
      <c r="I1080" s="134"/>
      <c r="J1080" s="134"/>
      <c r="K1080" s="135"/>
      <c r="L1080" s="197"/>
      <c r="M1080" s="198"/>
      <c r="N1080" s="203"/>
      <c r="O1080" s="204"/>
    </row>
    <row r="1081" spans="1:15" ht="30" customHeight="1" x14ac:dyDescent="0.4">
      <c r="A1081" s="224"/>
      <c r="B1081" s="222"/>
      <c r="C1081" s="129" t="str">
        <f>IFERROR(INDEX(リスト!$AG$2:$AI$60,MATCH(C1079,リスト!$AG$2:$AG$60,0),3),"")&amp;""</f>
        <v/>
      </c>
      <c r="D1081" s="130"/>
      <c r="E1081" s="137" t="str">
        <f>INDEX(提出情報テーブル[#All],MATCH(B1079,提出情報テーブル[[#All],[枝番]],0),MATCH(提出情報テーブル[[#Headers],[追加記入事項②
（記入欄）]],提出情報テーブル[#Headers],0))&amp;""</f>
        <v/>
      </c>
      <c r="F1081" s="137"/>
      <c r="G1081" s="138"/>
      <c r="H1081" s="136"/>
      <c r="I1081" s="137"/>
      <c r="J1081" s="137"/>
      <c r="K1081" s="138"/>
      <c r="L1081" s="199"/>
      <c r="M1081" s="200"/>
      <c r="N1081" s="205"/>
      <c r="O1081" s="206"/>
    </row>
    <row r="1082" spans="1:15" ht="30" customHeight="1" x14ac:dyDescent="0.4">
      <c r="A1082" s="224"/>
      <c r="B1082" s="220">
        <v>371</v>
      </c>
      <c r="C1082" s="192" t="str">
        <f>INDEX(提出情報テーブル[#All],MATCH(B1082,提出情報テーブル[[#All],[枝番]],0),MATCH(提出情報テーブル[[#Headers],[提出する情報項目
（プルダウンより選択）]],提出情報テーブル[#Headers],0))&amp;""</f>
        <v/>
      </c>
      <c r="D1082" s="192"/>
      <c r="E1082" s="192"/>
      <c r="F1082" s="192"/>
      <c r="G1082" s="193"/>
      <c r="H1082" s="194" t="str">
        <f>INDEX(提出情報テーブル[#All],MATCH(B1082,提出情報テーブル[[#All],[枝番]],0),MATCH(提出情報テーブル[[#Headers],[提出を行う者の名称
（記入欄）]],提出情報テーブル[#Headers],0))&amp;""</f>
        <v/>
      </c>
      <c r="I1082" s="131"/>
      <c r="J1082" s="131"/>
      <c r="K1082" s="132"/>
      <c r="L1082" s="195" t="str">
        <f>TEXT(INDEX(提出情報テーブル[#All],MATCH(B1082,提出情報テーブル[[#All],[枝番]],0),MATCH(提出情報テーブル[[#Headers],[提出予定日
（記入欄）]],提出情報テーブル[#Headers],0))&amp;"","yyyy/m/d")</f>
        <v/>
      </c>
      <c r="M1082" s="196"/>
      <c r="N1082" s="201" t="s">
        <v>4</v>
      </c>
      <c r="O1082" s="202"/>
    </row>
    <row r="1083" spans="1:15" ht="30" customHeight="1" x14ac:dyDescent="0.4">
      <c r="A1083" s="224"/>
      <c r="B1083" s="221"/>
      <c r="C1083" s="107" t="str">
        <f>IFERROR(INDEX(リスト!$AG$2:$AI$60,MATCH(C1082,リスト!$AG$2:$AG$60,0),2),"")&amp;""</f>
        <v/>
      </c>
      <c r="D1083" s="108"/>
      <c r="E1083" s="109" t="str">
        <f>INDEX(提出情報テーブル[#All],MATCH(B1082,提出情報テーブル[[#All],[枝番]],0),MATCH(提出情報テーブル[[#Headers],[追加記入事項①
（記入欄）]],提出情報テーブル[#Headers],0))&amp;""</f>
        <v/>
      </c>
      <c r="F1083" s="110"/>
      <c r="G1083" s="111"/>
      <c r="H1083" s="133"/>
      <c r="I1083" s="134"/>
      <c r="J1083" s="134"/>
      <c r="K1083" s="135"/>
      <c r="L1083" s="197"/>
      <c r="M1083" s="198"/>
      <c r="N1083" s="203"/>
      <c r="O1083" s="204"/>
    </row>
    <row r="1084" spans="1:15" ht="30" customHeight="1" x14ac:dyDescent="0.4">
      <c r="A1084" s="224"/>
      <c r="B1084" s="222"/>
      <c r="C1084" s="129" t="str">
        <f>IFERROR(INDEX(リスト!$AG$2:$AI$60,MATCH(C1082,リスト!$AG$2:$AG$60,0),3),"")&amp;""</f>
        <v/>
      </c>
      <c r="D1084" s="130"/>
      <c r="E1084" s="137" t="str">
        <f>INDEX(提出情報テーブル[#All],MATCH(B1082,提出情報テーブル[[#All],[枝番]],0),MATCH(提出情報テーブル[[#Headers],[追加記入事項②
（記入欄）]],提出情報テーブル[#Headers],0))&amp;""</f>
        <v/>
      </c>
      <c r="F1084" s="137"/>
      <c r="G1084" s="138"/>
      <c r="H1084" s="136"/>
      <c r="I1084" s="137"/>
      <c r="J1084" s="137"/>
      <c r="K1084" s="138"/>
      <c r="L1084" s="199"/>
      <c r="M1084" s="200"/>
      <c r="N1084" s="205"/>
      <c r="O1084" s="206"/>
    </row>
    <row r="1085" spans="1:15" ht="30" customHeight="1" x14ac:dyDescent="0.4">
      <c r="A1085" s="224"/>
      <c r="B1085" s="220">
        <v>372</v>
      </c>
      <c r="C1085" s="192" t="str">
        <f>INDEX(提出情報テーブル[#All],MATCH(B1085,提出情報テーブル[[#All],[枝番]],0),MATCH(提出情報テーブル[[#Headers],[提出する情報項目
（プルダウンより選択）]],提出情報テーブル[#Headers],0))&amp;""</f>
        <v/>
      </c>
      <c r="D1085" s="192"/>
      <c r="E1085" s="192"/>
      <c r="F1085" s="192"/>
      <c r="G1085" s="193"/>
      <c r="H1085" s="194" t="str">
        <f>INDEX(提出情報テーブル[#All],MATCH(B1085,提出情報テーブル[[#All],[枝番]],0),MATCH(提出情報テーブル[[#Headers],[提出を行う者の名称
（記入欄）]],提出情報テーブル[#Headers],0))&amp;""</f>
        <v/>
      </c>
      <c r="I1085" s="131"/>
      <c r="J1085" s="131"/>
      <c r="K1085" s="132"/>
      <c r="L1085" s="195" t="str">
        <f>TEXT(INDEX(提出情報テーブル[#All],MATCH(B1085,提出情報テーブル[[#All],[枝番]],0),MATCH(提出情報テーブル[[#Headers],[提出予定日
（記入欄）]],提出情報テーブル[#Headers],0))&amp;"","yyyy/m/d")</f>
        <v/>
      </c>
      <c r="M1085" s="196"/>
      <c r="N1085" s="201" t="s">
        <v>4</v>
      </c>
      <c r="O1085" s="202"/>
    </row>
    <row r="1086" spans="1:15" ht="30" customHeight="1" x14ac:dyDescent="0.4">
      <c r="A1086" s="224"/>
      <c r="B1086" s="221"/>
      <c r="C1086" s="107" t="str">
        <f>IFERROR(INDEX(リスト!$AG$2:$AI$60,MATCH(C1085,リスト!$AG$2:$AG$60,0),2),"")&amp;""</f>
        <v/>
      </c>
      <c r="D1086" s="108"/>
      <c r="E1086" s="109" t="str">
        <f>INDEX(提出情報テーブル[#All],MATCH(B1085,提出情報テーブル[[#All],[枝番]],0),MATCH(提出情報テーブル[[#Headers],[追加記入事項①
（記入欄）]],提出情報テーブル[#Headers],0))&amp;""</f>
        <v/>
      </c>
      <c r="F1086" s="110"/>
      <c r="G1086" s="111"/>
      <c r="H1086" s="133"/>
      <c r="I1086" s="134"/>
      <c r="J1086" s="134"/>
      <c r="K1086" s="135"/>
      <c r="L1086" s="197"/>
      <c r="M1086" s="198"/>
      <c r="N1086" s="203"/>
      <c r="O1086" s="204"/>
    </row>
    <row r="1087" spans="1:15" ht="30" customHeight="1" x14ac:dyDescent="0.4">
      <c r="A1087" s="224"/>
      <c r="B1087" s="222"/>
      <c r="C1087" s="129" t="str">
        <f>IFERROR(INDEX(リスト!$AG$2:$AI$60,MATCH(C1085,リスト!$AG$2:$AG$60,0),3),"")&amp;""</f>
        <v/>
      </c>
      <c r="D1087" s="130"/>
      <c r="E1087" s="137" t="str">
        <f>INDEX(提出情報テーブル[#All],MATCH(B1085,提出情報テーブル[[#All],[枝番]],0),MATCH(提出情報テーブル[[#Headers],[追加記入事項②
（記入欄）]],提出情報テーブル[#Headers],0))&amp;""</f>
        <v/>
      </c>
      <c r="F1087" s="137"/>
      <c r="G1087" s="138"/>
      <c r="H1087" s="136"/>
      <c r="I1087" s="137"/>
      <c r="J1087" s="137"/>
      <c r="K1087" s="138"/>
      <c r="L1087" s="199"/>
      <c r="M1087" s="200"/>
      <c r="N1087" s="205"/>
      <c r="O1087" s="206"/>
    </row>
    <row r="1088" spans="1:15" ht="30" customHeight="1" x14ac:dyDescent="0.4">
      <c r="A1088" s="224"/>
      <c r="B1088" s="220">
        <v>373</v>
      </c>
      <c r="C1088" s="192" t="str">
        <f>INDEX(提出情報テーブル[#All],MATCH(B1088,提出情報テーブル[[#All],[枝番]],0),MATCH(提出情報テーブル[[#Headers],[提出する情報項目
（プルダウンより選択）]],提出情報テーブル[#Headers],0))&amp;""</f>
        <v/>
      </c>
      <c r="D1088" s="192"/>
      <c r="E1088" s="192"/>
      <c r="F1088" s="192"/>
      <c r="G1088" s="193"/>
      <c r="H1088" s="194" t="str">
        <f>INDEX(提出情報テーブル[#All],MATCH(B1088,提出情報テーブル[[#All],[枝番]],0),MATCH(提出情報テーブル[[#Headers],[提出を行う者の名称
（記入欄）]],提出情報テーブル[#Headers],0))&amp;""</f>
        <v/>
      </c>
      <c r="I1088" s="131"/>
      <c r="J1088" s="131"/>
      <c r="K1088" s="132"/>
      <c r="L1088" s="195" t="str">
        <f>TEXT(INDEX(提出情報テーブル[#All],MATCH(B1088,提出情報テーブル[[#All],[枝番]],0),MATCH(提出情報テーブル[[#Headers],[提出予定日
（記入欄）]],提出情報テーブル[#Headers],0))&amp;"","yyyy/m/d")</f>
        <v/>
      </c>
      <c r="M1088" s="196"/>
      <c r="N1088" s="201" t="s">
        <v>4</v>
      </c>
      <c r="O1088" s="202"/>
    </row>
    <row r="1089" spans="1:15" ht="30" customHeight="1" x14ac:dyDescent="0.4">
      <c r="A1089" s="224"/>
      <c r="B1089" s="221"/>
      <c r="C1089" s="107" t="str">
        <f>IFERROR(INDEX(リスト!$AG$2:$AI$60,MATCH(C1088,リスト!$AG$2:$AG$60,0),2),"")&amp;""</f>
        <v/>
      </c>
      <c r="D1089" s="108"/>
      <c r="E1089" s="109" t="str">
        <f>INDEX(提出情報テーブル[#All],MATCH(B1088,提出情報テーブル[[#All],[枝番]],0),MATCH(提出情報テーブル[[#Headers],[追加記入事項①
（記入欄）]],提出情報テーブル[#Headers],0))&amp;""</f>
        <v/>
      </c>
      <c r="F1089" s="110"/>
      <c r="G1089" s="111"/>
      <c r="H1089" s="133"/>
      <c r="I1089" s="134"/>
      <c r="J1089" s="134"/>
      <c r="K1089" s="135"/>
      <c r="L1089" s="197"/>
      <c r="M1089" s="198"/>
      <c r="N1089" s="203"/>
      <c r="O1089" s="204"/>
    </row>
    <row r="1090" spans="1:15" ht="30" customHeight="1" x14ac:dyDescent="0.4">
      <c r="A1090" s="224"/>
      <c r="B1090" s="222"/>
      <c r="C1090" s="129" t="str">
        <f>IFERROR(INDEX(リスト!$AG$2:$AI$60,MATCH(C1088,リスト!$AG$2:$AG$60,0),3),"")&amp;""</f>
        <v/>
      </c>
      <c r="D1090" s="130"/>
      <c r="E1090" s="137" t="str">
        <f>INDEX(提出情報テーブル[#All],MATCH(B1088,提出情報テーブル[[#All],[枝番]],0),MATCH(提出情報テーブル[[#Headers],[追加記入事項②
（記入欄）]],提出情報テーブル[#Headers],0))&amp;""</f>
        <v/>
      </c>
      <c r="F1090" s="137"/>
      <c r="G1090" s="138"/>
      <c r="H1090" s="136"/>
      <c r="I1090" s="137"/>
      <c r="J1090" s="137"/>
      <c r="K1090" s="138"/>
      <c r="L1090" s="199"/>
      <c r="M1090" s="200"/>
      <c r="N1090" s="205"/>
      <c r="O1090" s="206"/>
    </row>
    <row r="1091" spans="1:15" ht="30" customHeight="1" x14ac:dyDescent="0.4">
      <c r="A1091" s="224"/>
      <c r="B1091" s="220">
        <v>374</v>
      </c>
      <c r="C1091" s="192" t="str">
        <f>INDEX(提出情報テーブル[#All],MATCH(B1091,提出情報テーブル[[#All],[枝番]],0),MATCH(提出情報テーブル[[#Headers],[提出する情報項目
（プルダウンより選択）]],提出情報テーブル[#Headers],0))&amp;""</f>
        <v/>
      </c>
      <c r="D1091" s="192"/>
      <c r="E1091" s="192"/>
      <c r="F1091" s="192"/>
      <c r="G1091" s="193"/>
      <c r="H1091" s="194" t="str">
        <f>INDEX(提出情報テーブル[#All],MATCH(B1091,提出情報テーブル[[#All],[枝番]],0),MATCH(提出情報テーブル[[#Headers],[提出を行う者の名称
（記入欄）]],提出情報テーブル[#Headers],0))&amp;""</f>
        <v/>
      </c>
      <c r="I1091" s="131"/>
      <c r="J1091" s="131"/>
      <c r="K1091" s="132"/>
      <c r="L1091" s="195" t="str">
        <f>TEXT(INDEX(提出情報テーブル[#All],MATCH(B1091,提出情報テーブル[[#All],[枝番]],0),MATCH(提出情報テーブル[[#Headers],[提出予定日
（記入欄）]],提出情報テーブル[#Headers],0))&amp;"","yyyy/m/d")</f>
        <v/>
      </c>
      <c r="M1091" s="196"/>
      <c r="N1091" s="201" t="s">
        <v>4</v>
      </c>
      <c r="O1091" s="202"/>
    </row>
    <row r="1092" spans="1:15" ht="30" customHeight="1" x14ac:dyDescent="0.4">
      <c r="A1092" s="224"/>
      <c r="B1092" s="221"/>
      <c r="C1092" s="107" t="str">
        <f>IFERROR(INDEX(リスト!$AG$2:$AI$60,MATCH(C1091,リスト!$AG$2:$AG$60,0),2),"")&amp;""</f>
        <v/>
      </c>
      <c r="D1092" s="108"/>
      <c r="E1092" s="109" t="str">
        <f>INDEX(提出情報テーブル[#All],MATCH(B1091,提出情報テーブル[[#All],[枝番]],0),MATCH(提出情報テーブル[[#Headers],[追加記入事項①
（記入欄）]],提出情報テーブル[#Headers],0))&amp;""</f>
        <v/>
      </c>
      <c r="F1092" s="110"/>
      <c r="G1092" s="111"/>
      <c r="H1092" s="133"/>
      <c r="I1092" s="134"/>
      <c r="J1092" s="134"/>
      <c r="K1092" s="135"/>
      <c r="L1092" s="197"/>
      <c r="M1092" s="198"/>
      <c r="N1092" s="203"/>
      <c r="O1092" s="204"/>
    </row>
    <row r="1093" spans="1:15" ht="30" customHeight="1" x14ac:dyDescent="0.4">
      <c r="A1093" s="224"/>
      <c r="B1093" s="222"/>
      <c r="C1093" s="129" t="str">
        <f>IFERROR(INDEX(リスト!$AG$2:$AI$60,MATCH(C1091,リスト!$AG$2:$AG$60,0),3),"")&amp;""</f>
        <v/>
      </c>
      <c r="D1093" s="130"/>
      <c r="E1093" s="137" t="str">
        <f>INDEX(提出情報テーブル[#All],MATCH(B1091,提出情報テーブル[[#All],[枝番]],0),MATCH(提出情報テーブル[[#Headers],[追加記入事項②
（記入欄）]],提出情報テーブル[#Headers],0))&amp;""</f>
        <v/>
      </c>
      <c r="F1093" s="137"/>
      <c r="G1093" s="138"/>
      <c r="H1093" s="136"/>
      <c r="I1093" s="137"/>
      <c r="J1093" s="137"/>
      <c r="K1093" s="138"/>
      <c r="L1093" s="199"/>
      <c r="M1093" s="200"/>
      <c r="N1093" s="205"/>
      <c r="O1093" s="206"/>
    </row>
    <row r="1094" spans="1:15" ht="30" customHeight="1" x14ac:dyDescent="0.4">
      <c r="A1094" s="224"/>
      <c r="B1094" s="220">
        <v>375</v>
      </c>
      <c r="C1094" s="192" t="str">
        <f>INDEX(提出情報テーブル[#All],MATCH(B1094,提出情報テーブル[[#All],[枝番]],0),MATCH(提出情報テーブル[[#Headers],[提出する情報項目
（プルダウンより選択）]],提出情報テーブル[#Headers],0))&amp;""</f>
        <v/>
      </c>
      <c r="D1094" s="192"/>
      <c r="E1094" s="192"/>
      <c r="F1094" s="192"/>
      <c r="G1094" s="193"/>
      <c r="H1094" s="194" t="str">
        <f>INDEX(提出情報テーブル[#All],MATCH(B1094,提出情報テーブル[[#All],[枝番]],0),MATCH(提出情報テーブル[[#Headers],[提出を行う者の名称
（記入欄）]],提出情報テーブル[#Headers],0))&amp;""</f>
        <v/>
      </c>
      <c r="I1094" s="131"/>
      <c r="J1094" s="131"/>
      <c r="K1094" s="132"/>
      <c r="L1094" s="195" t="str">
        <f>TEXT(INDEX(提出情報テーブル[#All],MATCH(B1094,提出情報テーブル[[#All],[枝番]],0),MATCH(提出情報テーブル[[#Headers],[提出予定日
（記入欄）]],提出情報テーブル[#Headers],0))&amp;"","yyyy/m/d")</f>
        <v/>
      </c>
      <c r="M1094" s="196"/>
      <c r="N1094" s="201" t="s">
        <v>4</v>
      </c>
      <c r="O1094" s="202"/>
    </row>
    <row r="1095" spans="1:15" ht="30" customHeight="1" x14ac:dyDescent="0.4">
      <c r="A1095" s="224"/>
      <c r="B1095" s="221"/>
      <c r="C1095" s="107" t="str">
        <f>IFERROR(INDEX(リスト!$AG$2:$AI$60,MATCH(C1094,リスト!$AG$2:$AG$60,0),2),"")&amp;""</f>
        <v/>
      </c>
      <c r="D1095" s="108"/>
      <c r="E1095" s="109" t="str">
        <f>INDEX(提出情報テーブル[#All],MATCH(B1094,提出情報テーブル[[#All],[枝番]],0),MATCH(提出情報テーブル[[#Headers],[追加記入事項①
（記入欄）]],提出情報テーブル[#Headers],0))&amp;""</f>
        <v/>
      </c>
      <c r="F1095" s="110"/>
      <c r="G1095" s="111"/>
      <c r="H1095" s="133"/>
      <c r="I1095" s="134"/>
      <c r="J1095" s="134"/>
      <c r="K1095" s="135"/>
      <c r="L1095" s="197"/>
      <c r="M1095" s="198"/>
      <c r="N1095" s="203"/>
      <c r="O1095" s="204"/>
    </row>
    <row r="1096" spans="1:15" ht="30" customHeight="1" x14ac:dyDescent="0.4">
      <c r="A1096" s="224"/>
      <c r="B1096" s="222"/>
      <c r="C1096" s="129" t="str">
        <f>IFERROR(INDEX(リスト!$AG$2:$AI$60,MATCH(C1094,リスト!$AG$2:$AG$60,0),3),"")&amp;""</f>
        <v/>
      </c>
      <c r="D1096" s="130"/>
      <c r="E1096" s="137" t="str">
        <f>INDEX(提出情報テーブル[#All],MATCH(B1094,提出情報テーブル[[#All],[枝番]],0),MATCH(提出情報テーブル[[#Headers],[追加記入事項②
（記入欄）]],提出情報テーブル[#Headers],0))&amp;""</f>
        <v/>
      </c>
      <c r="F1096" s="137"/>
      <c r="G1096" s="138"/>
      <c r="H1096" s="136"/>
      <c r="I1096" s="137"/>
      <c r="J1096" s="137"/>
      <c r="K1096" s="138"/>
      <c r="L1096" s="199"/>
      <c r="M1096" s="200"/>
      <c r="N1096" s="205"/>
      <c r="O1096" s="206"/>
    </row>
    <row r="1097" spans="1:15" ht="30" customHeight="1" x14ac:dyDescent="0.4">
      <c r="A1097" s="224"/>
      <c r="B1097" s="220">
        <v>376</v>
      </c>
      <c r="C1097" s="192" t="str">
        <f>INDEX(提出情報テーブル[#All],MATCH(B1097,提出情報テーブル[[#All],[枝番]],0),MATCH(提出情報テーブル[[#Headers],[提出する情報項目
（プルダウンより選択）]],提出情報テーブル[#Headers],0))&amp;""</f>
        <v/>
      </c>
      <c r="D1097" s="192"/>
      <c r="E1097" s="192"/>
      <c r="F1097" s="192"/>
      <c r="G1097" s="193"/>
      <c r="H1097" s="194" t="str">
        <f>INDEX(提出情報テーブル[#All],MATCH(B1097,提出情報テーブル[[#All],[枝番]],0),MATCH(提出情報テーブル[[#Headers],[提出を行う者の名称
（記入欄）]],提出情報テーブル[#Headers],0))&amp;""</f>
        <v/>
      </c>
      <c r="I1097" s="131"/>
      <c r="J1097" s="131"/>
      <c r="K1097" s="132"/>
      <c r="L1097" s="195" t="str">
        <f>TEXT(INDEX(提出情報テーブル[#All],MATCH(B1097,提出情報テーブル[[#All],[枝番]],0),MATCH(提出情報テーブル[[#Headers],[提出予定日
（記入欄）]],提出情報テーブル[#Headers],0))&amp;"","yyyy/m/d")</f>
        <v/>
      </c>
      <c r="M1097" s="196"/>
      <c r="N1097" s="201" t="s">
        <v>4</v>
      </c>
      <c r="O1097" s="202"/>
    </row>
    <row r="1098" spans="1:15" ht="30" customHeight="1" x14ac:dyDescent="0.4">
      <c r="A1098" s="224"/>
      <c r="B1098" s="221"/>
      <c r="C1098" s="107" t="str">
        <f>IFERROR(INDEX(リスト!$AG$2:$AI$60,MATCH(C1097,リスト!$AG$2:$AG$60,0),2),"")&amp;""</f>
        <v/>
      </c>
      <c r="D1098" s="108"/>
      <c r="E1098" s="109" t="str">
        <f>INDEX(提出情報テーブル[#All],MATCH(B1097,提出情報テーブル[[#All],[枝番]],0),MATCH(提出情報テーブル[[#Headers],[追加記入事項①
（記入欄）]],提出情報テーブル[#Headers],0))&amp;""</f>
        <v/>
      </c>
      <c r="F1098" s="110"/>
      <c r="G1098" s="111"/>
      <c r="H1098" s="133"/>
      <c r="I1098" s="134"/>
      <c r="J1098" s="134"/>
      <c r="K1098" s="135"/>
      <c r="L1098" s="197"/>
      <c r="M1098" s="198"/>
      <c r="N1098" s="203"/>
      <c r="O1098" s="204"/>
    </row>
    <row r="1099" spans="1:15" ht="30" customHeight="1" x14ac:dyDescent="0.4">
      <c r="A1099" s="224"/>
      <c r="B1099" s="222"/>
      <c r="C1099" s="129" t="str">
        <f>IFERROR(INDEX(リスト!$AG$2:$AI$60,MATCH(C1097,リスト!$AG$2:$AG$60,0),3),"")&amp;""</f>
        <v/>
      </c>
      <c r="D1099" s="130"/>
      <c r="E1099" s="137" t="str">
        <f>INDEX(提出情報テーブル[#All],MATCH(B1097,提出情報テーブル[[#All],[枝番]],0),MATCH(提出情報テーブル[[#Headers],[追加記入事項②
（記入欄）]],提出情報テーブル[#Headers],0))&amp;""</f>
        <v/>
      </c>
      <c r="F1099" s="137"/>
      <c r="G1099" s="138"/>
      <c r="H1099" s="136"/>
      <c r="I1099" s="137"/>
      <c r="J1099" s="137"/>
      <c r="K1099" s="138"/>
      <c r="L1099" s="199"/>
      <c r="M1099" s="200"/>
      <c r="N1099" s="205"/>
      <c r="O1099" s="206"/>
    </row>
    <row r="1100" spans="1:15" ht="30" customHeight="1" x14ac:dyDescent="0.4">
      <c r="A1100" s="224"/>
      <c r="B1100" s="220">
        <v>377</v>
      </c>
      <c r="C1100" s="192" t="str">
        <f>INDEX(提出情報テーブル[#All],MATCH(B1100,提出情報テーブル[[#All],[枝番]],0),MATCH(提出情報テーブル[[#Headers],[提出する情報項目
（プルダウンより選択）]],提出情報テーブル[#Headers],0))&amp;""</f>
        <v/>
      </c>
      <c r="D1100" s="192"/>
      <c r="E1100" s="192"/>
      <c r="F1100" s="192"/>
      <c r="G1100" s="193"/>
      <c r="H1100" s="194" t="str">
        <f>INDEX(提出情報テーブル[#All],MATCH(B1100,提出情報テーブル[[#All],[枝番]],0),MATCH(提出情報テーブル[[#Headers],[提出を行う者の名称
（記入欄）]],提出情報テーブル[#Headers],0))&amp;""</f>
        <v/>
      </c>
      <c r="I1100" s="131"/>
      <c r="J1100" s="131"/>
      <c r="K1100" s="132"/>
      <c r="L1100" s="195" t="str">
        <f>TEXT(INDEX(提出情報テーブル[#All],MATCH(B1100,提出情報テーブル[[#All],[枝番]],0),MATCH(提出情報テーブル[[#Headers],[提出予定日
（記入欄）]],提出情報テーブル[#Headers],0))&amp;"","yyyy/m/d")</f>
        <v/>
      </c>
      <c r="M1100" s="196"/>
      <c r="N1100" s="201" t="s">
        <v>4</v>
      </c>
      <c r="O1100" s="202"/>
    </row>
    <row r="1101" spans="1:15" ht="30" customHeight="1" x14ac:dyDescent="0.4">
      <c r="A1101" s="224"/>
      <c r="B1101" s="221"/>
      <c r="C1101" s="107" t="str">
        <f>IFERROR(INDEX(リスト!$AG$2:$AI$60,MATCH(C1100,リスト!$AG$2:$AG$60,0),2),"")&amp;""</f>
        <v/>
      </c>
      <c r="D1101" s="108"/>
      <c r="E1101" s="109" t="str">
        <f>INDEX(提出情報テーブル[#All],MATCH(B1100,提出情報テーブル[[#All],[枝番]],0),MATCH(提出情報テーブル[[#Headers],[追加記入事項①
（記入欄）]],提出情報テーブル[#Headers],0))&amp;""</f>
        <v/>
      </c>
      <c r="F1101" s="110"/>
      <c r="G1101" s="111"/>
      <c r="H1101" s="133"/>
      <c r="I1101" s="134"/>
      <c r="J1101" s="134"/>
      <c r="K1101" s="135"/>
      <c r="L1101" s="197"/>
      <c r="M1101" s="198"/>
      <c r="N1101" s="203"/>
      <c r="O1101" s="204"/>
    </row>
    <row r="1102" spans="1:15" ht="30" customHeight="1" x14ac:dyDescent="0.4">
      <c r="A1102" s="224"/>
      <c r="B1102" s="222"/>
      <c r="C1102" s="129" t="str">
        <f>IFERROR(INDEX(リスト!$AG$2:$AI$60,MATCH(C1100,リスト!$AG$2:$AG$60,0),3),"")&amp;""</f>
        <v/>
      </c>
      <c r="D1102" s="130"/>
      <c r="E1102" s="137" t="str">
        <f>INDEX(提出情報テーブル[#All],MATCH(B1100,提出情報テーブル[[#All],[枝番]],0),MATCH(提出情報テーブル[[#Headers],[追加記入事項②
（記入欄）]],提出情報テーブル[#Headers],0))&amp;""</f>
        <v/>
      </c>
      <c r="F1102" s="137"/>
      <c r="G1102" s="138"/>
      <c r="H1102" s="136"/>
      <c r="I1102" s="137"/>
      <c r="J1102" s="137"/>
      <c r="K1102" s="138"/>
      <c r="L1102" s="199"/>
      <c r="M1102" s="200"/>
      <c r="N1102" s="205"/>
      <c r="O1102" s="206"/>
    </row>
    <row r="1103" spans="1:15" ht="30" customHeight="1" x14ac:dyDescent="0.4">
      <c r="A1103" s="224"/>
      <c r="B1103" s="220">
        <v>378</v>
      </c>
      <c r="C1103" s="192" t="str">
        <f>INDEX(提出情報テーブル[#All],MATCH(B1103,提出情報テーブル[[#All],[枝番]],0),MATCH(提出情報テーブル[[#Headers],[提出する情報項目
（プルダウンより選択）]],提出情報テーブル[#Headers],0))&amp;""</f>
        <v/>
      </c>
      <c r="D1103" s="192"/>
      <c r="E1103" s="192"/>
      <c r="F1103" s="192"/>
      <c r="G1103" s="193"/>
      <c r="H1103" s="194" t="str">
        <f>INDEX(提出情報テーブル[#All],MATCH(B1103,提出情報テーブル[[#All],[枝番]],0),MATCH(提出情報テーブル[[#Headers],[提出を行う者の名称
（記入欄）]],提出情報テーブル[#Headers],0))&amp;""</f>
        <v/>
      </c>
      <c r="I1103" s="131"/>
      <c r="J1103" s="131"/>
      <c r="K1103" s="132"/>
      <c r="L1103" s="195" t="str">
        <f>TEXT(INDEX(提出情報テーブル[#All],MATCH(B1103,提出情報テーブル[[#All],[枝番]],0),MATCH(提出情報テーブル[[#Headers],[提出予定日
（記入欄）]],提出情報テーブル[#Headers],0))&amp;"","yyyy/m/d")</f>
        <v/>
      </c>
      <c r="M1103" s="196"/>
      <c r="N1103" s="201" t="s">
        <v>4</v>
      </c>
      <c r="O1103" s="202"/>
    </row>
    <row r="1104" spans="1:15" ht="30" customHeight="1" x14ac:dyDescent="0.4">
      <c r="A1104" s="224"/>
      <c r="B1104" s="221"/>
      <c r="C1104" s="107" t="str">
        <f>IFERROR(INDEX(リスト!$AG$2:$AI$60,MATCH(C1103,リスト!$AG$2:$AG$60,0),2),"")&amp;""</f>
        <v/>
      </c>
      <c r="D1104" s="108"/>
      <c r="E1104" s="109" t="str">
        <f>INDEX(提出情報テーブル[#All],MATCH(B1103,提出情報テーブル[[#All],[枝番]],0),MATCH(提出情報テーブル[[#Headers],[追加記入事項①
（記入欄）]],提出情報テーブル[#Headers],0))&amp;""</f>
        <v/>
      </c>
      <c r="F1104" s="110"/>
      <c r="G1104" s="111"/>
      <c r="H1104" s="133"/>
      <c r="I1104" s="134"/>
      <c r="J1104" s="134"/>
      <c r="K1104" s="135"/>
      <c r="L1104" s="197"/>
      <c r="M1104" s="198"/>
      <c r="N1104" s="203"/>
      <c r="O1104" s="204"/>
    </row>
    <row r="1105" spans="1:15" ht="30" customHeight="1" x14ac:dyDescent="0.4">
      <c r="A1105" s="224"/>
      <c r="B1105" s="222"/>
      <c r="C1105" s="129" t="str">
        <f>IFERROR(INDEX(リスト!$AG$2:$AI$60,MATCH(C1103,リスト!$AG$2:$AG$60,0),3),"")&amp;""</f>
        <v/>
      </c>
      <c r="D1105" s="130"/>
      <c r="E1105" s="137" t="str">
        <f>INDEX(提出情報テーブル[#All],MATCH(B1103,提出情報テーブル[[#All],[枝番]],0),MATCH(提出情報テーブル[[#Headers],[追加記入事項②
（記入欄）]],提出情報テーブル[#Headers],0))&amp;""</f>
        <v/>
      </c>
      <c r="F1105" s="137"/>
      <c r="G1105" s="138"/>
      <c r="H1105" s="136"/>
      <c r="I1105" s="137"/>
      <c r="J1105" s="137"/>
      <c r="K1105" s="138"/>
      <c r="L1105" s="199"/>
      <c r="M1105" s="200"/>
      <c r="N1105" s="205"/>
      <c r="O1105" s="206"/>
    </row>
    <row r="1106" spans="1:15" ht="30" customHeight="1" x14ac:dyDescent="0.4">
      <c r="A1106" s="224"/>
      <c r="B1106" s="220">
        <v>379</v>
      </c>
      <c r="C1106" s="192" t="str">
        <f>INDEX(提出情報テーブル[#All],MATCH(B1106,提出情報テーブル[[#All],[枝番]],0),MATCH(提出情報テーブル[[#Headers],[提出する情報項目
（プルダウンより選択）]],提出情報テーブル[#Headers],0))&amp;""</f>
        <v/>
      </c>
      <c r="D1106" s="192"/>
      <c r="E1106" s="192"/>
      <c r="F1106" s="192"/>
      <c r="G1106" s="193"/>
      <c r="H1106" s="194" t="str">
        <f>INDEX(提出情報テーブル[#All],MATCH(B1106,提出情報テーブル[[#All],[枝番]],0),MATCH(提出情報テーブル[[#Headers],[提出を行う者の名称
（記入欄）]],提出情報テーブル[#Headers],0))&amp;""</f>
        <v/>
      </c>
      <c r="I1106" s="131"/>
      <c r="J1106" s="131"/>
      <c r="K1106" s="132"/>
      <c r="L1106" s="195" t="str">
        <f>TEXT(INDEX(提出情報テーブル[#All],MATCH(B1106,提出情報テーブル[[#All],[枝番]],0),MATCH(提出情報テーブル[[#Headers],[提出予定日
（記入欄）]],提出情報テーブル[#Headers],0))&amp;"","yyyy/m/d")</f>
        <v/>
      </c>
      <c r="M1106" s="196"/>
      <c r="N1106" s="201" t="s">
        <v>4</v>
      </c>
      <c r="O1106" s="202"/>
    </row>
    <row r="1107" spans="1:15" ht="30" customHeight="1" x14ac:dyDescent="0.4">
      <c r="A1107" s="224"/>
      <c r="B1107" s="221"/>
      <c r="C1107" s="107" t="str">
        <f>IFERROR(INDEX(リスト!$AG$2:$AI$60,MATCH(C1106,リスト!$AG$2:$AG$60,0),2),"")&amp;""</f>
        <v/>
      </c>
      <c r="D1107" s="108"/>
      <c r="E1107" s="109" t="str">
        <f>INDEX(提出情報テーブル[#All],MATCH(B1106,提出情報テーブル[[#All],[枝番]],0),MATCH(提出情報テーブル[[#Headers],[追加記入事項①
（記入欄）]],提出情報テーブル[#Headers],0))&amp;""</f>
        <v/>
      </c>
      <c r="F1107" s="110"/>
      <c r="G1107" s="111"/>
      <c r="H1107" s="133"/>
      <c r="I1107" s="134"/>
      <c r="J1107" s="134"/>
      <c r="K1107" s="135"/>
      <c r="L1107" s="197"/>
      <c r="M1107" s="198"/>
      <c r="N1107" s="203"/>
      <c r="O1107" s="204"/>
    </row>
    <row r="1108" spans="1:15" ht="30" customHeight="1" x14ac:dyDescent="0.4">
      <c r="A1108" s="224"/>
      <c r="B1108" s="222"/>
      <c r="C1108" s="129" t="str">
        <f>IFERROR(INDEX(リスト!$AG$2:$AI$60,MATCH(C1106,リスト!$AG$2:$AG$60,0),3),"")&amp;""</f>
        <v/>
      </c>
      <c r="D1108" s="130"/>
      <c r="E1108" s="137" t="str">
        <f>INDEX(提出情報テーブル[#All],MATCH(B1106,提出情報テーブル[[#All],[枝番]],0),MATCH(提出情報テーブル[[#Headers],[追加記入事項②
（記入欄）]],提出情報テーブル[#Headers],0))&amp;""</f>
        <v/>
      </c>
      <c r="F1108" s="137"/>
      <c r="G1108" s="138"/>
      <c r="H1108" s="136"/>
      <c r="I1108" s="137"/>
      <c r="J1108" s="137"/>
      <c r="K1108" s="138"/>
      <c r="L1108" s="199"/>
      <c r="M1108" s="200"/>
      <c r="N1108" s="205"/>
      <c r="O1108" s="206"/>
    </row>
    <row r="1109" spans="1:15" ht="30" customHeight="1" x14ac:dyDescent="0.4">
      <c r="A1109" s="224"/>
      <c r="B1109" s="220">
        <v>380</v>
      </c>
      <c r="C1109" s="192" t="str">
        <f>INDEX(提出情報テーブル[#All],MATCH(B1109,提出情報テーブル[[#All],[枝番]],0),MATCH(提出情報テーブル[[#Headers],[提出する情報項目
（プルダウンより選択）]],提出情報テーブル[#Headers],0))&amp;""</f>
        <v/>
      </c>
      <c r="D1109" s="192"/>
      <c r="E1109" s="192"/>
      <c r="F1109" s="192"/>
      <c r="G1109" s="193"/>
      <c r="H1109" s="194" t="str">
        <f>INDEX(提出情報テーブル[#All],MATCH(B1109,提出情報テーブル[[#All],[枝番]],0),MATCH(提出情報テーブル[[#Headers],[提出を行う者の名称
（記入欄）]],提出情報テーブル[#Headers],0))&amp;""</f>
        <v/>
      </c>
      <c r="I1109" s="131"/>
      <c r="J1109" s="131"/>
      <c r="K1109" s="132"/>
      <c r="L1109" s="195" t="str">
        <f>TEXT(INDEX(提出情報テーブル[#All],MATCH(B1109,提出情報テーブル[[#All],[枝番]],0),MATCH(提出情報テーブル[[#Headers],[提出予定日
（記入欄）]],提出情報テーブル[#Headers],0))&amp;"","yyyy/m/d")</f>
        <v/>
      </c>
      <c r="M1109" s="196"/>
      <c r="N1109" s="201" t="s">
        <v>4</v>
      </c>
      <c r="O1109" s="202"/>
    </row>
    <row r="1110" spans="1:15" ht="30" customHeight="1" x14ac:dyDescent="0.4">
      <c r="A1110" s="224"/>
      <c r="B1110" s="221"/>
      <c r="C1110" s="107" t="str">
        <f>IFERROR(INDEX(リスト!$AG$2:$AI$60,MATCH(C1109,リスト!$AG$2:$AG$60,0),2),"")&amp;""</f>
        <v/>
      </c>
      <c r="D1110" s="108"/>
      <c r="E1110" s="109" t="str">
        <f>INDEX(提出情報テーブル[#All],MATCH(B1109,提出情報テーブル[[#All],[枝番]],0),MATCH(提出情報テーブル[[#Headers],[追加記入事項①
（記入欄）]],提出情報テーブル[#Headers],0))&amp;""</f>
        <v/>
      </c>
      <c r="F1110" s="110"/>
      <c r="G1110" s="111"/>
      <c r="H1110" s="133"/>
      <c r="I1110" s="134"/>
      <c r="J1110" s="134"/>
      <c r="K1110" s="135"/>
      <c r="L1110" s="197"/>
      <c r="M1110" s="198"/>
      <c r="N1110" s="203"/>
      <c r="O1110" s="204"/>
    </row>
    <row r="1111" spans="1:15" ht="30" customHeight="1" x14ac:dyDescent="0.4">
      <c r="A1111" s="224"/>
      <c r="B1111" s="222"/>
      <c r="C1111" s="129" t="str">
        <f>IFERROR(INDEX(リスト!$AG$2:$AI$60,MATCH(C1109,リスト!$AG$2:$AG$60,0),3),"")&amp;""</f>
        <v/>
      </c>
      <c r="D1111" s="130"/>
      <c r="E1111" s="137" t="str">
        <f>INDEX(提出情報テーブル[#All],MATCH(B1109,提出情報テーブル[[#All],[枝番]],0),MATCH(提出情報テーブル[[#Headers],[追加記入事項②
（記入欄）]],提出情報テーブル[#Headers],0))&amp;""</f>
        <v/>
      </c>
      <c r="F1111" s="137"/>
      <c r="G1111" s="138"/>
      <c r="H1111" s="136"/>
      <c r="I1111" s="137"/>
      <c r="J1111" s="137"/>
      <c r="K1111" s="138"/>
      <c r="L1111" s="199"/>
      <c r="M1111" s="200"/>
      <c r="N1111" s="205"/>
      <c r="O1111" s="206"/>
    </row>
    <row r="1112" spans="1:15" ht="30" customHeight="1" x14ac:dyDescent="0.4">
      <c r="A1112" s="224"/>
      <c r="B1112" s="220">
        <v>381</v>
      </c>
      <c r="C1112" s="192" t="str">
        <f>INDEX(提出情報テーブル[#All],MATCH(B1112,提出情報テーブル[[#All],[枝番]],0),MATCH(提出情報テーブル[[#Headers],[提出する情報項目
（プルダウンより選択）]],提出情報テーブル[#Headers],0))&amp;""</f>
        <v/>
      </c>
      <c r="D1112" s="192"/>
      <c r="E1112" s="192"/>
      <c r="F1112" s="192"/>
      <c r="G1112" s="193"/>
      <c r="H1112" s="194" t="str">
        <f>INDEX(提出情報テーブル[#All],MATCH(B1112,提出情報テーブル[[#All],[枝番]],0),MATCH(提出情報テーブル[[#Headers],[提出を行う者の名称
（記入欄）]],提出情報テーブル[#Headers],0))&amp;""</f>
        <v/>
      </c>
      <c r="I1112" s="131"/>
      <c r="J1112" s="131"/>
      <c r="K1112" s="132"/>
      <c r="L1112" s="195" t="str">
        <f>TEXT(INDEX(提出情報テーブル[#All],MATCH(B1112,提出情報テーブル[[#All],[枝番]],0),MATCH(提出情報テーブル[[#Headers],[提出予定日
（記入欄）]],提出情報テーブル[#Headers],0))&amp;"","yyyy/m/d")</f>
        <v/>
      </c>
      <c r="M1112" s="196"/>
      <c r="N1112" s="201" t="s">
        <v>4</v>
      </c>
      <c r="O1112" s="202"/>
    </row>
    <row r="1113" spans="1:15" ht="30" customHeight="1" x14ac:dyDescent="0.4">
      <c r="A1113" s="224"/>
      <c r="B1113" s="221"/>
      <c r="C1113" s="107" t="str">
        <f>IFERROR(INDEX(リスト!$AG$2:$AI$60,MATCH(C1112,リスト!$AG$2:$AG$60,0),2),"")&amp;""</f>
        <v/>
      </c>
      <c r="D1113" s="108"/>
      <c r="E1113" s="109" t="str">
        <f>INDEX(提出情報テーブル[#All],MATCH(B1112,提出情報テーブル[[#All],[枝番]],0),MATCH(提出情報テーブル[[#Headers],[追加記入事項①
（記入欄）]],提出情報テーブル[#Headers],0))&amp;""</f>
        <v/>
      </c>
      <c r="F1113" s="110"/>
      <c r="G1113" s="111"/>
      <c r="H1113" s="133"/>
      <c r="I1113" s="134"/>
      <c r="J1113" s="134"/>
      <c r="K1113" s="135"/>
      <c r="L1113" s="197"/>
      <c r="M1113" s="198"/>
      <c r="N1113" s="203"/>
      <c r="O1113" s="204"/>
    </row>
    <row r="1114" spans="1:15" ht="30" customHeight="1" x14ac:dyDescent="0.4">
      <c r="A1114" s="224"/>
      <c r="B1114" s="222"/>
      <c r="C1114" s="129" t="str">
        <f>IFERROR(INDEX(リスト!$AG$2:$AI$60,MATCH(C1112,リスト!$AG$2:$AG$60,0),3),"")&amp;""</f>
        <v/>
      </c>
      <c r="D1114" s="130"/>
      <c r="E1114" s="137" t="str">
        <f>INDEX(提出情報テーブル[#All],MATCH(B1112,提出情報テーブル[[#All],[枝番]],0),MATCH(提出情報テーブル[[#Headers],[追加記入事項②
（記入欄）]],提出情報テーブル[#Headers],0))&amp;""</f>
        <v/>
      </c>
      <c r="F1114" s="137"/>
      <c r="G1114" s="138"/>
      <c r="H1114" s="136"/>
      <c r="I1114" s="137"/>
      <c r="J1114" s="137"/>
      <c r="K1114" s="138"/>
      <c r="L1114" s="199"/>
      <c r="M1114" s="200"/>
      <c r="N1114" s="205"/>
      <c r="O1114" s="206"/>
    </row>
    <row r="1115" spans="1:15" ht="30" customHeight="1" x14ac:dyDescent="0.4">
      <c r="A1115" s="224"/>
      <c r="B1115" s="220">
        <v>382</v>
      </c>
      <c r="C1115" s="192" t="str">
        <f>INDEX(提出情報テーブル[#All],MATCH(B1115,提出情報テーブル[[#All],[枝番]],0),MATCH(提出情報テーブル[[#Headers],[提出する情報項目
（プルダウンより選択）]],提出情報テーブル[#Headers],0))&amp;""</f>
        <v/>
      </c>
      <c r="D1115" s="192"/>
      <c r="E1115" s="192"/>
      <c r="F1115" s="192"/>
      <c r="G1115" s="193"/>
      <c r="H1115" s="194" t="str">
        <f>INDEX(提出情報テーブル[#All],MATCH(B1115,提出情報テーブル[[#All],[枝番]],0),MATCH(提出情報テーブル[[#Headers],[提出を行う者の名称
（記入欄）]],提出情報テーブル[#Headers],0))&amp;""</f>
        <v/>
      </c>
      <c r="I1115" s="131"/>
      <c r="J1115" s="131"/>
      <c r="K1115" s="132"/>
      <c r="L1115" s="195" t="str">
        <f>TEXT(INDEX(提出情報テーブル[#All],MATCH(B1115,提出情報テーブル[[#All],[枝番]],0),MATCH(提出情報テーブル[[#Headers],[提出予定日
（記入欄）]],提出情報テーブル[#Headers],0))&amp;"","yyyy/m/d")</f>
        <v/>
      </c>
      <c r="M1115" s="196"/>
      <c r="N1115" s="201" t="s">
        <v>4</v>
      </c>
      <c r="O1115" s="202"/>
    </row>
    <row r="1116" spans="1:15" ht="30" customHeight="1" x14ac:dyDescent="0.4">
      <c r="A1116" s="224"/>
      <c r="B1116" s="221"/>
      <c r="C1116" s="107" t="str">
        <f>IFERROR(INDEX(リスト!$AG$2:$AI$60,MATCH(C1115,リスト!$AG$2:$AG$60,0),2),"")&amp;""</f>
        <v/>
      </c>
      <c r="D1116" s="108"/>
      <c r="E1116" s="109" t="str">
        <f>INDEX(提出情報テーブル[#All],MATCH(B1115,提出情報テーブル[[#All],[枝番]],0),MATCH(提出情報テーブル[[#Headers],[追加記入事項①
（記入欄）]],提出情報テーブル[#Headers],0))&amp;""</f>
        <v/>
      </c>
      <c r="F1116" s="110"/>
      <c r="G1116" s="111"/>
      <c r="H1116" s="133"/>
      <c r="I1116" s="134"/>
      <c r="J1116" s="134"/>
      <c r="K1116" s="135"/>
      <c r="L1116" s="197"/>
      <c r="M1116" s="198"/>
      <c r="N1116" s="203"/>
      <c r="O1116" s="204"/>
    </row>
    <row r="1117" spans="1:15" ht="30" customHeight="1" x14ac:dyDescent="0.4">
      <c r="A1117" s="224"/>
      <c r="B1117" s="222"/>
      <c r="C1117" s="129" t="str">
        <f>IFERROR(INDEX(リスト!$AG$2:$AI$60,MATCH(C1115,リスト!$AG$2:$AG$60,0),3),"")&amp;""</f>
        <v/>
      </c>
      <c r="D1117" s="130"/>
      <c r="E1117" s="137" t="str">
        <f>INDEX(提出情報テーブル[#All],MATCH(B1115,提出情報テーブル[[#All],[枝番]],0),MATCH(提出情報テーブル[[#Headers],[追加記入事項②
（記入欄）]],提出情報テーブル[#Headers],0))&amp;""</f>
        <v/>
      </c>
      <c r="F1117" s="137"/>
      <c r="G1117" s="138"/>
      <c r="H1117" s="136"/>
      <c r="I1117" s="137"/>
      <c r="J1117" s="137"/>
      <c r="K1117" s="138"/>
      <c r="L1117" s="199"/>
      <c r="M1117" s="200"/>
      <c r="N1117" s="205"/>
      <c r="O1117" s="206"/>
    </row>
    <row r="1118" spans="1:15" ht="30" customHeight="1" x14ac:dyDescent="0.4">
      <c r="A1118" s="224"/>
      <c r="B1118" s="220">
        <v>383</v>
      </c>
      <c r="C1118" s="192" t="str">
        <f>INDEX(提出情報テーブル[#All],MATCH(B1118,提出情報テーブル[[#All],[枝番]],0),MATCH(提出情報テーブル[[#Headers],[提出する情報項目
（プルダウンより選択）]],提出情報テーブル[#Headers],0))&amp;""</f>
        <v/>
      </c>
      <c r="D1118" s="192"/>
      <c r="E1118" s="192"/>
      <c r="F1118" s="192"/>
      <c r="G1118" s="193"/>
      <c r="H1118" s="194" t="str">
        <f>INDEX(提出情報テーブル[#All],MATCH(B1118,提出情報テーブル[[#All],[枝番]],0),MATCH(提出情報テーブル[[#Headers],[提出を行う者の名称
（記入欄）]],提出情報テーブル[#Headers],0))&amp;""</f>
        <v/>
      </c>
      <c r="I1118" s="131"/>
      <c r="J1118" s="131"/>
      <c r="K1118" s="132"/>
      <c r="L1118" s="195" t="str">
        <f>TEXT(INDEX(提出情報テーブル[#All],MATCH(B1118,提出情報テーブル[[#All],[枝番]],0),MATCH(提出情報テーブル[[#Headers],[提出予定日
（記入欄）]],提出情報テーブル[#Headers],0))&amp;"","yyyy/m/d")</f>
        <v/>
      </c>
      <c r="M1118" s="196"/>
      <c r="N1118" s="201" t="s">
        <v>4</v>
      </c>
      <c r="O1118" s="202"/>
    </row>
    <row r="1119" spans="1:15" ht="30" customHeight="1" x14ac:dyDescent="0.4">
      <c r="A1119" s="224"/>
      <c r="B1119" s="221"/>
      <c r="C1119" s="107" t="str">
        <f>IFERROR(INDEX(リスト!$AG$2:$AI$60,MATCH(C1118,リスト!$AG$2:$AG$60,0),2),"")&amp;""</f>
        <v/>
      </c>
      <c r="D1119" s="108"/>
      <c r="E1119" s="109" t="str">
        <f>INDEX(提出情報テーブル[#All],MATCH(B1118,提出情報テーブル[[#All],[枝番]],0),MATCH(提出情報テーブル[[#Headers],[追加記入事項①
（記入欄）]],提出情報テーブル[#Headers],0))&amp;""</f>
        <v/>
      </c>
      <c r="F1119" s="110"/>
      <c r="G1119" s="111"/>
      <c r="H1119" s="133"/>
      <c r="I1119" s="134"/>
      <c r="J1119" s="134"/>
      <c r="K1119" s="135"/>
      <c r="L1119" s="197"/>
      <c r="M1119" s="198"/>
      <c r="N1119" s="203"/>
      <c r="O1119" s="204"/>
    </row>
    <row r="1120" spans="1:15" ht="30" customHeight="1" x14ac:dyDescent="0.4">
      <c r="A1120" s="224"/>
      <c r="B1120" s="222"/>
      <c r="C1120" s="129" t="str">
        <f>IFERROR(INDEX(リスト!$AG$2:$AI$60,MATCH(C1118,リスト!$AG$2:$AG$60,0),3),"")&amp;""</f>
        <v/>
      </c>
      <c r="D1120" s="130"/>
      <c r="E1120" s="137" t="str">
        <f>INDEX(提出情報テーブル[#All],MATCH(B1118,提出情報テーブル[[#All],[枝番]],0),MATCH(提出情報テーブル[[#Headers],[追加記入事項②
（記入欄）]],提出情報テーブル[#Headers],0))&amp;""</f>
        <v/>
      </c>
      <c r="F1120" s="137"/>
      <c r="G1120" s="138"/>
      <c r="H1120" s="136"/>
      <c r="I1120" s="137"/>
      <c r="J1120" s="137"/>
      <c r="K1120" s="138"/>
      <c r="L1120" s="199"/>
      <c r="M1120" s="200"/>
      <c r="N1120" s="205"/>
      <c r="O1120" s="206"/>
    </row>
    <row r="1121" spans="1:15" ht="30" customHeight="1" x14ac:dyDescent="0.4">
      <c r="A1121" s="224"/>
      <c r="B1121" s="220">
        <v>384</v>
      </c>
      <c r="C1121" s="192" t="str">
        <f>INDEX(提出情報テーブル[#All],MATCH(B1121,提出情報テーブル[[#All],[枝番]],0),MATCH(提出情報テーブル[[#Headers],[提出する情報項目
（プルダウンより選択）]],提出情報テーブル[#Headers],0))&amp;""</f>
        <v/>
      </c>
      <c r="D1121" s="192"/>
      <c r="E1121" s="192"/>
      <c r="F1121" s="192"/>
      <c r="G1121" s="193"/>
      <c r="H1121" s="194" t="str">
        <f>INDEX(提出情報テーブル[#All],MATCH(B1121,提出情報テーブル[[#All],[枝番]],0),MATCH(提出情報テーブル[[#Headers],[提出を行う者の名称
（記入欄）]],提出情報テーブル[#Headers],0))&amp;""</f>
        <v/>
      </c>
      <c r="I1121" s="131"/>
      <c r="J1121" s="131"/>
      <c r="K1121" s="132"/>
      <c r="L1121" s="195" t="str">
        <f>TEXT(INDEX(提出情報テーブル[#All],MATCH(B1121,提出情報テーブル[[#All],[枝番]],0),MATCH(提出情報テーブル[[#Headers],[提出予定日
（記入欄）]],提出情報テーブル[#Headers],0))&amp;"","yyyy/m/d")</f>
        <v/>
      </c>
      <c r="M1121" s="196"/>
      <c r="N1121" s="201" t="s">
        <v>4</v>
      </c>
      <c r="O1121" s="202"/>
    </row>
    <row r="1122" spans="1:15" ht="30" customHeight="1" x14ac:dyDescent="0.4">
      <c r="A1122" s="224"/>
      <c r="B1122" s="221"/>
      <c r="C1122" s="107" t="str">
        <f>IFERROR(INDEX(リスト!$AG$2:$AI$60,MATCH(C1121,リスト!$AG$2:$AG$60,0),2),"")&amp;""</f>
        <v/>
      </c>
      <c r="D1122" s="108"/>
      <c r="E1122" s="109" t="str">
        <f>INDEX(提出情報テーブル[#All],MATCH(B1121,提出情報テーブル[[#All],[枝番]],0),MATCH(提出情報テーブル[[#Headers],[追加記入事項①
（記入欄）]],提出情報テーブル[#Headers],0))&amp;""</f>
        <v/>
      </c>
      <c r="F1122" s="110"/>
      <c r="G1122" s="111"/>
      <c r="H1122" s="133"/>
      <c r="I1122" s="134"/>
      <c r="J1122" s="134"/>
      <c r="K1122" s="135"/>
      <c r="L1122" s="197"/>
      <c r="M1122" s="198"/>
      <c r="N1122" s="203"/>
      <c r="O1122" s="204"/>
    </row>
    <row r="1123" spans="1:15" ht="30" customHeight="1" x14ac:dyDescent="0.4">
      <c r="A1123" s="224"/>
      <c r="B1123" s="222"/>
      <c r="C1123" s="129" t="str">
        <f>IFERROR(INDEX(リスト!$AG$2:$AI$60,MATCH(C1121,リスト!$AG$2:$AG$60,0),3),"")&amp;""</f>
        <v/>
      </c>
      <c r="D1123" s="130"/>
      <c r="E1123" s="137" t="str">
        <f>INDEX(提出情報テーブル[#All],MATCH(B1121,提出情報テーブル[[#All],[枝番]],0),MATCH(提出情報テーブル[[#Headers],[追加記入事項②
（記入欄）]],提出情報テーブル[#Headers],0))&amp;""</f>
        <v/>
      </c>
      <c r="F1123" s="137"/>
      <c r="G1123" s="138"/>
      <c r="H1123" s="136"/>
      <c r="I1123" s="137"/>
      <c r="J1123" s="137"/>
      <c r="K1123" s="138"/>
      <c r="L1123" s="199"/>
      <c r="M1123" s="200"/>
      <c r="N1123" s="205"/>
      <c r="O1123" s="206"/>
    </row>
    <row r="1124" spans="1:15" ht="30" customHeight="1" x14ac:dyDescent="0.4">
      <c r="A1124" s="224"/>
      <c r="B1124" s="220">
        <v>385</v>
      </c>
      <c r="C1124" s="192" t="str">
        <f>INDEX(提出情報テーブル[#All],MATCH(B1124,提出情報テーブル[[#All],[枝番]],0),MATCH(提出情報テーブル[[#Headers],[提出する情報項目
（プルダウンより選択）]],提出情報テーブル[#Headers],0))&amp;""</f>
        <v/>
      </c>
      <c r="D1124" s="192"/>
      <c r="E1124" s="192"/>
      <c r="F1124" s="192"/>
      <c r="G1124" s="193"/>
      <c r="H1124" s="194" t="str">
        <f>INDEX(提出情報テーブル[#All],MATCH(B1124,提出情報テーブル[[#All],[枝番]],0),MATCH(提出情報テーブル[[#Headers],[提出を行う者の名称
（記入欄）]],提出情報テーブル[#Headers],0))&amp;""</f>
        <v/>
      </c>
      <c r="I1124" s="131"/>
      <c r="J1124" s="131"/>
      <c r="K1124" s="132"/>
      <c r="L1124" s="195" t="str">
        <f>TEXT(INDEX(提出情報テーブル[#All],MATCH(B1124,提出情報テーブル[[#All],[枝番]],0),MATCH(提出情報テーブル[[#Headers],[提出予定日
（記入欄）]],提出情報テーブル[#Headers],0))&amp;"","yyyy/m/d")</f>
        <v/>
      </c>
      <c r="M1124" s="196"/>
      <c r="N1124" s="201" t="s">
        <v>4</v>
      </c>
      <c r="O1124" s="202"/>
    </row>
    <row r="1125" spans="1:15" ht="30" customHeight="1" x14ac:dyDescent="0.4">
      <c r="A1125" s="224"/>
      <c r="B1125" s="221"/>
      <c r="C1125" s="107" t="str">
        <f>IFERROR(INDEX(リスト!$AG$2:$AI$60,MATCH(C1124,リスト!$AG$2:$AG$60,0),2),"")&amp;""</f>
        <v/>
      </c>
      <c r="D1125" s="108"/>
      <c r="E1125" s="109" t="str">
        <f>INDEX(提出情報テーブル[#All],MATCH(B1124,提出情報テーブル[[#All],[枝番]],0),MATCH(提出情報テーブル[[#Headers],[追加記入事項①
（記入欄）]],提出情報テーブル[#Headers],0))&amp;""</f>
        <v/>
      </c>
      <c r="F1125" s="110"/>
      <c r="G1125" s="111"/>
      <c r="H1125" s="133"/>
      <c r="I1125" s="134"/>
      <c r="J1125" s="134"/>
      <c r="K1125" s="135"/>
      <c r="L1125" s="197"/>
      <c r="M1125" s="198"/>
      <c r="N1125" s="203"/>
      <c r="O1125" s="204"/>
    </row>
    <row r="1126" spans="1:15" ht="30" customHeight="1" x14ac:dyDescent="0.4">
      <c r="A1126" s="224"/>
      <c r="B1126" s="222"/>
      <c r="C1126" s="129" t="str">
        <f>IFERROR(INDEX(リスト!$AG$2:$AI$60,MATCH(C1124,リスト!$AG$2:$AG$60,0),3),"")&amp;""</f>
        <v/>
      </c>
      <c r="D1126" s="130"/>
      <c r="E1126" s="137" t="str">
        <f>INDEX(提出情報テーブル[#All],MATCH(B1124,提出情報テーブル[[#All],[枝番]],0),MATCH(提出情報テーブル[[#Headers],[追加記入事項②
（記入欄）]],提出情報テーブル[#Headers],0))&amp;""</f>
        <v/>
      </c>
      <c r="F1126" s="137"/>
      <c r="G1126" s="138"/>
      <c r="H1126" s="136"/>
      <c r="I1126" s="137"/>
      <c r="J1126" s="137"/>
      <c r="K1126" s="138"/>
      <c r="L1126" s="199"/>
      <c r="M1126" s="200"/>
      <c r="N1126" s="205"/>
      <c r="O1126" s="206"/>
    </row>
    <row r="1127" spans="1:15" ht="30" customHeight="1" x14ac:dyDescent="0.4">
      <c r="A1127" s="224"/>
      <c r="B1127" s="220">
        <v>386</v>
      </c>
      <c r="C1127" s="192" t="str">
        <f>INDEX(提出情報テーブル[#All],MATCH(B1127,提出情報テーブル[[#All],[枝番]],0),MATCH(提出情報テーブル[[#Headers],[提出する情報項目
（プルダウンより選択）]],提出情報テーブル[#Headers],0))&amp;""</f>
        <v/>
      </c>
      <c r="D1127" s="192"/>
      <c r="E1127" s="192"/>
      <c r="F1127" s="192"/>
      <c r="G1127" s="193"/>
      <c r="H1127" s="194" t="str">
        <f>INDEX(提出情報テーブル[#All],MATCH(B1127,提出情報テーブル[[#All],[枝番]],0),MATCH(提出情報テーブル[[#Headers],[提出を行う者の名称
（記入欄）]],提出情報テーブル[#Headers],0))&amp;""</f>
        <v/>
      </c>
      <c r="I1127" s="131"/>
      <c r="J1127" s="131"/>
      <c r="K1127" s="132"/>
      <c r="L1127" s="195" t="str">
        <f>TEXT(INDEX(提出情報テーブル[#All],MATCH(B1127,提出情報テーブル[[#All],[枝番]],0),MATCH(提出情報テーブル[[#Headers],[提出予定日
（記入欄）]],提出情報テーブル[#Headers],0))&amp;"","yyyy/m/d")</f>
        <v/>
      </c>
      <c r="M1127" s="196"/>
      <c r="N1127" s="201" t="s">
        <v>4</v>
      </c>
      <c r="O1127" s="202"/>
    </row>
    <row r="1128" spans="1:15" ht="30" customHeight="1" x14ac:dyDescent="0.4">
      <c r="A1128" s="224"/>
      <c r="B1128" s="221"/>
      <c r="C1128" s="107" t="str">
        <f>IFERROR(INDEX(リスト!$AG$2:$AI$60,MATCH(C1127,リスト!$AG$2:$AG$60,0),2),"")&amp;""</f>
        <v/>
      </c>
      <c r="D1128" s="108"/>
      <c r="E1128" s="109" t="str">
        <f>INDEX(提出情報テーブル[#All],MATCH(B1127,提出情報テーブル[[#All],[枝番]],0),MATCH(提出情報テーブル[[#Headers],[追加記入事項①
（記入欄）]],提出情報テーブル[#Headers],0))&amp;""</f>
        <v/>
      </c>
      <c r="F1128" s="110"/>
      <c r="G1128" s="111"/>
      <c r="H1128" s="133"/>
      <c r="I1128" s="134"/>
      <c r="J1128" s="134"/>
      <c r="K1128" s="135"/>
      <c r="L1128" s="197"/>
      <c r="M1128" s="198"/>
      <c r="N1128" s="203"/>
      <c r="O1128" s="204"/>
    </row>
    <row r="1129" spans="1:15" ht="30" customHeight="1" x14ac:dyDescent="0.4">
      <c r="A1129" s="224"/>
      <c r="B1129" s="222"/>
      <c r="C1129" s="129" t="str">
        <f>IFERROR(INDEX(リスト!$AG$2:$AI$60,MATCH(C1127,リスト!$AG$2:$AG$60,0),3),"")&amp;""</f>
        <v/>
      </c>
      <c r="D1129" s="130"/>
      <c r="E1129" s="137" t="str">
        <f>INDEX(提出情報テーブル[#All],MATCH(B1127,提出情報テーブル[[#All],[枝番]],0),MATCH(提出情報テーブル[[#Headers],[追加記入事項②
（記入欄）]],提出情報テーブル[#Headers],0))&amp;""</f>
        <v/>
      </c>
      <c r="F1129" s="137"/>
      <c r="G1129" s="138"/>
      <c r="H1129" s="136"/>
      <c r="I1129" s="137"/>
      <c r="J1129" s="137"/>
      <c r="K1129" s="138"/>
      <c r="L1129" s="199"/>
      <c r="M1129" s="200"/>
      <c r="N1129" s="205"/>
      <c r="O1129" s="206"/>
    </row>
    <row r="1130" spans="1:15" ht="30" customHeight="1" x14ac:dyDescent="0.4">
      <c r="A1130" s="224"/>
      <c r="B1130" s="220">
        <v>387</v>
      </c>
      <c r="C1130" s="192" t="str">
        <f>INDEX(提出情報テーブル[#All],MATCH(B1130,提出情報テーブル[[#All],[枝番]],0),MATCH(提出情報テーブル[[#Headers],[提出する情報項目
（プルダウンより選択）]],提出情報テーブル[#Headers],0))&amp;""</f>
        <v/>
      </c>
      <c r="D1130" s="192"/>
      <c r="E1130" s="192"/>
      <c r="F1130" s="192"/>
      <c r="G1130" s="193"/>
      <c r="H1130" s="194" t="str">
        <f>INDEX(提出情報テーブル[#All],MATCH(B1130,提出情報テーブル[[#All],[枝番]],0),MATCH(提出情報テーブル[[#Headers],[提出を行う者の名称
（記入欄）]],提出情報テーブル[#Headers],0))&amp;""</f>
        <v/>
      </c>
      <c r="I1130" s="131"/>
      <c r="J1130" s="131"/>
      <c r="K1130" s="132"/>
      <c r="L1130" s="195" t="str">
        <f>TEXT(INDEX(提出情報テーブル[#All],MATCH(B1130,提出情報テーブル[[#All],[枝番]],0),MATCH(提出情報テーブル[[#Headers],[提出予定日
（記入欄）]],提出情報テーブル[#Headers],0))&amp;"","yyyy/m/d")</f>
        <v/>
      </c>
      <c r="M1130" s="196"/>
      <c r="N1130" s="201" t="s">
        <v>4</v>
      </c>
      <c r="O1130" s="202"/>
    </row>
    <row r="1131" spans="1:15" ht="30" customHeight="1" x14ac:dyDescent="0.4">
      <c r="A1131" s="224"/>
      <c r="B1131" s="221"/>
      <c r="C1131" s="107" t="str">
        <f>IFERROR(INDEX(リスト!$AG$2:$AI$60,MATCH(C1130,リスト!$AG$2:$AG$60,0),2),"")&amp;""</f>
        <v/>
      </c>
      <c r="D1131" s="108"/>
      <c r="E1131" s="109" t="str">
        <f>INDEX(提出情報テーブル[#All],MATCH(B1130,提出情報テーブル[[#All],[枝番]],0),MATCH(提出情報テーブル[[#Headers],[追加記入事項①
（記入欄）]],提出情報テーブル[#Headers],0))&amp;""</f>
        <v/>
      </c>
      <c r="F1131" s="110"/>
      <c r="G1131" s="111"/>
      <c r="H1131" s="133"/>
      <c r="I1131" s="134"/>
      <c r="J1131" s="134"/>
      <c r="K1131" s="135"/>
      <c r="L1131" s="197"/>
      <c r="M1131" s="198"/>
      <c r="N1131" s="203"/>
      <c r="O1131" s="204"/>
    </row>
    <row r="1132" spans="1:15" ht="30" customHeight="1" x14ac:dyDescent="0.4">
      <c r="A1132" s="224"/>
      <c r="B1132" s="222"/>
      <c r="C1132" s="129" t="str">
        <f>IFERROR(INDEX(リスト!$AG$2:$AI$60,MATCH(C1130,リスト!$AG$2:$AG$60,0),3),"")&amp;""</f>
        <v/>
      </c>
      <c r="D1132" s="130"/>
      <c r="E1132" s="137" t="str">
        <f>INDEX(提出情報テーブル[#All],MATCH(B1130,提出情報テーブル[[#All],[枝番]],0),MATCH(提出情報テーブル[[#Headers],[追加記入事項②
（記入欄）]],提出情報テーブル[#Headers],0))&amp;""</f>
        <v/>
      </c>
      <c r="F1132" s="137"/>
      <c r="G1132" s="138"/>
      <c r="H1132" s="136"/>
      <c r="I1132" s="137"/>
      <c r="J1132" s="137"/>
      <c r="K1132" s="138"/>
      <c r="L1132" s="199"/>
      <c r="M1132" s="200"/>
      <c r="N1132" s="205"/>
      <c r="O1132" s="206"/>
    </row>
    <row r="1133" spans="1:15" ht="30" customHeight="1" x14ac:dyDescent="0.4">
      <c r="A1133" s="224"/>
      <c r="B1133" s="220">
        <v>388</v>
      </c>
      <c r="C1133" s="192" t="str">
        <f>INDEX(提出情報テーブル[#All],MATCH(B1133,提出情報テーブル[[#All],[枝番]],0),MATCH(提出情報テーブル[[#Headers],[提出する情報項目
（プルダウンより選択）]],提出情報テーブル[#Headers],0))&amp;""</f>
        <v/>
      </c>
      <c r="D1133" s="192"/>
      <c r="E1133" s="192"/>
      <c r="F1133" s="192"/>
      <c r="G1133" s="193"/>
      <c r="H1133" s="194" t="str">
        <f>INDEX(提出情報テーブル[#All],MATCH(B1133,提出情報テーブル[[#All],[枝番]],0),MATCH(提出情報テーブル[[#Headers],[提出を行う者の名称
（記入欄）]],提出情報テーブル[#Headers],0))&amp;""</f>
        <v/>
      </c>
      <c r="I1133" s="131"/>
      <c r="J1133" s="131"/>
      <c r="K1133" s="132"/>
      <c r="L1133" s="195" t="str">
        <f>TEXT(INDEX(提出情報テーブル[#All],MATCH(B1133,提出情報テーブル[[#All],[枝番]],0),MATCH(提出情報テーブル[[#Headers],[提出予定日
（記入欄）]],提出情報テーブル[#Headers],0))&amp;"","yyyy/m/d")</f>
        <v/>
      </c>
      <c r="M1133" s="196"/>
      <c r="N1133" s="201" t="s">
        <v>4</v>
      </c>
      <c r="O1133" s="202"/>
    </row>
    <row r="1134" spans="1:15" ht="30" customHeight="1" x14ac:dyDescent="0.4">
      <c r="A1134" s="224"/>
      <c r="B1134" s="221"/>
      <c r="C1134" s="107" t="str">
        <f>IFERROR(INDEX(リスト!$AG$2:$AI$60,MATCH(C1133,リスト!$AG$2:$AG$60,0),2),"")&amp;""</f>
        <v/>
      </c>
      <c r="D1134" s="108"/>
      <c r="E1134" s="109" t="str">
        <f>INDEX(提出情報テーブル[#All],MATCH(B1133,提出情報テーブル[[#All],[枝番]],0),MATCH(提出情報テーブル[[#Headers],[追加記入事項①
（記入欄）]],提出情報テーブル[#Headers],0))&amp;""</f>
        <v/>
      </c>
      <c r="F1134" s="110"/>
      <c r="G1134" s="111"/>
      <c r="H1134" s="133"/>
      <c r="I1134" s="134"/>
      <c r="J1134" s="134"/>
      <c r="K1134" s="135"/>
      <c r="L1134" s="197"/>
      <c r="M1134" s="198"/>
      <c r="N1134" s="203"/>
      <c r="O1134" s="204"/>
    </row>
    <row r="1135" spans="1:15" ht="30" customHeight="1" x14ac:dyDescent="0.4">
      <c r="A1135" s="224"/>
      <c r="B1135" s="222"/>
      <c r="C1135" s="129" t="str">
        <f>IFERROR(INDEX(リスト!$AG$2:$AI$60,MATCH(C1133,リスト!$AG$2:$AG$60,0),3),"")&amp;""</f>
        <v/>
      </c>
      <c r="D1135" s="130"/>
      <c r="E1135" s="137" t="str">
        <f>INDEX(提出情報テーブル[#All],MATCH(B1133,提出情報テーブル[[#All],[枝番]],0),MATCH(提出情報テーブル[[#Headers],[追加記入事項②
（記入欄）]],提出情報テーブル[#Headers],0))&amp;""</f>
        <v/>
      </c>
      <c r="F1135" s="137"/>
      <c r="G1135" s="138"/>
      <c r="H1135" s="136"/>
      <c r="I1135" s="137"/>
      <c r="J1135" s="137"/>
      <c r="K1135" s="138"/>
      <c r="L1135" s="199"/>
      <c r="M1135" s="200"/>
      <c r="N1135" s="205"/>
      <c r="O1135" s="206"/>
    </row>
    <row r="1136" spans="1:15" ht="30" customHeight="1" x14ac:dyDescent="0.4">
      <c r="A1136" s="224"/>
      <c r="B1136" s="220">
        <v>389</v>
      </c>
      <c r="C1136" s="192" t="str">
        <f>INDEX(提出情報テーブル[#All],MATCH(B1136,提出情報テーブル[[#All],[枝番]],0),MATCH(提出情報テーブル[[#Headers],[提出する情報項目
（プルダウンより選択）]],提出情報テーブル[#Headers],0))&amp;""</f>
        <v/>
      </c>
      <c r="D1136" s="192"/>
      <c r="E1136" s="192"/>
      <c r="F1136" s="192"/>
      <c r="G1136" s="193"/>
      <c r="H1136" s="194" t="str">
        <f>INDEX(提出情報テーブル[#All],MATCH(B1136,提出情報テーブル[[#All],[枝番]],0),MATCH(提出情報テーブル[[#Headers],[提出を行う者の名称
（記入欄）]],提出情報テーブル[#Headers],0))&amp;""</f>
        <v/>
      </c>
      <c r="I1136" s="131"/>
      <c r="J1136" s="131"/>
      <c r="K1136" s="132"/>
      <c r="L1136" s="195" t="str">
        <f>TEXT(INDEX(提出情報テーブル[#All],MATCH(B1136,提出情報テーブル[[#All],[枝番]],0),MATCH(提出情報テーブル[[#Headers],[提出予定日
（記入欄）]],提出情報テーブル[#Headers],0))&amp;"","yyyy/m/d")</f>
        <v/>
      </c>
      <c r="M1136" s="196"/>
      <c r="N1136" s="201" t="s">
        <v>4</v>
      </c>
      <c r="O1136" s="202"/>
    </row>
    <row r="1137" spans="1:15" ht="30" customHeight="1" x14ac:dyDescent="0.4">
      <c r="A1137" s="224"/>
      <c r="B1137" s="221"/>
      <c r="C1137" s="107" t="str">
        <f>IFERROR(INDEX(リスト!$AG$2:$AI$60,MATCH(C1136,リスト!$AG$2:$AG$60,0),2),"")&amp;""</f>
        <v/>
      </c>
      <c r="D1137" s="108"/>
      <c r="E1137" s="109" t="str">
        <f>INDEX(提出情報テーブル[#All],MATCH(B1136,提出情報テーブル[[#All],[枝番]],0),MATCH(提出情報テーブル[[#Headers],[追加記入事項①
（記入欄）]],提出情報テーブル[#Headers],0))&amp;""</f>
        <v/>
      </c>
      <c r="F1137" s="110"/>
      <c r="G1137" s="111"/>
      <c r="H1137" s="133"/>
      <c r="I1137" s="134"/>
      <c r="J1137" s="134"/>
      <c r="K1137" s="135"/>
      <c r="L1137" s="197"/>
      <c r="M1137" s="198"/>
      <c r="N1137" s="203"/>
      <c r="O1137" s="204"/>
    </row>
    <row r="1138" spans="1:15" ht="30" customHeight="1" x14ac:dyDescent="0.4">
      <c r="A1138" s="224"/>
      <c r="B1138" s="222"/>
      <c r="C1138" s="129" t="str">
        <f>IFERROR(INDEX(リスト!$AG$2:$AI$60,MATCH(C1136,リスト!$AG$2:$AG$60,0),3),"")&amp;""</f>
        <v/>
      </c>
      <c r="D1138" s="130"/>
      <c r="E1138" s="137" t="str">
        <f>INDEX(提出情報テーブル[#All],MATCH(B1136,提出情報テーブル[[#All],[枝番]],0),MATCH(提出情報テーブル[[#Headers],[追加記入事項②
（記入欄）]],提出情報テーブル[#Headers],0))&amp;""</f>
        <v/>
      </c>
      <c r="F1138" s="137"/>
      <c r="G1138" s="138"/>
      <c r="H1138" s="136"/>
      <c r="I1138" s="137"/>
      <c r="J1138" s="137"/>
      <c r="K1138" s="138"/>
      <c r="L1138" s="199"/>
      <c r="M1138" s="200"/>
      <c r="N1138" s="205"/>
      <c r="O1138" s="206"/>
    </row>
    <row r="1139" spans="1:15" ht="30" customHeight="1" x14ac:dyDescent="0.4">
      <c r="A1139" s="224"/>
      <c r="B1139" s="220">
        <v>390</v>
      </c>
      <c r="C1139" s="192" t="str">
        <f>INDEX(提出情報テーブル[#All],MATCH(B1139,提出情報テーブル[[#All],[枝番]],0),MATCH(提出情報テーブル[[#Headers],[提出する情報項目
（プルダウンより選択）]],提出情報テーブル[#Headers],0))&amp;""</f>
        <v/>
      </c>
      <c r="D1139" s="192"/>
      <c r="E1139" s="192"/>
      <c r="F1139" s="192"/>
      <c r="G1139" s="193"/>
      <c r="H1139" s="194" t="str">
        <f>INDEX(提出情報テーブル[#All],MATCH(B1139,提出情報テーブル[[#All],[枝番]],0),MATCH(提出情報テーブル[[#Headers],[提出を行う者の名称
（記入欄）]],提出情報テーブル[#Headers],0))&amp;""</f>
        <v/>
      </c>
      <c r="I1139" s="131"/>
      <c r="J1139" s="131"/>
      <c r="K1139" s="132"/>
      <c r="L1139" s="195" t="str">
        <f>TEXT(INDEX(提出情報テーブル[#All],MATCH(B1139,提出情報テーブル[[#All],[枝番]],0),MATCH(提出情報テーブル[[#Headers],[提出予定日
（記入欄）]],提出情報テーブル[#Headers],0))&amp;"","yyyy/m/d")</f>
        <v/>
      </c>
      <c r="M1139" s="196"/>
      <c r="N1139" s="201" t="s">
        <v>4</v>
      </c>
      <c r="O1139" s="202"/>
    </row>
    <row r="1140" spans="1:15" ht="30" customHeight="1" x14ac:dyDescent="0.4">
      <c r="A1140" s="224"/>
      <c r="B1140" s="221"/>
      <c r="C1140" s="107" t="str">
        <f>IFERROR(INDEX(リスト!$AG$2:$AI$60,MATCH(C1139,リスト!$AG$2:$AG$60,0),2),"")&amp;""</f>
        <v/>
      </c>
      <c r="D1140" s="108"/>
      <c r="E1140" s="109" t="str">
        <f>INDEX(提出情報テーブル[#All],MATCH(B1139,提出情報テーブル[[#All],[枝番]],0),MATCH(提出情報テーブル[[#Headers],[追加記入事項①
（記入欄）]],提出情報テーブル[#Headers],0))&amp;""</f>
        <v/>
      </c>
      <c r="F1140" s="110"/>
      <c r="G1140" s="111"/>
      <c r="H1140" s="133"/>
      <c r="I1140" s="134"/>
      <c r="J1140" s="134"/>
      <c r="K1140" s="135"/>
      <c r="L1140" s="197"/>
      <c r="M1140" s="198"/>
      <c r="N1140" s="203"/>
      <c r="O1140" s="204"/>
    </row>
    <row r="1141" spans="1:15" ht="30" customHeight="1" x14ac:dyDescent="0.4">
      <c r="A1141" s="224"/>
      <c r="B1141" s="222"/>
      <c r="C1141" s="129" t="str">
        <f>IFERROR(INDEX(リスト!$AG$2:$AI$60,MATCH(C1139,リスト!$AG$2:$AG$60,0),3),"")&amp;""</f>
        <v/>
      </c>
      <c r="D1141" s="130"/>
      <c r="E1141" s="137" t="str">
        <f>INDEX(提出情報テーブル[#All],MATCH(B1139,提出情報テーブル[[#All],[枝番]],0),MATCH(提出情報テーブル[[#Headers],[追加記入事項②
（記入欄）]],提出情報テーブル[#Headers],0))&amp;""</f>
        <v/>
      </c>
      <c r="F1141" s="137"/>
      <c r="G1141" s="138"/>
      <c r="H1141" s="136"/>
      <c r="I1141" s="137"/>
      <c r="J1141" s="137"/>
      <c r="K1141" s="138"/>
      <c r="L1141" s="199"/>
      <c r="M1141" s="200"/>
      <c r="N1141" s="205"/>
      <c r="O1141" s="206"/>
    </row>
    <row r="1142" spans="1:15" ht="30" customHeight="1" x14ac:dyDescent="0.4">
      <c r="A1142" s="224"/>
      <c r="B1142" s="220">
        <v>391</v>
      </c>
      <c r="C1142" s="192" t="str">
        <f>INDEX(提出情報テーブル[#All],MATCH(B1142,提出情報テーブル[[#All],[枝番]],0),MATCH(提出情報テーブル[[#Headers],[提出する情報項目
（プルダウンより選択）]],提出情報テーブル[#Headers],0))&amp;""</f>
        <v/>
      </c>
      <c r="D1142" s="192"/>
      <c r="E1142" s="192"/>
      <c r="F1142" s="192"/>
      <c r="G1142" s="193"/>
      <c r="H1142" s="194" t="str">
        <f>INDEX(提出情報テーブル[#All],MATCH(B1142,提出情報テーブル[[#All],[枝番]],0),MATCH(提出情報テーブル[[#Headers],[提出を行う者の名称
（記入欄）]],提出情報テーブル[#Headers],0))&amp;""</f>
        <v/>
      </c>
      <c r="I1142" s="131"/>
      <c r="J1142" s="131"/>
      <c r="K1142" s="132"/>
      <c r="L1142" s="195" t="str">
        <f>TEXT(INDEX(提出情報テーブル[#All],MATCH(B1142,提出情報テーブル[[#All],[枝番]],0),MATCH(提出情報テーブル[[#Headers],[提出予定日
（記入欄）]],提出情報テーブル[#Headers],0))&amp;"","yyyy/m/d")</f>
        <v/>
      </c>
      <c r="M1142" s="196"/>
      <c r="N1142" s="201" t="s">
        <v>4</v>
      </c>
      <c r="O1142" s="202"/>
    </row>
    <row r="1143" spans="1:15" ht="30" customHeight="1" x14ac:dyDescent="0.4">
      <c r="A1143" s="224"/>
      <c r="B1143" s="221"/>
      <c r="C1143" s="107" t="str">
        <f>IFERROR(INDEX(リスト!$AG$2:$AI$60,MATCH(C1142,リスト!$AG$2:$AG$60,0),2),"")&amp;""</f>
        <v/>
      </c>
      <c r="D1143" s="108"/>
      <c r="E1143" s="109" t="str">
        <f>INDEX(提出情報テーブル[#All],MATCH(B1142,提出情報テーブル[[#All],[枝番]],0),MATCH(提出情報テーブル[[#Headers],[追加記入事項①
（記入欄）]],提出情報テーブル[#Headers],0))&amp;""</f>
        <v/>
      </c>
      <c r="F1143" s="110"/>
      <c r="G1143" s="111"/>
      <c r="H1143" s="133"/>
      <c r="I1143" s="134"/>
      <c r="J1143" s="134"/>
      <c r="K1143" s="135"/>
      <c r="L1143" s="197"/>
      <c r="M1143" s="198"/>
      <c r="N1143" s="203"/>
      <c r="O1143" s="204"/>
    </row>
    <row r="1144" spans="1:15" ht="30" customHeight="1" x14ac:dyDescent="0.4">
      <c r="A1144" s="224"/>
      <c r="B1144" s="222"/>
      <c r="C1144" s="129" t="str">
        <f>IFERROR(INDEX(リスト!$AG$2:$AI$60,MATCH(C1142,リスト!$AG$2:$AG$60,0),3),"")&amp;""</f>
        <v/>
      </c>
      <c r="D1144" s="130"/>
      <c r="E1144" s="137" t="str">
        <f>INDEX(提出情報テーブル[#All],MATCH(B1142,提出情報テーブル[[#All],[枝番]],0),MATCH(提出情報テーブル[[#Headers],[追加記入事項②
（記入欄）]],提出情報テーブル[#Headers],0))&amp;""</f>
        <v/>
      </c>
      <c r="F1144" s="137"/>
      <c r="G1144" s="138"/>
      <c r="H1144" s="136"/>
      <c r="I1144" s="137"/>
      <c r="J1144" s="137"/>
      <c r="K1144" s="138"/>
      <c r="L1144" s="199"/>
      <c r="M1144" s="200"/>
      <c r="N1144" s="205"/>
      <c r="O1144" s="206"/>
    </row>
    <row r="1145" spans="1:15" ht="30" customHeight="1" x14ac:dyDescent="0.4">
      <c r="A1145" s="224"/>
      <c r="B1145" s="220">
        <v>392</v>
      </c>
      <c r="C1145" s="192" t="str">
        <f>INDEX(提出情報テーブル[#All],MATCH(B1145,提出情報テーブル[[#All],[枝番]],0),MATCH(提出情報テーブル[[#Headers],[提出する情報項目
（プルダウンより選択）]],提出情報テーブル[#Headers],0))&amp;""</f>
        <v/>
      </c>
      <c r="D1145" s="192"/>
      <c r="E1145" s="192"/>
      <c r="F1145" s="192"/>
      <c r="G1145" s="193"/>
      <c r="H1145" s="194" t="str">
        <f>INDEX(提出情報テーブル[#All],MATCH(B1145,提出情報テーブル[[#All],[枝番]],0),MATCH(提出情報テーブル[[#Headers],[提出を行う者の名称
（記入欄）]],提出情報テーブル[#Headers],0))&amp;""</f>
        <v/>
      </c>
      <c r="I1145" s="131"/>
      <c r="J1145" s="131"/>
      <c r="K1145" s="132"/>
      <c r="L1145" s="195" t="str">
        <f>TEXT(INDEX(提出情報テーブル[#All],MATCH(B1145,提出情報テーブル[[#All],[枝番]],0),MATCH(提出情報テーブル[[#Headers],[提出予定日
（記入欄）]],提出情報テーブル[#Headers],0))&amp;"","yyyy/m/d")</f>
        <v/>
      </c>
      <c r="M1145" s="196"/>
      <c r="N1145" s="201" t="s">
        <v>4</v>
      </c>
      <c r="O1145" s="202"/>
    </row>
    <row r="1146" spans="1:15" ht="30" customHeight="1" x14ac:dyDescent="0.4">
      <c r="A1146" s="224"/>
      <c r="B1146" s="221"/>
      <c r="C1146" s="107" t="str">
        <f>IFERROR(INDEX(リスト!$AG$2:$AI$60,MATCH(C1145,リスト!$AG$2:$AG$60,0),2),"")&amp;""</f>
        <v/>
      </c>
      <c r="D1146" s="108"/>
      <c r="E1146" s="109" t="str">
        <f>INDEX(提出情報テーブル[#All],MATCH(B1145,提出情報テーブル[[#All],[枝番]],0),MATCH(提出情報テーブル[[#Headers],[追加記入事項①
（記入欄）]],提出情報テーブル[#Headers],0))&amp;""</f>
        <v/>
      </c>
      <c r="F1146" s="110"/>
      <c r="G1146" s="111"/>
      <c r="H1146" s="133"/>
      <c r="I1146" s="134"/>
      <c r="J1146" s="134"/>
      <c r="K1146" s="135"/>
      <c r="L1146" s="197"/>
      <c r="M1146" s="198"/>
      <c r="N1146" s="203"/>
      <c r="O1146" s="204"/>
    </row>
    <row r="1147" spans="1:15" ht="30" customHeight="1" x14ac:dyDescent="0.4">
      <c r="A1147" s="224"/>
      <c r="B1147" s="222"/>
      <c r="C1147" s="129" t="str">
        <f>IFERROR(INDEX(リスト!$AG$2:$AI$60,MATCH(C1145,リスト!$AG$2:$AG$60,0),3),"")&amp;""</f>
        <v/>
      </c>
      <c r="D1147" s="130"/>
      <c r="E1147" s="137" t="str">
        <f>INDEX(提出情報テーブル[#All],MATCH(B1145,提出情報テーブル[[#All],[枝番]],0),MATCH(提出情報テーブル[[#Headers],[追加記入事項②
（記入欄）]],提出情報テーブル[#Headers],0))&amp;""</f>
        <v/>
      </c>
      <c r="F1147" s="137"/>
      <c r="G1147" s="138"/>
      <c r="H1147" s="136"/>
      <c r="I1147" s="137"/>
      <c r="J1147" s="137"/>
      <c r="K1147" s="138"/>
      <c r="L1147" s="199"/>
      <c r="M1147" s="200"/>
      <c r="N1147" s="205"/>
      <c r="O1147" s="206"/>
    </row>
    <row r="1148" spans="1:15" ht="30" customHeight="1" x14ac:dyDescent="0.4">
      <c r="A1148" s="224"/>
      <c r="B1148" s="220">
        <v>393</v>
      </c>
      <c r="C1148" s="192" t="str">
        <f>INDEX(提出情報テーブル[#All],MATCH(B1148,提出情報テーブル[[#All],[枝番]],0),MATCH(提出情報テーブル[[#Headers],[提出する情報項目
（プルダウンより選択）]],提出情報テーブル[#Headers],0))&amp;""</f>
        <v/>
      </c>
      <c r="D1148" s="192"/>
      <c r="E1148" s="192"/>
      <c r="F1148" s="192"/>
      <c r="G1148" s="193"/>
      <c r="H1148" s="194" t="str">
        <f>INDEX(提出情報テーブル[#All],MATCH(B1148,提出情報テーブル[[#All],[枝番]],0),MATCH(提出情報テーブル[[#Headers],[提出を行う者の名称
（記入欄）]],提出情報テーブル[#Headers],0))&amp;""</f>
        <v/>
      </c>
      <c r="I1148" s="131"/>
      <c r="J1148" s="131"/>
      <c r="K1148" s="132"/>
      <c r="L1148" s="195" t="str">
        <f>TEXT(INDEX(提出情報テーブル[#All],MATCH(B1148,提出情報テーブル[[#All],[枝番]],0),MATCH(提出情報テーブル[[#Headers],[提出予定日
（記入欄）]],提出情報テーブル[#Headers],0))&amp;"","yyyy/m/d")</f>
        <v/>
      </c>
      <c r="M1148" s="196"/>
      <c r="N1148" s="201" t="s">
        <v>4</v>
      </c>
      <c r="O1148" s="202"/>
    </row>
    <row r="1149" spans="1:15" ht="30" customHeight="1" x14ac:dyDescent="0.4">
      <c r="A1149" s="224"/>
      <c r="B1149" s="221"/>
      <c r="C1149" s="107" t="str">
        <f>IFERROR(INDEX(リスト!$AG$2:$AI$60,MATCH(C1148,リスト!$AG$2:$AG$60,0),2),"")&amp;""</f>
        <v/>
      </c>
      <c r="D1149" s="108"/>
      <c r="E1149" s="109" t="str">
        <f>INDEX(提出情報テーブル[#All],MATCH(B1148,提出情報テーブル[[#All],[枝番]],0),MATCH(提出情報テーブル[[#Headers],[追加記入事項①
（記入欄）]],提出情報テーブル[#Headers],0))&amp;""</f>
        <v/>
      </c>
      <c r="F1149" s="110"/>
      <c r="G1149" s="111"/>
      <c r="H1149" s="133"/>
      <c r="I1149" s="134"/>
      <c r="J1149" s="134"/>
      <c r="K1149" s="135"/>
      <c r="L1149" s="197"/>
      <c r="M1149" s="198"/>
      <c r="N1149" s="203"/>
      <c r="O1149" s="204"/>
    </row>
    <row r="1150" spans="1:15" ht="30" customHeight="1" x14ac:dyDescent="0.4">
      <c r="A1150" s="224"/>
      <c r="B1150" s="222"/>
      <c r="C1150" s="129" t="str">
        <f>IFERROR(INDEX(リスト!$AG$2:$AI$60,MATCH(C1148,リスト!$AG$2:$AG$60,0),3),"")&amp;""</f>
        <v/>
      </c>
      <c r="D1150" s="130"/>
      <c r="E1150" s="137" t="str">
        <f>INDEX(提出情報テーブル[#All],MATCH(B1148,提出情報テーブル[[#All],[枝番]],0),MATCH(提出情報テーブル[[#Headers],[追加記入事項②
（記入欄）]],提出情報テーブル[#Headers],0))&amp;""</f>
        <v/>
      </c>
      <c r="F1150" s="137"/>
      <c r="G1150" s="138"/>
      <c r="H1150" s="136"/>
      <c r="I1150" s="137"/>
      <c r="J1150" s="137"/>
      <c r="K1150" s="138"/>
      <c r="L1150" s="199"/>
      <c r="M1150" s="200"/>
      <c r="N1150" s="205"/>
      <c r="O1150" s="206"/>
    </row>
    <row r="1151" spans="1:15" ht="30" customHeight="1" x14ac:dyDescent="0.4">
      <c r="A1151" s="224"/>
      <c r="B1151" s="220">
        <v>394</v>
      </c>
      <c r="C1151" s="192" t="str">
        <f>INDEX(提出情報テーブル[#All],MATCH(B1151,提出情報テーブル[[#All],[枝番]],0),MATCH(提出情報テーブル[[#Headers],[提出する情報項目
（プルダウンより選択）]],提出情報テーブル[#Headers],0))&amp;""</f>
        <v/>
      </c>
      <c r="D1151" s="192"/>
      <c r="E1151" s="192"/>
      <c r="F1151" s="192"/>
      <c r="G1151" s="193"/>
      <c r="H1151" s="194" t="str">
        <f>INDEX(提出情報テーブル[#All],MATCH(B1151,提出情報テーブル[[#All],[枝番]],0),MATCH(提出情報テーブル[[#Headers],[提出を行う者の名称
（記入欄）]],提出情報テーブル[#Headers],0))&amp;""</f>
        <v/>
      </c>
      <c r="I1151" s="131"/>
      <c r="J1151" s="131"/>
      <c r="K1151" s="132"/>
      <c r="L1151" s="195" t="str">
        <f>TEXT(INDEX(提出情報テーブル[#All],MATCH(B1151,提出情報テーブル[[#All],[枝番]],0),MATCH(提出情報テーブル[[#Headers],[提出予定日
（記入欄）]],提出情報テーブル[#Headers],0))&amp;"","yyyy/m/d")</f>
        <v/>
      </c>
      <c r="M1151" s="196"/>
      <c r="N1151" s="201" t="s">
        <v>4</v>
      </c>
      <c r="O1151" s="202"/>
    </row>
    <row r="1152" spans="1:15" ht="30" customHeight="1" x14ac:dyDescent="0.4">
      <c r="A1152" s="224"/>
      <c r="B1152" s="221"/>
      <c r="C1152" s="107" t="str">
        <f>IFERROR(INDEX(リスト!$AG$2:$AI$60,MATCH(C1151,リスト!$AG$2:$AG$60,0),2),"")&amp;""</f>
        <v/>
      </c>
      <c r="D1152" s="108"/>
      <c r="E1152" s="109" t="str">
        <f>INDEX(提出情報テーブル[#All],MATCH(B1151,提出情報テーブル[[#All],[枝番]],0),MATCH(提出情報テーブル[[#Headers],[追加記入事項①
（記入欄）]],提出情報テーブル[#Headers],0))&amp;""</f>
        <v/>
      </c>
      <c r="F1152" s="110"/>
      <c r="G1152" s="111"/>
      <c r="H1152" s="133"/>
      <c r="I1152" s="134"/>
      <c r="J1152" s="134"/>
      <c r="K1152" s="135"/>
      <c r="L1152" s="197"/>
      <c r="M1152" s="198"/>
      <c r="N1152" s="203"/>
      <c r="O1152" s="204"/>
    </row>
    <row r="1153" spans="1:15" ht="30" customHeight="1" x14ac:dyDescent="0.4">
      <c r="A1153" s="224"/>
      <c r="B1153" s="222"/>
      <c r="C1153" s="129" t="str">
        <f>IFERROR(INDEX(リスト!$AG$2:$AI$60,MATCH(C1151,リスト!$AG$2:$AG$60,0),3),"")&amp;""</f>
        <v/>
      </c>
      <c r="D1153" s="130"/>
      <c r="E1153" s="137" t="str">
        <f>INDEX(提出情報テーブル[#All],MATCH(B1151,提出情報テーブル[[#All],[枝番]],0),MATCH(提出情報テーブル[[#Headers],[追加記入事項②
（記入欄）]],提出情報テーブル[#Headers],0))&amp;""</f>
        <v/>
      </c>
      <c r="F1153" s="137"/>
      <c r="G1153" s="138"/>
      <c r="H1153" s="136"/>
      <c r="I1153" s="137"/>
      <c r="J1153" s="137"/>
      <c r="K1153" s="138"/>
      <c r="L1153" s="199"/>
      <c r="M1153" s="200"/>
      <c r="N1153" s="205"/>
      <c r="O1153" s="206"/>
    </row>
    <row r="1154" spans="1:15" ht="30" customHeight="1" x14ac:dyDescent="0.4">
      <c r="A1154" s="224"/>
      <c r="B1154" s="220">
        <v>395</v>
      </c>
      <c r="C1154" s="192" t="str">
        <f>INDEX(提出情報テーブル[#All],MATCH(B1154,提出情報テーブル[[#All],[枝番]],0),MATCH(提出情報テーブル[[#Headers],[提出する情報項目
（プルダウンより選択）]],提出情報テーブル[#Headers],0))&amp;""</f>
        <v/>
      </c>
      <c r="D1154" s="192"/>
      <c r="E1154" s="192"/>
      <c r="F1154" s="192"/>
      <c r="G1154" s="193"/>
      <c r="H1154" s="194" t="str">
        <f>INDEX(提出情報テーブル[#All],MATCH(B1154,提出情報テーブル[[#All],[枝番]],0),MATCH(提出情報テーブル[[#Headers],[提出を行う者の名称
（記入欄）]],提出情報テーブル[#Headers],0))&amp;""</f>
        <v/>
      </c>
      <c r="I1154" s="131"/>
      <c r="J1154" s="131"/>
      <c r="K1154" s="132"/>
      <c r="L1154" s="195" t="str">
        <f>TEXT(INDEX(提出情報テーブル[#All],MATCH(B1154,提出情報テーブル[[#All],[枝番]],0),MATCH(提出情報テーブル[[#Headers],[提出予定日
（記入欄）]],提出情報テーブル[#Headers],0))&amp;"","yyyy/m/d")</f>
        <v/>
      </c>
      <c r="M1154" s="196"/>
      <c r="N1154" s="201" t="s">
        <v>4</v>
      </c>
      <c r="O1154" s="202"/>
    </row>
    <row r="1155" spans="1:15" ht="30" customHeight="1" x14ac:dyDescent="0.4">
      <c r="A1155" s="224"/>
      <c r="B1155" s="221"/>
      <c r="C1155" s="107" t="str">
        <f>IFERROR(INDEX(リスト!$AG$2:$AI$60,MATCH(C1154,リスト!$AG$2:$AG$60,0),2),"")&amp;""</f>
        <v/>
      </c>
      <c r="D1155" s="108"/>
      <c r="E1155" s="109" t="str">
        <f>INDEX(提出情報テーブル[#All],MATCH(B1154,提出情報テーブル[[#All],[枝番]],0),MATCH(提出情報テーブル[[#Headers],[追加記入事項①
（記入欄）]],提出情報テーブル[#Headers],0))&amp;""</f>
        <v/>
      </c>
      <c r="F1155" s="110"/>
      <c r="G1155" s="111"/>
      <c r="H1155" s="133"/>
      <c r="I1155" s="134"/>
      <c r="J1155" s="134"/>
      <c r="K1155" s="135"/>
      <c r="L1155" s="197"/>
      <c r="M1155" s="198"/>
      <c r="N1155" s="203"/>
      <c r="O1155" s="204"/>
    </row>
    <row r="1156" spans="1:15" ht="30" customHeight="1" x14ac:dyDescent="0.4">
      <c r="A1156" s="224"/>
      <c r="B1156" s="222"/>
      <c r="C1156" s="129" t="str">
        <f>IFERROR(INDEX(リスト!$AG$2:$AI$60,MATCH(C1154,リスト!$AG$2:$AG$60,0),3),"")&amp;""</f>
        <v/>
      </c>
      <c r="D1156" s="130"/>
      <c r="E1156" s="137" t="str">
        <f>INDEX(提出情報テーブル[#All],MATCH(B1154,提出情報テーブル[[#All],[枝番]],0),MATCH(提出情報テーブル[[#Headers],[追加記入事項②
（記入欄）]],提出情報テーブル[#Headers],0))&amp;""</f>
        <v/>
      </c>
      <c r="F1156" s="137"/>
      <c r="G1156" s="138"/>
      <c r="H1156" s="136"/>
      <c r="I1156" s="137"/>
      <c r="J1156" s="137"/>
      <c r="K1156" s="138"/>
      <c r="L1156" s="199"/>
      <c r="M1156" s="200"/>
      <c r="N1156" s="205"/>
      <c r="O1156" s="206"/>
    </row>
    <row r="1157" spans="1:15" ht="30" customHeight="1" x14ac:dyDescent="0.4">
      <c r="A1157" s="224"/>
      <c r="B1157" s="220">
        <v>396</v>
      </c>
      <c r="C1157" s="192" t="str">
        <f>INDEX(提出情報テーブル[#All],MATCH(B1157,提出情報テーブル[[#All],[枝番]],0),MATCH(提出情報テーブル[[#Headers],[提出する情報項目
（プルダウンより選択）]],提出情報テーブル[#Headers],0))&amp;""</f>
        <v/>
      </c>
      <c r="D1157" s="192"/>
      <c r="E1157" s="192"/>
      <c r="F1157" s="192"/>
      <c r="G1157" s="193"/>
      <c r="H1157" s="194" t="str">
        <f>INDEX(提出情報テーブル[#All],MATCH(B1157,提出情報テーブル[[#All],[枝番]],0),MATCH(提出情報テーブル[[#Headers],[提出を行う者の名称
（記入欄）]],提出情報テーブル[#Headers],0))&amp;""</f>
        <v/>
      </c>
      <c r="I1157" s="131"/>
      <c r="J1157" s="131"/>
      <c r="K1157" s="132"/>
      <c r="L1157" s="195" t="str">
        <f>TEXT(INDEX(提出情報テーブル[#All],MATCH(B1157,提出情報テーブル[[#All],[枝番]],0),MATCH(提出情報テーブル[[#Headers],[提出予定日
（記入欄）]],提出情報テーブル[#Headers],0))&amp;"","yyyy/m/d")</f>
        <v/>
      </c>
      <c r="M1157" s="196"/>
      <c r="N1157" s="201" t="s">
        <v>4</v>
      </c>
      <c r="O1157" s="202"/>
    </row>
    <row r="1158" spans="1:15" ht="30" customHeight="1" x14ac:dyDescent="0.4">
      <c r="A1158" s="224"/>
      <c r="B1158" s="221"/>
      <c r="C1158" s="107" t="str">
        <f>IFERROR(INDEX(リスト!$AG$2:$AI$60,MATCH(C1157,リスト!$AG$2:$AG$60,0),2),"")&amp;""</f>
        <v/>
      </c>
      <c r="D1158" s="108"/>
      <c r="E1158" s="109" t="str">
        <f>INDEX(提出情報テーブル[#All],MATCH(B1157,提出情報テーブル[[#All],[枝番]],0),MATCH(提出情報テーブル[[#Headers],[追加記入事項①
（記入欄）]],提出情報テーブル[#Headers],0))&amp;""</f>
        <v/>
      </c>
      <c r="F1158" s="110"/>
      <c r="G1158" s="111"/>
      <c r="H1158" s="133"/>
      <c r="I1158" s="134"/>
      <c r="J1158" s="134"/>
      <c r="K1158" s="135"/>
      <c r="L1158" s="197"/>
      <c r="M1158" s="198"/>
      <c r="N1158" s="203"/>
      <c r="O1158" s="204"/>
    </row>
    <row r="1159" spans="1:15" ht="30" customHeight="1" x14ac:dyDescent="0.4">
      <c r="A1159" s="224"/>
      <c r="B1159" s="222"/>
      <c r="C1159" s="129" t="str">
        <f>IFERROR(INDEX(リスト!$AG$2:$AI$60,MATCH(C1157,リスト!$AG$2:$AG$60,0),3),"")&amp;""</f>
        <v/>
      </c>
      <c r="D1159" s="130"/>
      <c r="E1159" s="137" t="str">
        <f>INDEX(提出情報テーブル[#All],MATCH(B1157,提出情報テーブル[[#All],[枝番]],0),MATCH(提出情報テーブル[[#Headers],[追加記入事項②
（記入欄）]],提出情報テーブル[#Headers],0))&amp;""</f>
        <v/>
      </c>
      <c r="F1159" s="137"/>
      <c r="G1159" s="138"/>
      <c r="H1159" s="136"/>
      <c r="I1159" s="137"/>
      <c r="J1159" s="137"/>
      <c r="K1159" s="138"/>
      <c r="L1159" s="199"/>
      <c r="M1159" s="200"/>
      <c r="N1159" s="205"/>
      <c r="O1159" s="206"/>
    </row>
    <row r="1160" spans="1:15" ht="30" customHeight="1" x14ac:dyDescent="0.4">
      <c r="A1160" s="224"/>
      <c r="B1160" s="220">
        <v>397</v>
      </c>
      <c r="C1160" s="192" t="str">
        <f>INDEX(提出情報テーブル[#All],MATCH(B1160,提出情報テーブル[[#All],[枝番]],0),MATCH(提出情報テーブル[[#Headers],[提出する情報項目
（プルダウンより選択）]],提出情報テーブル[#Headers],0))&amp;""</f>
        <v/>
      </c>
      <c r="D1160" s="192"/>
      <c r="E1160" s="192"/>
      <c r="F1160" s="192"/>
      <c r="G1160" s="193"/>
      <c r="H1160" s="194" t="str">
        <f>INDEX(提出情報テーブル[#All],MATCH(B1160,提出情報テーブル[[#All],[枝番]],0),MATCH(提出情報テーブル[[#Headers],[提出を行う者の名称
（記入欄）]],提出情報テーブル[#Headers],0))&amp;""</f>
        <v/>
      </c>
      <c r="I1160" s="131"/>
      <c r="J1160" s="131"/>
      <c r="K1160" s="132"/>
      <c r="L1160" s="195" t="str">
        <f>TEXT(INDEX(提出情報テーブル[#All],MATCH(B1160,提出情報テーブル[[#All],[枝番]],0),MATCH(提出情報テーブル[[#Headers],[提出予定日
（記入欄）]],提出情報テーブル[#Headers],0))&amp;"","yyyy/m/d")</f>
        <v/>
      </c>
      <c r="M1160" s="196"/>
      <c r="N1160" s="201" t="s">
        <v>4</v>
      </c>
      <c r="O1160" s="202"/>
    </row>
    <row r="1161" spans="1:15" ht="30" customHeight="1" x14ac:dyDescent="0.4">
      <c r="A1161" s="224"/>
      <c r="B1161" s="221"/>
      <c r="C1161" s="107" t="str">
        <f>IFERROR(INDEX(リスト!$AG$2:$AI$60,MATCH(C1160,リスト!$AG$2:$AG$60,0),2),"")&amp;""</f>
        <v/>
      </c>
      <c r="D1161" s="108"/>
      <c r="E1161" s="109" t="str">
        <f>INDEX(提出情報テーブル[#All],MATCH(B1160,提出情報テーブル[[#All],[枝番]],0),MATCH(提出情報テーブル[[#Headers],[追加記入事項①
（記入欄）]],提出情報テーブル[#Headers],0))&amp;""</f>
        <v/>
      </c>
      <c r="F1161" s="110"/>
      <c r="G1161" s="111"/>
      <c r="H1161" s="133"/>
      <c r="I1161" s="134"/>
      <c r="J1161" s="134"/>
      <c r="K1161" s="135"/>
      <c r="L1161" s="197"/>
      <c r="M1161" s="198"/>
      <c r="N1161" s="203"/>
      <c r="O1161" s="204"/>
    </row>
    <row r="1162" spans="1:15" ht="30" customHeight="1" x14ac:dyDescent="0.4">
      <c r="A1162" s="224"/>
      <c r="B1162" s="222"/>
      <c r="C1162" s="129" t="str">
        <f>IFERROR(INDEX(リスト!$AG$2:$AI$60,MATCH(C1160,リスト!$AG$2:$AG$60,0),3),"")&amp;""</f>
        <v/>
      </c>
      <c r="D1162" s="130"/>
      <c r="E1162" s="137" t="str">
        <f>INDEX(提出情報テーブル[#All],MATCH(B1160,提出情報テーブル[[#All],[枝番]],0),MATCH(提出情報テーブル[[#Headers],[追加記入事項②
（記入欄）]],提出情報テーブル[#Headers],0))&amp;""</f>
        <v/>
      </c>
      <c r="F1162" s="137"/>
      <c r="G1162" s="138"/>
      <c r="H1162" s="136"/>
      <c r="I1162" s="137"/>
      <c r="J1162" s="137"/>
      <c r="K1162" s="138"/>
      <c r="L1162" s="199"/>
      <c r="M1162" s="200"/>
      <c r="N1162" s="205"/>
      <c r="O1162" s="206"/>
    </row>
    <row r="1163" spans="1:15" ht="30" customHeight="1" x14ac:dyDescent="0.4">
      <c r="A1163" s="224"/>
      <c r="B1163" s="220">
        <v>398</v>
      </c>
      <c r="C1163" s="192" t="str">
        <f>INDEX(提出情報テーブル[#All],MATCH(B1163,提出情報テーブル[[#All],[枝番]],0),MATCH(提出情報テーブル[[#Headers],[提出する情報項目
（プルダウンより選択）]],提出情報テーブル[#Headers],0))&amp;""</f>
        <v/>
      </c>
      <c r="D1163" s="192"/>
      <c r="E1163" s="192"/>
      <c r="F1163" s="192"/>
      <c r="G1163" s="193"/>
      <c r="H1163" s="194" t="str">
        <f>INDEX(提出情報テーブル[#All],MATCH(B1163,提出情報テーブル[[#All],[枝番]],0),MATCH(提出情報テーブル[[#Headers],[提出を行う者の名称
（記入欄）]],提出情報テーブル[#Headers],0))&amp;""</f>
        <v/>
      </c>
      <c r="I1163" s="131"/>
      <c r="J1163" s="131"/>
      <c r="K1163" s="132"/>
      <c r="L1163" s="195" t="str">
        <f>TEXT(INDEX(提出情報テーブル[#All],MATCH(B1163,提出情報テーブル[[#All],[枝番]],0),MATCH(提出情報テーブル[[#Headers],[提出予定日
（記入欄）]],提出情報テーブル[#Headers],0))&amp;"","yyyy/m/d")</f>
        <v/>
      </c>
      <c r="M1163" s="196"/>
      <c r="N1163" s="201" t="s">
        <v>4</v>
      </c>
      <c r="O1163" s="202"/>
    </row>
    <row r="1164" spans="1:15" ht="30" customHeight="1" x14ac:dyDescent="0.4">
      <c r="A1164" s="224"/>
      <c r="B1164" s="221"/>
      <c r="C1164" s="107" t="str">
        <f>IFERROR(INDEX(リスト!$AG$2:$AI$60,MATCH(C1163,リスト!$AG$2:$AG$60,0),2),"")&amp;""</f>
        <v/>
      </c>
      <c r="D1164" s="108"/>
      <c r="E1164" s="109" t="str">
        <f>INDEX(提出情報テーブル[#All],MATCH(B1163,提出情報テーブル[[#All],[枝番]],0),MATCH(提出情報テーブル[[#Headers],[追加記入事項①
（記入欄）]],提出情報テーブル[#Headers],0))&amp;""</f>
        <v/>
      </c>
      <c r="F1164" s="110"/>
      <c r="G1164" s="111"/>
      <c r="H1164" s="133"/>
      <c r="I1164" s="134"/>
      <c r="J1164" s="134"/>
      <c r="K1164" s="135"/>
      <c r="L1164" s="197"/>
      <c r="M1164" s="198"/>
      <c r="N1164" s="203"/>
      <c r="O1164" s="204"/>
    </row>
    <row r="1165" spans="1:15" ht="30" customHeight="1" x14ac:dyDescent="0.4">
      <c r="A1165" s="224"/>
      <c r="B1165" s="222"/>
      <c r="C1165" s="129" t="str">
        <f>IFERROR(INDEX(リスト!$AG$2:$AI$60,MATCH(C1163,リスト!$AG$2:$AG$60,0),3),"")&amp;""</f>
        <v/>
      </c>
      <c r="D1165" s="130"/>
      <c r="E1165" s="137" t="str">
        <f>INDEX(提出情報テーブル[#All],MATCH(B1163,提出情報テーブル[[#All],[枝番]],0),MATCH(提出情報テーブル[[#Headers],[追加記入事項②
（記入欄）]],提出情報テーブル[#Headers],0))&amp;""</f>
        <v/>
      </c>
      <c r="F1165" s="137"/>
      <c r="G1165" s="138"/>
      <c r="H1165" s="136"/>
      <c r="I1165" s="137"/>
      <c r="J1165" s="137"/>
      <c r="K1165" s="138"/>
      <c r="L1165" s="199"/>
      <c r="M1165" s="200"/>
      <c r="N1165" s="205"/>
      <c r="O1165" s="206"/>
    </row>
    <row r="1166" spans="1:15" ht="30" customHeight="1" x14ac:dyDescent="0.4">
      <c r="A1166" s="224"/>
      <c r="B1166" s="220">
        <v>399</v>
      </c>
      <c r="C1166" s="192" t="str">
        <f>INDEX(提出情報テーブル[#All],MATCH(B1166,提出情報テーブル[[#All],[枝番]],0),MATCH(提出情報テーブル[[#Headers],[提出する情報項目
（プルダウンより選択）]],提出情報テーブル[#Headers],0))&amp;""</f>
        <v/>
      </c>
      <c r="D1166" s="192"/>
      <c r="E1166" s="192"/>
      <c r="F1166" s="192"/>
      <c r="G1166" s="193"/>
      <c r="H1166" s="194" t="str">
        <f>INDEX(提出情報テーブル[#All],MATCH(B1166,提出情報テーブル[[#All],[枝番]],0),MATCH(提出情報テーブル[[#Headers],[提出を行う者の名称
（記入欄）]],提出情報テーブル[#Headers],0))&amp;""</f>
        <v/>
      </c>
      <c r="I1166" s="131"/>
      <c r="J1166" s="131"/>
      <c r="K1166" s="132"/>
      <c r="L1166" s="195" t="str">
        <f>TEXT(INDEX(提出情報テーブル[#All],MATCH(B1166,提出情報テーブル[[#All],[枝番]],0),MATCH(提出情報テーブル[[#Headers],[提出予定日
（記入欄）]],提出情報テーブル[#Headers],0))&amp;"","yyyy/m/d")</f>
        <v/>
      </c>
      <c r="M1166" s="196"/>
      <c r="N1166" s="201" t="s">
        <v>4</v>
      </c>
      <c r="O1166" s="202"/>
    </row>
    <row r="1167" spans="1:15" ht="30" customHeight="1" x14ac:dyDescent="0.4">
      <c r="A1167" s="224"/>
      <c r="B1167" s="221"/>
      <c r="C1167" s="107" t="str">
        <f>IFERROR(INDEX(リスト!$AG$2:$AI$60,MATCH(C1166,リスト!$AG$2:$AG$60,0),2),"")&amp;""</f>
        <v/>
      </c>
      <c r="D1167" s="108"/>
      <c r="E1167" s="109" t="str">
        <f>INDEX(提出情報テーブル[#All],MATCH(B1166,提出情報テーブル[[#All],[枝番]],0),MATCH(提出情報テーブル[[#Headers],[追加記入事項①
（記入欄）]],提出情報テーブル[#Headers],0))&amp;""</f>
        <v/>
      </c>
      <c r="F1167" s="110"/>
      <c r="G1167" s="111"/>
      <c r="H1167" s="133"/>
      <c r="I1167" s="134"/>
      <c r="J1167" s="134"/>
      <c r="K1167" s="135"/>
      <c r="L1167" s="197"/>
      <c r="M1167" s="198"/>
      <c r="N1167" s="203"/>
      <c r="O1167" s="204"/>
    </row>
    <row r="1168" spans="1:15" ht="30" customHeight="1" x14ac:dyDescent="0.4">
      <c r="A1168" s="224"/>
      <c r="B1168" s="222"/>
      <c r="C1168" s="129" t="str">
        <f>IFERROR(INDEX(リスト!$AG$2:$AI$60,MATCH(C1166,リスト!$AG$2:$AG$60,0),3),"")&amp;""</f>
        <v/>
      </c>
      <c r="D1168" s="130"/>
      <c r="E1168" s="137" t="str">
        <f>INDEX(提出情報テーブル[#All],MATCH(B1166,提出情報テーブル[[#All],[枝番]],0),MATCH(提出情報テーブル[[#Headers],[追加記入事項②
（記入欄）]],提出情報テーブル[#Headers],0))&amp;""</f>
        <v/>
      </c>
      <c r="F1168" s="137"/>
      <c r="G1168" s="138"/>
      <c r="H1168" s="136"/>
      <c r="I1168" s="137"/>
      <c r="J1168" s="137"/>
      <c r="K1168" s="138"/>
      <c r="L1168" s="199"/>
      <c r="M1168" s="200"/>
      <c r="N1168" s="205"/>
      <c r="O1168" s="206"/>
    </row>
    <row r="1169" spans="1:15" ht="30" customHeight="1" x14ac:dyDescent="0.4">
      <c r="A1169" s="224"/>
      <c r="B1169" s="220">
        <v>400</v>
      </c>
      <c r="C1169" s="192" t="str">
        <f>INDEX(提出情報テーブル[#All],MATCH(B1169,提出情報テーブル[[#All],[枝番]],0),MATCH(提出情報テーブル[[#Headers],[提出する情報項目
（プルダウンより選択）]],提出情報テーブル[#Headers],0))&amp;""</f>
        <v/>
      </c>
      <c r="D1169" s="192"/>
      <c r="E1169" s="192"/>
      <c r="F1169" s="192"/>
      <c r="G1169" s="193"/>
      <c r="H1169" s="194" t="str">
        <f>INDEX(提出情報テーブル[#All],MATCH(B1169,提出情報テーブル[[#All],[枝番]],0),MATCH(提出情報テーブル[[#Headers],[提出を行う者の名称
（記入欄）]],提出情報テーブル[#Headers],0))&amp;""</f>
        <v/>
      </c>
      <c r="I1169" s="131"/>
      <c r="J1169" s="131"/>
      <c r="K1169" s="132"/>
      <c r="L1169" s="195" t="str">
        <f>TEXT(INDEX(提出情報テーブル[#All],MATCH(B1169,提出情報テーブル[[#All],[枝番]],0),MATCH(提出情報テーブル[[#Headers],[提出予定日
（記入欄）]],提出情報テーブル[#Headers],0))&amp;"","yyyy/m/d")</f>
        <v/>
      </c>
      <c r="M1169" s="196"/>
      <c r="N1169" s="201" t="s">
        <v>4</v>
      </c>
      <c r="O1169" s="202"/>
    </row>
    <row r="1170" spans="1:15" ht="30" customHeight="1" x14ac:dyDescent="0.4">
      <c r="A1170" s="224"/>
      <c r="B1170" s="221"/>
      <c r="C1170" s="107" t="str">
        <f>IFERROR(INDEX(リスト!$AG$2:$AI$60,MATCH(C1169,リスト!$AG$2:$AG$60,0),2),"")&amp;""</f>
        <v/>
      </c>
      <c r="D1170" s="108"/>
      <c r="E1170" s="109" t="str">
        <f>INDEX(提出情報テーブル[#All],MATCH(B1169,提出情報テーブル[[#All],[枝番]],0),MATCH(提出情報テーブル[[#Headers],[追加記入事項①
（記入欄）]],提出情報テーブル[#Headers],0))&amp;""</f>
        <v/>
      </c>
      <c r="F1170" s="110"/>
      <c r="G1170" s="111"/>
      <c r="H1170" s="133"/>
      <c r="I1170" s="134"/>
      <c r="J1170" s="134"/>
      <c r="K1170" s="135"/>
      <c r="L1170" s="197"/>
      <c r="M1170" s="198"/>
      <c r="N1170" s="203"/>
      <c r="O1170" s="204"/>
    </row>
    <row r="1171" spans="1:15" ht="30" customHeight="1" x14ac:dyDescent="0.4">
      <c r="A1171" s="224"/>
      <c r="B1171" s="222"/>
      <c r="C1171" s="129" t="str">
        <f>IFERROR(INDEX(リスト!$AG$2:$AI$60,MATCH(C1169,リスト!$AG$2:$AG$60,0),3),"")&amp;""</f>
        <v/>
      </c>
      <c r="D1171" s="130"/>
      <c r="E1171" s="137" t="str">
        <f>INDEX(提出情報テーブル[#All],MATCH(B1169,提出情報テーブル[[#All],[枝番]],0),MATCH(提出情報テーブル[[#Headers],[追加記入事項②
（記入欄）]],提出情報テーブル[#Headers],0))&amp;""</f>
        <v/>
      </c>
      <c r="F1171" s="137"/>
      <c r="G1171" s="138"/>
      <c r="H1171" s="136"/>
      <c r="I1171" s="137"/>
      <c r="J1171" s="137"/>
      <c r="K1171" s="138"/>
      <c r="L1171" s="199"/>
      <c r="M1171" s="200"/>
      <c r="N1171" s="205"/>
      <c r="O1171" s="206"/>
    </row>
    <row r="1172" spans="1:15" ht="30" customHeight="1" x14ac:dyDescent="0.4">
      <c r="A1172" s="224"/>
      <c r="B1172" s="220">
        <v>401</v>
      </c>
      <c r="C1172" s="192" t="str">
        <f>INDEX(提出情報テーブル[#All],MATCH(B1172,提出情報テーブル[[#All],[枝番]],0),MATCH(提出情報テーブル[[#Headers],[提出する情報項目
（プルダウンより選択）]],提出情報テーブル[#Headers],0))&amp;""</f>
        <v/>
      </c>
      <c r="D1172" s="192"/>
      <c r="E1172" s="192"/>
      <c r="F1172" s="192"/>
      <c r="G1172" s="193"/>
      <c r="H1172" s="194" t="str">
        <f>INDEX(提出情報テーブル[#All],MATCH(B1172,提出情報テーブル[[#All],[枝番]],0),MATCH(提出情報テーブル[[#Headers],[提出を行う者の名称
（記入欄）]],提出情報テーブル[#Headers],0))&amp;""</f>
        <v/>
      </c>
      <c r="I1172" s="131"/>
      <c r="J1172" s="131"/>
      <c r="K1172" s="132"/>
      <c r="L1172" s="195" t="str">
        <f>TEXT(INDEX(提出情報テーブル[#All],MATCH(B1172,提出情報テーブル[[#All],[枝番]],0),MATCH(提出情報テーブル[[#Headers],[提出予定日
（記入欄）]],提出情報テーブル[#Headers],0))&amp;"","yyyy/m/d")</f>
        <v/>
      </c>
      <c r="M1172" s="196"/>
      <c r="N1172" s="201" t="s">
        <v>4</v>
      </c>
      <c r="O1172" s="202"/>
    </row>
    <row r="1173" spans="1:15" ht="30" customHeight="1" x14ac:dyDescent="0.4">
      <c r="A1173" s="224"/>
      <c r="B1173" s="221"/>
      <c r="C1173" s="107" t="str">
        <f>IFERROR(INDEX(リスト!$AG$2:$AI$60,MATCH(C1172,リスト!$AG$2:$AG$60,0),2),"")&amp;""</f>
        <v/>
      </c>
      <c r="D1173" s="108"/>
      <c r="E1173" s="109" t="str">
        <f>INDEX(提出情報テーブル[#All],MATCH(B1172,提出情報テーブル[[#All],[枝番]],0),MATCH(提出情報テーブル[[#Headers],[追加記入事項①
（記入欄）]],提出情報テーブル[#Headers],0))&amp;""</f>
        <v/>
      </c>
      <c r="F1173" s="110"/>
      <c r="G1173" s="111"/>
      <c r="H1173" s="133"/>
      <c r="I1173" s="134"/>
      <c r="J1173" s="134"/>
      <c r="K1173" s="135"/>
      <c r="L1173" s="197"/>
      <c r="M1173" s="198"/>
      <c r="N1173" s="203"/>
      <c r="O1173" s="204"/>
    </row>
    <row r="1174" spans="1:15" ht="30" customHeight="1" x14ac:dyDescent="0.4">
      <c r="A1174" s="224"/>
      <c r="B1174" s="222"/>
      <c r="C1174" s="129" t="str">
        <f>IFERROR(INDEX(リスト!$AG$2:$AI$60,MATCH(C1172,リスト!$AG$2:$AG$60,0),3),"")&amp;""</f>
        <v/>
      </c>
      <c r="D1174" s="130"/>
      <c r="E1174" s="137" t="str">
        <f>INDEX(提出情報テーブル[#All],MATCH(B1172,提出情報テーブル[[#All],[枝番]],0),MATCH(提出情報テーブル[[#Headers],[追加記入事項②
（記入欄）]],提出情報テーブル[#Headers],0))&amp;""</f>
        <v/>
      </c>
      <c r="F1174" s="137"/>
      <c r="G1174" s="138"/>
      <c r="H1174" s="136"/>
      <c r="I1174" s="137"/>
      <c r="J1174" s="137"/>
      <c r="K1174" s="138"/>
      <c r="L1174" s="199"/>
      <c r="M1174" s="200"/>
      <c r="N1174" s="205"/>
      <c r="O1174" s="206"/>
    </row>
    <row r="1175" spans="1:15" ht="30" customHeight="1" x14ac:dyDescent="0.4">
      <c r="A1175" s="224"/>
      <c r="B1175" s="220">
        <v>402</v>
      </c>
      <c r="C1175" s="192" t="str">
        <f>INDEX(提出情報テーブル[#All],MATCH(B1175,提出情報テーブル[[#All],[枝番]],0),MATCH(提出情報テーブル[[#Headers],[提出する情報項目
（プルダウンより選択）]],提出情報テーブル[#Headers],0))&amp;""</f>
        <v/>
      </c>
      <c r="D1175" s="192"/>
      <c r="E1175" s="192"/>
      <c r="F1175" s="192"/>
      <c r="G1175" s="193"/>
      <c r="H1175" s="194" t="str">
        <f>INDEX(提出情報テーブル[#All],MATCH(B1175,提出情報テーブル[[#All],[枝番]],0),MATCH(提出情報テーブル[[#Headers],[提出を行う者の名称
（記入欄）]],提出情報テーブル[#Headers],0))&amp;""</f>
        <v/>
      </c>
      <c r="I1175" s="131"/>
      <c r="J1175" s="131"/>
      <c r="K1175" s="132"/>
      <c r="L1175" s="195" t="str">
        <f>TEXT(INDEX(提出情報テーブル[#All],MATCH(B1175,提出情報テーブル[[#All],[枝番]],0),MATCH(提出情報テーブル[[#Headers],[提出予定日
（記入欄）]],提出情報テーブル[#Headers],0))&amp;"","yyyy/m/d")</f>
        <v/>
      </c>
      <c r="M1175" s="196"/>
      <c r="N1175" s="201" t="s">
        <v>4</v>
      </c>
      <c r="O1175" s="202"/>
    </row>
    <row r="1176" spans="1:15" ht="30" customHeight="1" x14ac:dyDescent="0.4">
      <c r="A1176" s="224"/>
      <c r="B1176" s="221"/>
      <c r="C1176" s="107" t="str">
        <f>IFERROR(INDEX(リスト!$AG$2:$AI$60,MATCH(C1175,リスト!$AG$2:$AG$60,0),2),"")&amp;""</f>
        <v/>
      </c>
      <c r="D1176" s="108"/>
      <c r="E1176" s="109" t="str">
        <f>INDEX(提出情報テーブル[#All],MATCH(B1175,提出情報テーブル[[#All],[枝番]],0),MATCH(提出情報テーブル[[#Headers],[追加記入事項①
（記入欄）]],提出情報テーブル[#Headers],0))&amp;""</f>
        <v/>
      </c>
      <c r="F1176" s="110"/>
      <c r="G1176" s="111"/>
      <c r="H1176" s="133"/>
      <c r="I1176" s="134"/>
      <c r="J1176" s="134"/>
      <c r="K1176" s="135"/>
      <c r="L1176" s="197"/>
      <c r="M1176" s="198"/>
      <c r="N1176" s="203"/>
      <c r="O1176" s="204"/>
    </row>
    <row r="1177" spans="1:15" ht="30" customHeight="1" x14ac:dyDescent="0.4">
      <c r="A1177" s="224"/>
      <c r="B1177" s="222"/>
      <c r="C1177" s="129" t="str">
        <f>IFERROR(INDEX(リスト!$AG$2:$AI$60,MATCH(C1175,リスト!$AG$2:$AG$60,0),3),"")&amp;""</f>
        <v/>
      </c>
      <c r="D1177" s="130"/>
      <c r="E1177" s="137" t="str">
        <f>INDEX(提出情報テーブル[#All],MATCH(B1175,提出情報テーブル[[#All],[枝番]],0),MATCH(提出情報テーブル[[#Headers],[追加記入事項②
（記入欄）]],提出情報テーブル[#Headers],0))&amp;""</f>
        <v/>
      </c>
      <c r="F1177" s="137"/>
      <c r="G1177" s="138"/>
      <c r="H1177" s="136"/>
      <c r="I1177" s="137"/>
      <c r="J1177" s="137"/>
      <c r="K1177" s="138"/>
      <c r="L1177" s="199"/>
      <c r="M1177" s="200"/>
      <c r="N1177" s="205"/>
      <c r="O1177" s="206"/>
    </row>
    <row r="1178" spans="1:15" ht="30" customHeight="1" x14ac:dyDescent="0.4">
      <c r="A1178" s="224"/>
      <c r="B1178" s="220">
        <v>403</v>
      </c>
      <c r="C1178" s="192" t="str">
        <f>INDEX(提出情報テーブル[#All],MATCH(B1178,提出情報テーブル[[#All],[枝番]],0),MATCH(提出情報テーブル[[#Headers],[提出する情報項目
（プルダウンより選択）]],提出情報テーブル[#Headers],0))&amp;""</f>
        <v/>
      </c>
      <c r="D1178" s="192"/>
      <c r="E1178" s="192"/>
      <c r="F1178" s="192"/>
      <c r="G1178" s="193"/>
      <c r="H1178" s="194" t="str">
        <f>INDEX(提出情報テーブル[#All],MATCH(B1178,提出情報テーブル[[#All],[枝番]],0),MATCH(提出情報テーブル[[#Headers],[提出を行う者の名称
（記入欄）]],提出情報テーブル[#Headers],0))&amp;""</f>
        <v/>
      </c>
      <c r="I1178" s="131"/>
      <c r="J1178" s="131"/>
      <c r="K1178" s="132"/>
      <c r="L1178" s="195" t="str">
        <f>TEXT(INDEX(提出情報テーブル[#All],MATCH(B1178,提出情報テーブル[[#All],[枝番]],0),MATCH(提出情報テーブル[[#Headers],[提出予定日
（記入欄）]],提出情報テーブル[#Headers],0))&amp;"","yyyy/m/d")</f>
        <v/>
      </c>
      <c r="M1178" s="196"/>
      <c r="N1178" s="201" t="s">
        <v>4</v>
      </c>
      <c r="O1178" s="202"/>
    </row>
    <row r="1179" spans="1:15" ht="30" customHeight="1" x14ac:dyDescent="0.4">
      <c r="A1179" s="224"/>
      <c r="B1179" s="221"/>
      <c r="C1179" s="107" t="str">
        <f>IFERROR(INDEX(リスト!$AG$2:$AI$60,MATCH(C1178,リスト!$AG$2:$AG$60,0),2),"")&amp;""</f>
        <v/>
      </c>
      <c r="D1179" s="108"/>
      <c r="E1179" s="109" t="str">
        <f>INDEX(提出情報テーブル[#All],MATCH(B1178,提出情報テーブル[[#All],[枝番]],0),MATCH(提出情報テーブル[[#Headers],[追加記入事項①
（記入欄）]],提出情報テーブル[#Headers],0))&amp;""</f>
        <v/>
      </c>
      <c r="F1179" s="110"/>
      <c r="G1179" s="111"/>
      <c r="H1179" s="133"/>
      <c r="I1179" s="134"/>
      <c r="J1179" s="134"/>
      <c r="K1179" s="135"/>
      <c r="L1179" s="197"/>
      <c r="M1179" s="198"/>
      <c r="N1179" s="203"/>
      <c r="O1179" s="204"/>
    </row>
    <row r="1180" spans="1:15" ht="30" customHeight="1" x14ac:dyDescent="0.4">
      <c r="A1180" s="224"/>
      <c r="B1180" s="222"/>
      <c r="C1180" s="129" t="str">
        <f>IFERROR(INDEX(リスト!$AG$2:$AI$60,MATCH(C1178,リスト!$AG$2:$AG$60,0),3),"")&amp;""</f>
        <v/>
      </c>
      <c r="D1180" s="130"/>
      <c r="E1180" s="137" t="str">
        <f>INDEX(提出情報テーブル[#All],MATCH(B1178,提出情報テーブル[[#All],[枝番]],0),MATCH(提出情報テーブル[[#Headers],[追加記入事項②
（記入欄）]],提出情報テーブル[#Headers],0))&amp;""</f>
        <v/>
      </c>
      <c r="F1180" s="137"/>
      <c r="G1180" s="138"/>
      <c r="H1180" s="136"/>
      <c r="I1180" s="137"/>
      <c r="J1180" s="137"/>
      <c r="K1180" s="138"/>
      <c r="L1180" s="199"/>
      <c r="M1180" s="200"/>
      <c r="N1180" s="205"/>
      <c r="O1180" s="206"/>
    </row>
    <row r="1181" spans="1:15" ht="30" customHeight="1" x14ac:dyDescent="0.4">
      <c r="A1181" s="224"/>
      <c r="B1181" s="220">
        <v>404</v>
      </c>
      <c r="C1181" s="192" t="str">
        <f>INDEX(提出情報テーブル[#All],MATCH(B1181,提出情報テーブル[[#All],[枝番]],0),MATCH(提出情報テーブル[[#Headers],[提出する情報項目
（プルダウンより選択）]],提出情報テーブル[#Headers],0))&amp;""</f>
        <v/>
      </c>
      <c r="D1181" s="192"/>
      <c r="E1181" s="192"/>
      <c r="F1181" s="192"/>
      <c r="G1181" s="193"/>
      <c r="H1181" s="194" t="str">
        <f>INDEX(提出情報テーブル[#All],MATCH(B1181,提出情報テーブル[[#All],[枝番]],0),MATCH(提出情報テーブル[[#Headers],[提出を行う者の名称
（記入欄）]],提出情報テーブル[#Headers],0))&amp;""</f>
        <v/>
      </c>
      <c r="I1181" s="131"/>
      <c r="J1181" s="131"/>
      <c r="K1181" s="132"/>
      <c r="L1181" s="195" t="str">
        <f>TEXT(INDEX(提出情報テーブル[#All],MATCH(B1181,提出情報テーブル[[#All],[枝番]],0),MATCH(提出情報テーブル[[#Headers],[提出予定日
（記入欄）]],提出情報テーブル[#Headers],0))&amp;"","yyyy/m/d")</f>
        <v/>
      </c>
      <c r="M1181" s="196"/>
      <c r="N1181" s="201" t="s">
        <v>4</v>
      </c>
      <c r="O1181" s="202"/>
    </row>
    <row r="1182" spans="1:15" ht="30" customHeight="1" x14ac:dyDescent="0.4">
      <c r="A1182" s="224"/>
      <c r="B1182" s="221"/>
      <c r="C1182" s="107" t="str">
        <f>IFERROR(INDEX(リスト!$AG$2:$AI$60,MATCH(C1181,リスト!$AG$2:$AG$60,0),2),"")&amp;""</f>
        <v/>
      </c>
      <c r="D1182" s="108"/>
      <c r="E1182" s="109" t="str">
        <f>INDEX(提出情報テーブル[#All],MATCH(B1181,提出情報テーブル[[#All],[枝番]],0),MATCH(提出情報テーブル[[#Headers],[追加記入事項①
（記入欄）]],提出情報テーブル[#Headers],0))&amp;""</f>
        <v/>
      </c>
      <c r="F1182" s="110"/>
      <c r="G1182" s="111"/>
      <c r="H1182" s="133"/>
      <c r="I1182" s="134"/>
      <c r="J1182" s="134"/>
      <c r="K1182" s="135"/>
      <c r="L1182" s="197"/>
      <c r="M1182" s="198"/>
      <c r="N1182" s="203"/>
      <c r="O1182" s="204"/>
    </row>
    <row r="1183" spans="1:15" ht="30" customHeight="1" x14ac:dyDescent="0.4">
      <c r="A1183" s="224"/>
      <c r="B1183" s="222"/>
      <c r="C1183" s="129" t="str">
        <f>IFERROR(INDEX(リスト!$AG$2:$AI$60,MATCH(C1181,リスト!$AG$2:$AG$60,0),3),"")&amp;""</f>
        <v/>
      </c>
      <c r="D1183" s="130"/>
      <c r="E1183" s="137" t="str">
        <f>INDEX(提出情報テーブル[#All],MATCH(B1181,提出情報テーブル[[#All],[枝番]],0),MATCH(提出情報テーブル[[#Headers],[追加記入事項②
（記入欄）]],提出情報テーブル[#Headers],0))&amp;""</f>
        <v/>
      </c>
      <c r="F1183" s="137"/>
      <c r="G1183" s="138"/>
      <c r="H1183" s="136"/>
      <c r="I1183" s="137"/>
      <c r="J1183" s="137"/>
      <c r="K1183" s="138"/>
      <c r="L1183" s="199"/>
      <c r="M1183" s="200"/>
      <c r="N1183" s="205"/>
      <c r="O1183" s="206"/>
    </row>
    <row r="1184" spans="1:15" ht="30" customHeight="1" x14ac:dyDescent="0.4">
      <c r="A1184" s="224"/>
      <c r="B1184" s="220">
        <v>405</v>
      </c>
      <c r="C1184" s="192" t="str">
        <f>INDEX(提出情報テーブル[#All],MATCH(B1184,提出情報テーブル[[#All],[枝番]],0),MATCH(提出情報テーブル[[#Headers],[提出する情報項目
（プルダウンより選択）]],提出情報テーブル[#Headers],0))&amp;""</f>
        <v/>
      </c>
      <c r="D1184" s="192"/>
      <c r="E1184" s="192"/>
      <c r="F1184" s="192"/>
      <c r="G1184" s="193"/>
      <c r="H1184" s="194" t="str">
        <f>INDEX(提出情報テーブル[#All],MATCH(B1184,提出情報テーブル[[#All],[枝番]],0),MATCH(提出情報テーブル[[#Headers],[提出を行う者の名称
（記入欄）]],提出情報テーブル[#Headers],0))&amp;""</f>
        <v/>
      </c>
      <c r="I1184" s="131"/>
      <c r="J1184" s="131"/>
      <c r="K1184" s="132"/>
      <c r="L1184" s="195" t="str">
        <f>TEXT(INDEX(提出情報テーブル[#All],MATCH(B1184,提出情報テーブル[[#All],[枝番]],0),MATCH(提出情報テーブル[[#Headers],[提出予定日
（記入欄）]],提出情報テーブル[#Headers],0))&amp;"","yyyy/m/d")</f>
        <v/>
      </c>
      <c r="M1184" s="196"/>
      <c r="N1184" s="201" t="s">
        <v>4</v>
      </c>
      <c r="O1184" s="202"/>
    </row>
    <row r="1185" spans="1:15" ht="30" customHeight="1" x14ac:dyDescent="0.4">
      <c r="A1185" s="224"/>
      <c r="B1185" s="221"/>
      <c r="C1185" s="107" t="str">
        <f>IFERROR(INDEX(リスト!$AG$2:$AI$60,MATCH(C1184,リスト!$AG$2:$AG$60,0),2),"")&amp;""</f>
        <v/>
      </c>
      <c r="D1185" s="108"/>
      <c r="E1185" s="109" t="str">
        <f>INDEX(提出情報テーブル[#All],MATCH(B1184,提出情報テーブル[[#All],[枝番]],0),MATCH(提出情報テーブル[[#Headers],[追加記入事項①
（記入欄）]],提出情報テーブル[#Headers],0))&amp;""</f>
        <v/>
      </c>
      <c r="F1185" s="110"/>
      <c r="G1185" s="111"/>
      <c r="H1185" s="133"/>
      <c r="I1185" s="134"/>
      <c r="J1185" s="134"/>
      <c r="K1185" s="135"/>
      <c r="L1185" s="197"/>
      <c r="M1185" s="198"/>
      <c r="N1185" s="203"/>
      <c r="O1185" s="204"/>
    </row>
    <row r="1186" spans="1:15" ht="30" customHeight="1" x14ac:dyDescent="0.4">
      <c r="A1186" s="224"/>
      <c r="B1186" s="222"/>
      <c r="C1186" s="129" t="str">
        <f>IFERROR(INDEX(リスト!$AG$2:$AI$60,MATCH(C1184,リスト!$AG$2:$AG$60,0),3),"")&amp;""</f>
        <v/>
      </c>
      <c r="D1186" s="130"/>
      <c r="E1186" s="137" t="str">
        <f>INDEX(提出情報テーブル[#All],MATCH(B1184,提出情報テーブル[[#All],[枝番]],0),MATCH(提出情報テーブル[[#Headers],[追加記入事項②
（記入欄）]],提出情報テーブル[#Headers],0))&amp;""</f>
        <v/>
      </c>
      <c r="F1186" s="137"/>
      <c r="G1186" s="138"/>
      <c r="H1186" s="136"/>
      <c r="I1186" s="137"/>
      <c r="J1186" s="137"/>
      <c r="K1186" s="138"/>
      <c r="L1186" s="199"/>
      <c r="M1186" s="200"/>
      <c r="N1186" s="205"/>
      <c r="O1186" s="206"/>
    </row>
    <row r="1187" spans="1:15" ht="30" customHeight="1" x14ac:dyDescent="0.4">
      <c r="A1187" s="224"/>
      <c r="B1187" s="220">
        <v>406</v>
      </c>
      <c r="C1187" s="192" t="str">
        <f>INDEX(提出情報テーブル[#All],MATCH(B1187,提出情報テーブル[[#All],[枝番]],0),MATCH(提出情報テーブル[[#Headers],[提出する情報項目
（プルダウンより選択）]],提出情報テーブル[#Headers],0))&amp;""</f>
        <v/>
      </c>
      <c r="D1187" s="192"/>
      <c r="E1187" s="192"/>
      <c r="F1187" s="192"/>
      <c r="G1187" s="193"/>
      <c r="H1187" s="194" t="str">
        <f>INDEX(提出情報テーブル[#All],MATCH(B1187,提出情報テーブル[[#All],[枝番]],0),MATCH(提出情報テーブル[[#Headers],[提出を行う者の名称
（記入欄）]],提出情報テーブル[#Headers],0))&amp;""</f>
        <v/>
      </c>
      <c r="I1187" s="131"/>
      <c r="J1187" s="131"/>
      <c r="K1187" s="132"/>
      <c r="L1187" s="195" t="str">
        <f>TEXT(INDEX(提出情報テーブル[#All],MATCH(B1187,提出情報テーブル[[#All],[枝番]],0),MATCH(提出情報テーブル[[#Headers],[提出予定日
（記入欄）]],提出情報テーブル[#Headers],0))&amp;"","yyyy/m/d")</f>
        <v/>
      </c>
      <c r="M1187" s="196"/>
      <c r="N1187" s="201" t="s">
        <v>4</v>
      </c>
      <c r="O1187" s="202"/>
    </row>
    <row r="1188" spans="1:15" ht="30" customHeight="1" x14ac:dyDescent="0.4">
      <c r="A1188" s="224"/>
      <c r="B1188" s="221"/>
      <c r="C1188" s="107" t="str">
        <f>IFERROR(INDEX(リスト!$AG$2:$AI$60,MATCH(C1187,リスト!$AG$2:$AG$60,0),2),"")&amp;""</f>
        <v/>
      </c>
      <c r="D1188" s="108"/>
      <c r="E1188" s="109" t="str">
        <f>INDEX(提出情報テーブル[#All],MATCH(B1187,提出情報テーブル[[#All],[枝番]],0),MATCH(提出情報テーブル[[#Headers],[追加記入事項①
（記入欄）]],提出情報テーブル[#Headers],0))&amp;""</f>
        <v/>
      </c>
      <c r="F1188" s="110"/>
      <c r="G1188" s="111"/>
      <c r="H1188" s="133"/>
      <c r="I1188" s="134"/>
      <c r="J1188" s="134"/>
      <c r="K1188" s="135"/>
      <c r="L1188" s="197"/>
      <c r="M1188" s="198"/>
      <c r="N1188" s="203"/>
      <c r="O1188" s="204"/>
    </row>
    <row r="1189" spans="1:15" ht="30" customHeight="1" x14ac:dyDescent="0.4">
      <c r="A1189" s="224"/>
      <c r="B1189" s="222"/>
      <c r="C1189" s="129" t="str">
        <f>IFERROR(INDEX(リスト!$AG$2:$AI$60,MATCH(C1187,リスト!$AG$2:$AG$60,0),3),"")&amp;""</f>
        <v/>
      </c>
      <c r="D1189" s="130"/>
      <c r="E1189" s="137" t="str">
        <f>INDEX(提出情報テーブル[#All],MATCH(B1187,提出情報テーブル[[#All],[枝番]],0),MATCH(提出情報テーブル[[#Headers],[追加記入事項②
（記入欄）]],提出情報テーブル[#Headers],0))&amp;""</f>
        <v/>
      </c>
      <c r="F1189" s="137"/>
      <c r="G1189" s="138"/>
      <c r="H1189" s="136"/>
      <c r="I1189" s="137"/>
      <c r="J1189" s="137"/>
      <c r="K1189" s="138"/>
      <c r="L1189" s="199"/>
      <c r="M1189" s="200"/>
      <c r="N1189" s="205"/>
      <c r="O1189" s="206"/>
    </row>
    <row r="1190" spans="1:15" ht="30" customHeight="1" x14ac:dyDescent="0.4">
      <c r="A1190" s="224"/>
      <c r="B1190" s="220">
        <v>407</v>
      </c>
      <c r="C1190" s="192" t="str">
        <f>INDEX(提出情報テーブル[#All],MATCH(B1190,提出情報テーブル[[#All],[枝番]],0),MATCH(提出情報テーブル[[#Headers],[提出する情報項目
（プルダウンより選択）]],提出情報テーブル[#Headers],0))&amp;""</f>
        <v/>
      </c>
      <c r="D1190" s="192"/>
      <c r="E1190" s="192"/>
      <c r="F1190" s="192"/>
      <c r="G1190" s="193"/>
      <c r="H1190" s="194" t="str">
        <f>INDEX(提出情報テーブル[#All],MATCH(B1190,提出情報テーブル[[#All],[枝番]],0),MATCH(提出情報テーブル[[#Headers],[提出を行う者の名称
（記入欄）]],提出情報テーブル[#Headers],0))&amp;""</f>
        <v/>
      </c>
      <c r="I1190" s="131"/>
      <c r="J1190" s="131"/>
      <c r="K1190" s="132"/>
      <c r="L1190" s="195" t="str">
        <f>TEXT(INDEX(提出情報テーブル[#All],MATCH(B1190,提出情報テーブル[[#All],[枝番]],0),MATCH(提出情報テーブル[[#Headers],[提出予定日
（記入欄）]],提出情報テーブル[#Headers],0))&amp;"","yyyy/m/d")</f>
        <v/>
      </c>
      <c r="M1190" s="196"/>
      <c r="N1190" s="201" t="s">
        <v>4</v>
      </c>
      <c r="O1190" s="202"/>
    </row>
    <row r="1191" spans="1:15" ht="30" customHeight="1" x14ac:dyDescent="0.4">
      <c r="A1191" s="224"/>
      <c r="B1191" s="221"/>
      <c r="C1191" s="107" t="str">
        <f>IFERROR(INDEX(リスト!$AG$2:$AI$60,MATCH(C1190,リスト!$AG$2:$AG$60,0),2),"")&amp;""</f>
        <v/>
      </c>
      <c r="D1191" s="108"/>
      <c r="E1191" s="109" t="str">
        <f>INDEX(提出情報テーブル[#All],MATCH(B1190,提出情報テーブル[[#All],[枝番]],0),MATCH(提出情報テーブル[[#Headers],[追加記入事項①
（記入欄）]],提出情報テーブル[#Headers],0))&amp;""</f>
        <v/>
      </c>
      <c r="F1191" s="110"/>
      <c r="G1191" s="111"/>
      <c r="H1191" s="133"/>
      <c r="I1191" s="134"/>
      <c r="J1191" s="134"/>
      <c r="K1191" s="135"/>
      <c r="L1191" s="197"/>
      <c r="M1191" s="198"/>
      <c r="N1191" s="203"/>
      <c r="O1191" s="204"/>
    </row>
    <row r="1192" spans="1:15" ht="30" customHeight="1" x14ac:dyDescent="0.4">
      <c r="A1192" s="224"/>
      <c r="B1192" s="222"/>
      <c r="C1192" s="129" t="str">
        <f>IFERROR(INDEX(リスト!$AG$2:$AI$60,MATCH(C1190,リスト!$AG$2:$AG$60,0),3),"")&amp;""</f>
        <v/>
      </c>
      <c r="D1192" s="130"/>
      <c r="E1192" s="137" t="str">
        <f>INDEX(提出情報テーブル[#All],MATCH(B1190,提出情報テーブル[[#All],[枝番]],0),MATCH(提出情報テーブル[[#Headers],[追加記入事項②
（記入欄）]],提出情報テーブル[#Headers],0))&amp;""</f>
        <v/>
      </c>
      <c r="F1192" s="137"/>
      <c r="G1192" s="138"/>
      <c r="H1192" s="136"/>
      <c r="I1192" s="137"/>
      <c r="J1192" s="137"/>
      <c r="K1192" s="138"/>
      <c r="L1192" s="199"/>
      <c r="M1192" s="200"/>
      <c r="N1192" s="205"/>
      <c r="O1192" s="206"/>
    </row>
    <row r="1193" spans="1:15" ht="30" customHeight="1" x14ac:dyDescent="0.4">
      <c r="A1193" s="224"/>
      <c r="B1193" s="220">
        <v>408</v>
      </c>
      <c r="C1193" s="192" t="str">
        <f>INDEX(提出情報テーブル[#All],MATCH(B1193,提出情報テーブル[[#All],[枝番]],0),MATCH(提出情報テーブル[[#Headers],[提出する情報項目
（プルダウンより選択）]],提出情報テーブル[#Headers],0))&amp;""</f>
        <v/>
      </c>
      <c r="D1193" s="192"/>
      <c r="E1193" s="192"/>
      <c r="F1193" s="192"/>
      <c r="G1193" s="193"/>
      <c r="H1193" s="194" t="str">
        <f>INDEX(提出情報テーブル[#All],MATCH(B1193,提出情報テーブル[[#All],[枝番]],0),MATCH(提出情報テーブル[[#Headers],[提出を行う者の名称
（記入欄）]],提出情報テーブル[#Headers],0))&amp;""</f>
        <v/>
      </c>
      <c r="I1193" s="131"/>
      <c r="J1193" s="131"/>
      <c r="K1193" s="132"/>
      <c r="L1193" s="195" t="str">
        <f>TEXT(INDEX(提出情報テーブル[#All],MATCH(B1193,提出情報テーブル[[#All],[枝番]],0),MATCH(提出情報テーブル[[#Headers],[提出予定日
（記入欄）]],提出情報テーブル[#Headers],0))&amp;"","yyyy/m/d")</f>
        <v/>
      </c>
      <c r="M1193" s="196"/>
      <c r="N1193" s="201" t="s">
        <v>4</v>
      </c>
      <c r="O1193" s="202"/>
    </row>
    <row r="1194" spans="1:15" ht="30" customHeight="1" x14ac:dyDescent="0.4">
      <c r="A1194" s="224"/>
      <c r="B1194" s="221"/>
      <c r="C1194" s="107" t="str">
        <f>IFERROR(INDEX(リスト!$AG$2:$AI$60,MATCH(C1193,リスト!$AG$2:$AG$60,0),2),"")&amp;""</f>
        <v/>
      </c>
      <c r="D1194" s="108"/>
      <c r="E1194" s="109" t="str">
        <f>INDEX(提出情報テーブル[#All],MATCH(B1193,提出情報テーブル[[#All],[枝番]],0),MATCH(提出情報テーブル[[#Headers],[追加記入事項①
（記入欄）]],提出情報テーブル[#Headers],0))&amp;""</f>
        <v/>
      </c>
      <c r="F1194" s="110"/>
      <c r="G1194" s="111"/>
      <c r="H1194" s="133"/>
      <c r="I1194" s="134"/>
      <c r="J1194" s="134"/>
      <c r="K1194" s="135"/>
      <c r="L1194" s="197"/>
      <c r="M1194" s="198"/>
      <c r="N1194" s="203"/>
      <c r="O1194" s="204"/>
    </row>
    <row r="1195" spans="1:15" ht="30" customHeight="1" x14ac:dyDescent="0.4">
      <c r="A1195" s="224"/>
      <c r="B1195" s="222"/>
      <c r="C1195" s="129" t="str">
        <f>IFERROR(INDEX(リスト!$AG$2:$AI$60,MATCH(C1193,リスト!$AG$2:$AG$60,0),3),"")&amp;""</f>
        <v/>
      </c>
      <c r="D1195" s="130"/>
      <c r="E1195" s="137" t="str">
        <f>INDEX(提出情報テーブル[#All],MATCH(B1193,提出情報テーブル[[#All],[枝番]],0),MATCH(提出情報テーブル[[#Headers],[追加記入事項②
（記入欄）]],提出情報テーブル[#Headers],0))&amp;""</f>
        <v/>
      </c>
      <c r="F1195" s="137"/>
      <c r="G1195" s="138"/>
      <c r="H1195" s="136"/>
      <c r="I1195" s="137"/>
      <c r="J1195" s="137"/>
      <c r="K1195" s="138"/>
      <c r="L1195" s="199"/>
      <c r="M1195" s="200"/>
      <c r="N1195" s="205"/>
      <c r="O1195" s="206"/>
    </row>
    <row r="1196" spans="1:15" ht="30" customHeight="1" x14ac:dyDescent="0.4">
      <c r="A1196" s="224"/>
      <c r="B1196" s="220">
        <v>409</v>
      </c>
      <c r="C1196" s="192" t="str">
        <f>INDEX(提出情報テーブル[#All],MATCH(B1196,提出情報テーブル[[#All],[枝番]],0),MATCH(提出情報テーブル[[#Headers],[提出する情報項目
（プルダウンより選択）]],提出情報テーブル[#Headers],0))&amp;""</f>
        <v/>
      </c>
      <c r="D1196" s="192"/>
      <c r="E1196" s="192"/>
      <c r="F1196" s="192"/>
      <c r="G1196" s="193"/>
      <c r="H1196" s="194" t="str">
        <f>INDEX(提出情報テーブル[#All],MATCH(B1196,提出情報テーブル[[#All],[枝番]],0),MATCH(提出情報テーブル[[#Headers],[提出を行う者の名称
（記入欄）]],提出情報テーブル[#Headers],0))&amp;""</f>
        <v/>
      </c>
      <c r="I1196" s="131"/>
      <c r="J1196" s="131"/>
      <c r="K1196" s="132"/>
      <c r="L1196" s="195" t="str">
        <f>TEXT(INDEX(提出情報テーブル[#All],MATCH(B1196,提出情報テーブル[[#All],[枝番]],0),MATCH(提出情報テーブル[[#Headers],[提出予定日
（記入欄）]],提出情報テーブル[#Headers],0))&amp;"","yyyy/m/d")</f>
        <v/>
      </c>
      <c r="M1196" s="196"/>
      <c r="N1196" s="201" t="s">
        <v>4</v>
      </c>
      <c r="O1196" s="202"/>
    </row>
    <row r="1197" spans="1:15" ht="30" customHeight="1" x14ac:dyDescent="0.4">
      <c r="A1197" s="224"/>
      <c r="B1197" s="221"/>
      <c r="C1197" s="107" t="str">
        <f>IFERROR(INDEX(リスト!$AG$2:$AI$60,MATCH(C1196,リスト!$AG$2:$AG$60,0),2),"")&amp;""</f>
        <v/>
      </c>
      <c r="D1197" s="108"/>
      <c r="E1197" s="109" t="str">
        <f>INDEX(提出情報テーブル[#All],MATCH(B1196,提出情報テーブル[[#All],[枝番]],0),MATCH(提出情報テーブル[[#Headers],[追加記入事項①
（記入欄）]],提出情報テーブル[#Headers],0))&amp;""</f>
        <v/>
      </c>
      <c r="F1197" s="110"/>
      <c r="G1197" s="111"/>
      <c r="H1197" s="133"/>
      <c r="I1197" s="134"/>
      <c r="J1197" s="134"/>
      <c r="K1197" s="135"/>
      <c r="L1197" s="197"/>
      <c r="M1197" s="198"/>
      <c r="N1197" s="203"/>
      <c r="O1197" s="204"/>
    </row>
    <row r="1198" spans="1:15" ht="30" customHeight="1" x14ac:dyDescent="0.4">
      <c r="A1198" s="224"/>
      <c r="B1198" s="222"/>
      <c r="C1198" s="129" t="str">
        <f>IFERROR(INDEX(リスト!$AG$2:$AI$60,MATCH(C1196,リスト!$AG$2:$AG$60,0),3),"")&amp;""</f>
        <v/>
      </c>
      <c r="D1198" s="130"/>
      <c r="E1198" s="137" t="str">
        <f>INDEX(提出情報テーブル[#All],MATCH(B1196,提出情報テーブル[[#All],[枝番]],0),MATCH(提出情報テーブル[[#Headers],[追加記入事項②
（記入欄）]],提出情報テーブル[#Headers],0))&amp;""</f>
        <v/>
      </c>
      <c r="F1198" s="137"/>
      <c r="G1198" s="138"/>
      <c r="H1198" s="136"/>
      <c r="I1198" s="137"/>
      <c r="J1198" s="137"/>
      <c r="K1198" s="138"/>
      <c r="L1198" s="199"/>
      <c r="M1198" s="200"/>
      <c r="N1198" s="205"/>
      <c r="O1198" s="206"/>
    </row>
    <row r="1199" spans="1:15" ht="30" customHeight="1" x14ac:dyDescent="0.4">
      <c r="A1199" s="224"/>
      <c r="B1199" s="220">
        <v>410</v>
      </c>
      <c r="C1199" s="192" t="str">
        <f>INDEX(提出情報テーブル[#All],MATCH(B1199,提出情報テーブル[[#All],[枝番]],0),MATCH(提出情報テーブル[[#Headers],[提出する情報項目
（プルダウンより選択）]],提出情報テーブル[#Headers],0))&amp;""</f>
        <v/>
      </c>
      <c r="D1199" s="192"/>
      <c r="E1199" s="192"/>
      <c r="F1199" s="192"/>
      <c r="G1199" s="193"/>
      <c r="H1199" s="194" t="str">
        <f>INDEX(提出情報テーブル[#All],MATCH(B1199,提出情報テーブル[[#All],[枝番]],0),MATCH(提出情報テーブル[[#Headers],[提出を行う者の名称
（記入欄）]],提出情報テーブル[#Headers],0))&amp;""</f>
        <v/>
      </c>
      <c r="I1199" s="131"/>
      <c r="J1199" s="131"/>
      <c r="K1199" s="132"/>
      <c r="L1199" s="195" t="str">
        <f>TEXT(INDEX(提出情報テーブル[#All],MATCH(B1199,提出情報テーブル[[#All],[枝番]],0),MATCH(提出情報テーブル[[#Headers],[提出予定日
（記入欄）]],提出情報テーブル[#Headers],0))&amp;"","yyyy/m/d")</f>
        <v/>
      </c>
      <c r="M1199" s="196"/>
      <c r="N1199" s="201" t="s">
        <v>4</v>
      </c>
      <c r="O1199" s="202"/>
    </row>
    <row r="1200" spans="1:15" ht="30" customHeight="1" x14ac:dyDescent="0.4">
      <c r="A1200" s="224"/>
      <c r="B1200" s="221"/>
      <c r="C1200" s="107" t="str">
        <f>IFERROR(INDEX(リスト!$AG$2:$AI$60,MATCH(C1199,リスト!$AG$2:$AG$60,0),2),"")&amp;""</f>
        <v/>
      </c>
      <c r="D1200" s="108"/>
      <c r="E1200" s="109" t="str">
        <f>INDEX(提出情報テーブル[#All],MATCH(B1199,提出情報テーブル[[#All],[枝番]],0),MATCH(提出情報テーブル[[#Headers],[追加記入事項①
（記入欄）]],提出情報テーブル[#Headers],0))&amp;""</f>
        <v/>
      </c>
      <c r="F1200" s="110"/>
      <c r="G1200" s="111"/>
      <c r="H1200" s="133"/>
      <c r="I1200" s="134"/>
      <c r="J1200" s="134"/>
      <c r="K1200" s="135"/>
      <c r="L1200" s="197"/>
      <c r="M1200" s="198"/>
      <c r="N1200" s="203"/>
      <c r="O1200" s="204"/>
    </row>
    <row r="1201" spans="1:15" ht="30" customHeight="1" x14ac:dyDescent="0.4">
      <c r="A1201" s="224"/>
      <c r="B1201" s="222"/>
      <c r="C1201" s="129" t="str">
        <f>IFERROR(INDEX(リスト!$AG$2:$AI$60,MATCH(C1199,リスト!$AG$2:$AG$60,0),3),"")&amp;""</f>
        <v/>
      </c>
      <c r="D1201" s="130"/>
      <c r="E1201" s="137" t="str">
        <f>INDEX(提出情報テーブル[#All],MATCH(B1199,提出情報テーブル[[#All],[枝番]],0),MATCH(提出情報テーブル[[#Headers],[追加記入事項②
（記入欄）]],提出情報テーブル[#Headers],0))&amp;""</f>
        <v/>
      </c>
      <c r="F1201" s="137"/>
      <c r="G1201" s="138"/>
      <c r="H1201" s="136"/>
      <c r="I1201" s="137"/>
      <c r="J1201" s="137"/>
      <c r="K1201" s="138"/>
      <c r="L1201" s="199"/>
      <c r="M1201" s="200"/>
      <c r="N1201" s="205"/>
      <c r="O1201" s="206"/>
    </row>
    <row r="1202" spans="1:15" ht="30" customHeight="1" x14ac:dyDescent="0.4">
      <c r="A1202" s="224"/>
      <c r="B1202" s="220">
        <v>411</v>
      </c>
      <c r="C1202" s="192" t="str">
        <f>INDEX(提出情報テーブル[#All],MATCH(B1202,提出情報テーブル[[#All],[枝番]],0),MATCH(提出情報テーブル[[#Headers],[提出する情報項目
（プルダウンより選択）]],提出情報テーブル[#Headers],0))&amp;""</f>
        <v/>
      </c>
      <c r="D1202" s="192"/>
      <c r="E1202" s="192"/>
      <c r="F1202" s="192"/>
      <c r="G1202" s="193"/>
      <c r="H1202" s="194" t="str">
        <f>INDEX(提出情報テーブル[#All],MATCH(B1202,提出情報テーブル[[#All],[枝番]],0),MATCH(提出情報テーブル[[#Headers],[提出を行う者の名称
（記入欄）]],提出情報テーブル[#Headers],0))&amp;""</f>
        <v/>
      </c>
      <c r="I1202" s="131"/>
      <c r="J1202" s="131"/>
      <c r="K1202" s="132"/>
      <c r="L1202" s="195" t="str">
        <f>TEXT(INDEX(提出情報テーブル[#All],MATCH(B1202,提出情報テーブル[[#All],[枝番]],0),MATCH(提出情報テーブル[[#Headers],[提出予定日
（記入欄）]],提出情報テーブル[#Headers],0))&amp;"","yyyy/m/d")</f>
        <v/>
      </c>
      <c r="M1202" s="196"/>
      <c r="N1202" s="201" t="s">
        <v>4</v>
      </c>
      <c r="O1202" s="202"/>
    </row>
    <row r="1203" spans="1:15" ht="30" customHeight="1" x14ac:dyDescent="0.4">
      <c r="A1203" s="224"/>
      <c r="B1203" s="221"/>
      <c r="C1203" s="107" t="str">
        <f>IFERROR(INDEX(リスト!$AG$2:$AI$60,MATCH(C1202,リスト!$AG$2:$AG$60,0),2),"")&amp;""</f>
        <v/>
      </c>
      <c r="D1203" s="108"/>
      <c r="E1203" s="109" t="str">
        <f>INDEX(提出情報テーブル[#All],MATCH(B1202,提出情報テーブル[[#All],[枝番]],0),MATCH(提出情報テーブル[[#Headers],[追加記入事項①
（記入欄）]],提出情報テーブル[#Headers],0))&amp;""</f>
        <v/>
      </c>
      <c r="F1203" s="110"/>
      <c r="G1203" s="111"/>
      <c r="H1203" s="133"/>
      <c r="I1203" s="134"/>
      <c r="J1203" s="134"/>
      <c r="K1203" s="135"/>
      <c r="L1203" s="197"/>
      <c r="M1203" s="198"/>
      <c r="N1203" s="203"/>
      <c r="O1203" s="204"/>
    </row>
    <row r="1204" spans="1:15" ht="30" customHeight="1" x14ac:dyDescent="0.4">
      <c r="A1204" s="224"/>
      <c r="B1204" s="222"/>
      <c r="C1204" s="129" t="str">
        <f>IFERROR(INDEX(リスト!$AG$2:$AI$60,MATCH(C1202,リスト!$AG$2:$AG$60,0),3),"")&amp;""</f>
        <v/>
      </c>
      <c r="D1204" s="130"/>
      <c r="E1204" s="137" t="str">
        <f>INDEX(提出情報テーブル[#All],MATCH(B1202,提出情報テーブル[[#All],[枝番]],0),MATCH(提出情報テーブル[[#Headers],[追加記入事項②
（記入欄）]],提出情報テーブル[#Headers],0))&amp;""</f>
        <v/>
      </c>
      <c r="F1204" s="137"/>
      <c r="G1204" s="138"/>
      <c r="H1204" s="136"/>
      <c r="I1204" s="137"/>
      <c r="J1204" s="137"/>
      <c r="K1204" s="138"/>
      <c r="L1204" s="199"/>
      <c r="M1204" s="200"/>
      <c r="N1204" s="205"/>
      <c r="O1204" s="206"/>
    </row>
    <row r="1205" spans="1:15" ht="30" customHeight="1" x14ac:dyDescent="0.4">
      <c r="A1205" s="224"/>
      <c r="B1205" s="220">
        <v>412</v>
      </c>
      <c r="C1205" s="192" t="str">
        <f>INDEX(提出情報テーブル[#All],MATCH(B1205,提出情報テーブル[[#All],[枝番]],0),MATCH(提出情報テーブル[[#Headers],[提出する情報項目
（プルダウンより選択）]],提出情報テーブル[#Headers],0))&amp;""</f>
        <v/>
      </c>
      <c r="D1205" s="192"/>
      <c r="E1205" s="192"/>
      <c r="F1205" s="192"/>
      <c r="G1205" s="193"/>
      <c r="H1205" s="194" t="str">
        <f>INDEX(提出情報テーブル[#All],MATCH(B1205,提出情報テーブル[[#All],[枝番]],0),MATCH(提出情報テーブル[[#Headers],[提出を行う者の名称
（記入欄）]],提出情報テーブル[#Headers],0))&amp;""</f>
        <v/>
      </c>
      <c r="I1205" s="131"/>
      <c r="J1205" s="131"/>
      <c r="K1205" s="132"/>
      <c r="L1205" s="195" t="str">
        <f>TEXT(INDEX(提出情報テーブル[#All],MATCH(B1205,提出情報テーブル[[#All],[枝番]],0),MATCH(提出情報テーブル[[#Headers],[提出予定日
（記入欄）]],提出情報テーブル[#Headers],0))&amp;"","yyyy/m/d")</f>
        <v/>
      </c>
      <c r="M1205" s="196"/>
      <c r="N1205" s="201" t="s">
        <v>4</v>
      </c>
      <c r="O1205" s="202"/>
    </row>
    <row r="1206" spans="1:15" ht="30" customHeight="1" x14ac:dyDescent="0.4">
      <c r="A1206" s="224"/>
      <c r="B1206" s="221"/>
      <c r="C1206" s="107" t="str">
        <f>IFERROR(INDEX(リスト!$AG$2:$AI$60,MATCH(C1205,リスト!$AG$2:$AG$60,0),2),"")&amp;""</f>
        <v/>
      </c>
      <c r="D1206" s="108"/>
      <c r="E1206" s="109" t="str">
        <f>INDEX(提出情報テーブル[#All],MATCH(B1205,提出情報テーブル[[#All],[枝番]],0),MATCH(提出情報テーブル[[#Headers],[追加記入事項①
（記入欄）]],提出情報テーブル[#Headers],0))&amp;""</f>
        <v/>
      </c>
      <c r="F1206" s="110"/>
      <c r="G1206" s="111"/>
      <c r="H1206" s="133"/>
      <c r="I1206" s="134"/>
      <c r="J1206" s="134"/>
      <c r="K1206" s="135"/>
      <c r="L1206" s="197"/>
      <c r="M1206" s="198"/>
      <c r="N1206" s="203"/>
      <c r="O1206" s="204"/>
    </row>
    <row r="1207" spans="1:15" ht="30" customHeight="1" x14ac:dyDescent="0.4">
      <c r="A1207" s="224"/>
      <c r="B1207" s="222"/>
      <c r="C1207" s="129" t="str">
        <f>IFERROR(INDEX(リスト!$AG$2:$AI$60,MATCH(C1205,リスト!$AG$2:$AG$60,0),3),"")&amp;""</f>
        <v/>
      </c>
      <c r="D1207" s="130"/>
      <c r="E1207" s="137" t="str">
        <f>INDEX(提出情報テーブル[#All],MATCH(B1205,提出情報テーブル[[#All],[枝番]],0),MATCH(提出情報テーブル[[#Headers],[追加記入事項②
（記入欄）]],提出情報テーブル[#Headers],0))&amp;""</f>
        <v/>
      </c>
      <c r="F1207" s="137"/>
      <c r="G1207" s="138"/>
      <c r="H1207" s="136"/>
      <c r="I1207" s="137"/>
      <c r="J1207" s="137"/>
      <c r="K1207" s="138"/>
      <c r="L1207" s="199"/>
      <c r="M1207" s="200"/>
      <c r="N1207" s="205"/>
      <c r="O1207" s="206"/>
    </row>
    <row r="1208" spans="1:15" ht="30" customHeight="1" x14ac:dyDescent="0.4">
      <c r="A1208" s="224"/>
      <c r="B1208" s="220">
        <v>413</v>
      </c>
      <c r="C1208" s="192" t="str">
        <f>INDEX(提出情報テーブル[#All],MATCH(B1208,提出情報テーブル[[#All],[枝番]],0),MATCH(提出情報テーブル[[#Headers],[提出する情報項目
（プルダウンより選択）]],提出情報テーブル[#Headers],0))&amp;""</f>
        <v/>
      </c>
      <c r="D1208" s="192"/>
      <c r="E1208" s="192"/>
      <c r="F1208" s="192"/>
      <c r="G1208" s="193"/>
      <c r="H1208" s="194" t="str">
        <f>INDEX(提出情報テーブル[#All],MATCH(B1208,提出情報テーブル[[#All],[枝番]],0),MATCH(提出情報テーブル[[#Headers],[提出を行う者の名称
（記入欄）]],提出情報テーブル[#Headers],0))&amp;""</f>
        <v/>
      </c>
      <c r="I1208" s="131"/>
      <c r="J1208" s="131"/>
      <c r="K1208" s="132"/>
      <c r="L1208" s="195" t="str">
        <f>TEXT(INDEX(提出情報テーブル[#All],MATCH(B1208,提出情報テーブル[[#All],[枝番]],0),MATCH(提出情報テーブル[[#Headers],[提出予定日
（記入欄）]],提出情報テーブル[#Headers],0))&amp;"","yyyy/m/d")</f>
        <v/>
      </c>
      <c r="M1208" s="196"/>
      <c r="N1208" s="201" t="s">
        <v>4</v>
      </c>
      <c r="O1208" s="202"/>
    </row>
    <row r="1209" spans="1:15" ht="30" customHeight="1" x14ac:dyDescent="0.4">
      <c r="A1209" s="224"/>
      <c r="B1209" s="221"/>
      <c r="C1209" s="107" t="str">
        <f>IFERROR(INDEX(リスト!$AG$2:$AI$60,MATCH(C1208,リスト!$AG$2:$AG$60,0),2),"")&amp;""</f>
        <v/>
      </c>
      <c r="D1209" s="108"/>
      <c r="E1209" s="109" t="str">
        <f>INDEX(提出情報テーブル[#All],MATCH(B1208,提出情報テーブル[[#All],[枝番]],0),MATCH(提出情報テーブル[[#Headers],[追加記入事項①
（記入欄）]],提出情報テーブル[#Headers],0))&amp;""</f>
        <v/>
      </c>
      <c r="F1209" s="110"/>
      <c r="G1209" s="111"/>
      <c r="H1209" s="133"/>
      <c r="I1209" s="134"/>
      <c r="J1209" s="134"/>
      <c r="K1209" s="135"/>
      <c r="L1209" s="197"/>
      <c r="M1209" s="198"/>
      <c r="N1209" s="203"/>
      <c r="O1209" s="204"/>
    </row>
    <row r="1210" spans="1:15" ht="30" customHeight="1" x14ac:dyDescent="0.4">
      <c r="A1210" s="224"/>
      <c r="B1210" s="222"/>
      <c r="C1210" s="129" t="str">
        <f>IFERROR(INDEX(リスト!$AG$2:$AI$60,MATCH(C1208,リスト!$AG$2:$AG$60,0),3),"")&amp;""</f>
        <v/>
      </c>
      <c r="D1210" s="130"/>
      <c r="E1210" s="137" t="str">
        <f>INDEX(提出情報テーブル[#All],MATCH(B1208,提出情報テーブル[[#All],[枝番]],0),MATCH(提出情報テーブル[[#Headers],[追加記入事項②
（記入欄）]],提出情報テーブル[#Headers],0))&amp;""</f>
        <v/>
      </c>
      <c r="F1210" s="137"/>
      <c r="G1210" s="138"/>
      <c r="H1210" s="136"/>
      <c r="I1210" s="137"/>
      <c r="J1210" s="137"/>
      <c r="K1210" s="138"/>
      <c r="L1210" s="199"/>
      <c r="M1210" s="200"/>
      <c r="N1210" s="205"/>
      <c r="O1210" s="206"/>
    </row>
    <row r="1211" spans="1:15" ht="30" customHeight="1" x14ac:dyDescent="0.4">
      <c r="A1211" s="224"/>
      <c r="B1211" s="220">
        <v>414</v>
      </c>
      <c r="C1211" s="192" t="str">
        <f>INDEX(提出情報テーブル[#All],MATCH(B1211,提出情報テーブル[[#All],[枝番]],0),MATCH(提出情報テーブル[[#Headers],[提出する情報項目
（プルダウンより選択）]],提出情報テーブル[#Headers],0))&amp;""</f>
        <v/>
      </c>
      <c r="D1211" s="192"/>
      <c r="E1211" s="192"/>
      <c r="F1211" s="192"/>
      <c r="G1211" s="193"/>
      <c r="H1211" s="194" t="str">
        <f>INDEX(提出情報テーブル[#All],MATCH(B1211,提出情報テーブル[[#All],[枝番]],0),MATCH(提出情報テーブル[[#Headers],[提出を行う者の名称
（記入欄）]],提出情報テーブル[#Headers],0))&amp;""</f>
        <v/>
      </c>
      <c r="I1211" s="131"/>
      <c r="J1211" s="131"/>
      <c r="K1211" s="132"/>
      <c r="L1211" s="195" t="str">
        <f>TEXT(INDEX(提出情報テーブル[#All],MATCH(B1211,提出情報テーブル[[#All],[枝番]],0),MATCH(提出情報テーブル[[#Headers],[提出予定日
（記入欄）]],提出情報テーブル[#Headers],0))&amp;"","yyyy/m/d")</f>
        <v/>
      </c>
      <c r="M1211" s="196"/>
      <c r="N1211" s="201" t="s">
        <v>4</v>
      </c>
      <c r="O1211" s="202"/>
    </row>
    <row r="1212" spans="1:15" ht="30" customHeight="1" x14ac:dyDescent="0.4">
      <c r="A1212" s="224"/>
      <c r="B1212" s="221"/>
      <c r="C1212" s="107" t="str">
        <f>IFERROR(INDEX(リスト!$AG$2:$AI$60,MATCH(C1211,リスト!$AG$2:$AG$60,0),2),"")&amp;""</f>
        <v/>
      </c>
      <c r="D1212" s="108"/>
      <c r="E1212" s="109" t="str">
        <f>INDEX(提出情報テーブル[#All],MATCH(B1211,提出情報テーブル[[#All],[枝番]],0),MATCH(提出情報テーブル[[#Headers],[追加記入事項①
（記入欄）]],提出情報テーブル[#Headers],0))&amp;""</f>
        <v/>
      </c>
      <c r="F1212" s="110"/>
      <c r="G1212" s="111"/>
      <c r="H1212" s="133"/>
      <c r="I1212" s="134"/>
      <c r="J1212" s="134"/>
      <c r="K1212" s="135"/>
      <c r="L1212" s="197"/>
      <c r="M1212" s="198"/>
      <c r="N1212" s="203"/>
      <c r="O1212" s="204"/>
    </row>
    <row r="1213" spans="1:15" ht="30" customHeight="1" x14ac:dyDescent="0.4">
      <c r="A1213" s="224"/>
      <c r="B1213" s="222"/>
      <c r="C1213" s="129" t="str">
        <f>IFERROR(INDEX(リスト!$AG$2:$AI$60,MATCH(C1211,リスト!$AG$2:$AG$60,0),3),"")&amp;""</f>
        <v/>
      </c>
      <c r="D1213" s="130"/>
      <c r="E1213" s="137" t="str">
        <f>INDEX(提出情報テーブル[#All],MATCH(B1211,提出情報テーブル[[#All],[枝番]],0),MATCH(提出情報テーブル[[#Headers],[追加記入事項②
（記入欄）]],提出情報テーブル[#Headers],0))&amp;""</f>
        <v/>
      </c>
      <c r="F1213" s="137"/>
      <c r="G1213" s="138"/>
      <c r="H1213" s="136"/>
      <c r="I1213" s="137"/>
      <c r="J1213" s="137"/>
      <c r="K1213" s="138"/>
      <c r="L1213" s="199"/>
      <c r="M1213" s="200"/>
      <c r="N1213" s="205"/>
      <c r="O1213" s="206"/>
    </row>
    <row r="1214" spans="1:15" ht="30" customHeight="1" x14ac:dyDescent="0.4">
      <c r="A1214" s="224"/>
      <c r="B1214" s="220">
        <v>415</v>
      </c>
      <c r="C1214" s="192" t="str">
        <f>INDEX(提出情報テーブル[#All],MATCH(B1214,提出情報テーブル[[#All],[枝番]],0),MATCH(提出情報テーブル[[#Headers],[提出する情報項目
（プルダウンより選択）]],提出情報テーブル[#Headers],0))&amp;""</f>
        <v/>
      </c>
      <c r="D1214" s="192"/>
      <c r="E1214" s="192"/>
      <c r="F1214" s="192"/>
      <c r="G1214" s="193"/>
      <c r="H1214" s="194" t="str">
        <f>INDEX(提出情報テーブル[#All],MATCH(B1214,提出情報テーブル[[#All],[枝番]],0),MATCH(提出情報テーブル[[#Headers],[提出を行う者の名称
（記入欄）]],提出情報テーブル[#Headers],0))&amp;""</f>
        <v/>
      </c>
      <c r="I1214" s="131"/>
      <c r="J1214" s="131"/>
      <c r="K1214" s="132"/>
      <c r="L1214" s="195" t="str">
        <f>TEXT(INDEX(提出情報テーブル[#All],MATCH(B1214,提出情報テーブル[[#All],[枝番]],0),MATCH(提出情報テーブル[[#Headers],[提出予定日
（記入欄）]],提出情報テーブル[#Headers],0))&amp;"","yyyy/m/d")</f>
        <v/>
      </c>
      <c r="M1214" s="196"/>
      <c r="N1214" s="201" t="s">
        <v>4</v>
      </c>
      <c r="O1214" s="202"/>
    </row>
    <row r="1215" spans="1:15" ht="30" customHeight="1" x14ac:dyDescent="0.4">
      <c r="A1215" s="224"/>
      <c r="B1215" s="221"/>
      <c r="C1215" s="107" t="str">
        <f>IFERROR(INDEX(リスト!$AG$2:$AI$60,MATCH(C1214,リスト!$AG$2:$AG$60,0),2),"")&amp;""</f>
        <v/>
      </c>
      <c r="D1215" s="108"/>
      <c r="E1215" s="109" t="str">
        <f>INDEX(提出情報テーブル[#All],MATCH(B1214,提出情報テーブル[[#All],[枝番]],0),MATCH(提出情報テーブル[[#Headers],[追加記入事項①
（記入欄）]],提出情報テーブル[#Headers],0))&amp;""</f>
        <v/>
      </c>
      <c r="F1215" s="110"/>
      <c r="G1215" s="111"/>
      <c r="H1215" s="133"/>
      <c r="I1215" s="134"/>
      <c r="J1215" s="134"/>
      <c r="K1215" s="135"/>
      <c r="L1215" s="197"/>
      <c r="M1215" s="198"/>
      <c r="N1215" s="203"/>
      <c r="O1215" s="204"/>
    </row>
    <row r="1216" spans="1:15" ht="30" customHeight="1" x14ac:dyDescent="0.4">
      <c r="A1216" s="224"/>
      <c r="B1216" s="222"/>
      <c r="C1216" s="129" t="str">
        <f>IFERROR(INDEX(リスト!$AG$2:$AI$60,MATCH(C1214,リスト!$AG$2:$AG$60,0),3),"")&amp;""</f>
        <v/>
      </c>
      <c r="D1216" s="130"/>
      <c r="E1216" s="137" t="str">
        <f>INDEX(提出情報テーブル[#All],MATCH(B1214,提出情報テーブル[[#All],[枝番]],0),MATCH(提出情報テーブル[[#Headers],[追加記入事項②
（記入欄）]],提出情報テーブル[#Headers],0))&amp;""</f>
        <v/>
      </c>
      <c r="F1216" s="137"/>
      <c r="G1216" s="138"/>
      <c r="H1216" s="136"/>
      <c r="I1216" s="137"/>
      <c r="J1216" s="137"/>
      <c r="K1216" s="138"/>
      <c r="L1216" s="199"/>
      <c r="M1216" s="200"/>
      <c r="N1216" s="205"/>
      <c r="O1216" s="206"/>
    </row>
    <row r="1217" spans="1:15" ht="30" customHeight="1" x14ac:dyDescent="0.4">
      <c r="A1217" s="224"/>
      <c r="B1217" s="220">
        <v>416</v>
      </c>
      <c r="C1217" s="192" t="str">
        <f>INDEX(提出情報テーブル[#All],MATCH(B1217,提出情報テーブル[[#All],[枝番]],0),MATCH(提出情報テーブル[[#Headers],[提出する情報項目
（プルダウンより選択）]],提出情報テーブル[#Headers],0))&amp;""</f>
        <v/>
      </c>
      <c r="D1217" s="192"/>
      <c r="E1217" s="192"/>
      <c r="F1217" s="192"/>
      <c r="G1217" s="193"/>
      <c r="H1217" s="194" t="str">
        <f>INDEX(提出情報テーブル[#All],MATCH(B1217,提出情報テーブル[[#All],[枝番]],0),MATCH(提出情報テーブル[[#Headers],[提出を行う者の名称
（記入欄）]],提出情報テーブル[#Headers],0))&amp;""</f>
        <v/>
      </c>
      <c r="I1217" s="131"/>
      <c r="J1217" s="131"/>
      <c r="K1217" s="132"/>
      <c r="L1217" s="195" t="str">
        <f>TEXT(INDEX(提出情報テーブル[#All],MATCH(B1217,提出情報テーブル[[#All],[枝番]],0),MATCH(提出情報テーブル[[#Headers],[提出予定日
（記入欄）]],提出情報テーブル[#Headers],0))&amp;"","yyyy/m/d")</f>
        <v/>
      </c>
      <c r="M1217" s="196"/>
      <c r="N1217" s="201" t="s">
        <v>4</v>
      </c>
      <c r="O1217" s="202"/>
    </row>
    <row r="1218" spans="1:15" ht="30" customHeight="1" x14ac:dyDescent="0.4">
      <c r="A1218" s="224"/>
      <c r="B1218" s="221"/>
      <c r="C1218" s="107" t="str">
        <f>IFERROR(INDEX(リスト!$AG$2:$AI$60,MATCH(C1217,リスト!$AG$2:$AG$60,0),2),"")&amp;""</f>
        <v/>
      </c>
      <c r="D1218" s="108"/>
      <c r="E1218" s="109" t="str">
        <f>INDEX(提出情報テーブル[#All],MATCH(B1217,提出情報テーブル[[#All],[枝番]],0),MATCH(提出情報テーブル[[#Headers],[追加記入事項①
（記入欄）]],提出情報テーブル[#Headers],0))&amp;""</f>
        <v/>
      </c>
      <c r="F1218" s="110"/>
      <c r="G1218" s="111"/>
      <c r="H1218" s="133"/>
      <c r="I1218" s="134"/>
      <c r="J1218" s="134"/>
      <c r="K1218" s="135"/>
      <c r="L1218" s="197"/>
      <c r="M1218" s="198"/>
      <c r="N1218" s="203"/>
      <c r="O1218" s="204"/>
    </row>
    <row r="1219" spans="1:15" ht="30" customHeight="1" x14ac:dyDescent="0.4">
      <c r="A1219" s="224"/>
      <c r="B1219" s="222"/>
      <c r="C1219" s="129" t="str">
        <f>IFERROR(INDEX(リスト!$AG$2:$AI$60,MATCH(C1217,リスト!$AG$2:$AG$60,0),3),"")&amp;""</f>
        <v/>
      </c>
      <c r="D1219" s="130"/>
      <c r="E1219" s="137" t="str">
        <f>INDEX(提出情報テーブル[#All],MATCH(B1217,提出情報テーブル[[#All],[枝番]],0),MATCH(提出情報テーブル[[#Headers],[追加記入事項②
（記入欄）]],提出情報テーブル[#Headers],0))&amp;""</f>
        <v/>
      </c>
      <c r="F1219" s="137"/>
      <c r="G1219" s="138"/>
      <c r="H1219" s="136"/>
      <c r="I1219" s="137"/>
      <c r="J1219" s="137"/>
      <c r="K1219" s="138"/>
      <c r="L1219" s="199"/>
      <c r="M1219" s="200"/>
      <c r="N1219" s="205"/>
      <c r="O1219" s="206"/>
    </row>
    <row r="1220" spans="1:15" ht="30" customHeight="1" x14ac:dyDescent="0.4">
      <c r="A1220" s="224"/>
      <c r="B1220" s="220">
        <v>417</v>
      </c>
      <c r="C1220" s="192" t="str">
        <f>INDEX(提出情報テーブル[#All],MATCH(B1220,提出情報テーブル[[#All],[枝番]],0),MATCH(提出情報テーブル[[#Headers],[提出する情報項目
（プルダウンより選択）]],提出情報テーブル[#Headers],0))&amp;""</f>
        <v/>
      </c>
      <c r="D1220" s="192"/>
      <c r="E1220" s="192"/>
      <c r="F1220" s="192"/>
      <c r="G1220" s="193"/>
      <c r="H1220" s="194" t="str">
        <f>INDEX(提出情報テーブル[#All],MATCH(B1220,提出情報テーブル[[#All],[枝番]],0),MATCH(提出情報テーブル[[#Headers],[提出を行う者の名称
（記入欄）]],提出情報テーブル[#Headers],0))&amp;""</f>
        <v/>
      </c>
      <c r="I1220" s="131"/>
      <c r="J1220" s="131"/>
      <c r="K1220" s="132"/>
      <c r="L1220" s="195" t="str">
        <f>TEXT(INDEX(提出情報テーブル[#All],MATCH(B1220,提出情報テーブル[[#All],[枝番]],0),MATCH(提出情報テーブル[[#Headers],[提出予定日
（記入欄）]],提出情報テーブル[#Headers],0))&amp;"","yyyy/m/d")</f>
        <v/>
      </c>
      <c r="M1220" s="196"/>
      <c r="N1220" s="201" t="s">
        <v>4</v>
      </c>
      <c r="O1220" s="202"/>
    </row>
    <row r="1221" spans="1:15" ht="30" customHeight="1" x14ac:dyDescent="0.4">
      <c r="A1221" s="224"/>
      <c r="B1221" s="221"/>
      <c r="C1221" s="107" t="str">
        <f>IFERROR(INDEX(リスト!$AG$2:$AI$60,MATCH(C1220,リスト!$AG$2:$AG$60,0),2),"")&amp;""</f>
        <v/>
      </c>
      <c r="D1221" s="108"/>
      <c r="E1221" s="109" t="str">
        <f>INDEX(提出情報テーブル[#All],MATCH(B1220,提出情報テーブル[[#All],[枝番]],0),MATCH(提出情報テーブル[[#Headers],[追加記入事項①
（記入欄）]],提出情報テーブル[#Headers],0))&amp;""</f>
        <v/>
      </c>
      <c r="F1221" s="110"/>
      <c r="G1221" s="111"/>
      <c r="H1221" s="133"/>
      <c r="I1221" s="134"/>
      <c r="J1221" s="134"/>
      <c r="K1221" s="135"/>
      <c r="L1221" s="197"/>
      <c r="M1221" s="198"/>
      <c r="N1221" s="203"/>
      <c r="O1221" s="204"/>
    </row>
    <row r="1222" spans="1:15" ht="30" customHeight="1" x14ac:dyDescent="0.4">
      <c r="A1222" s="224"/>
      <c r="B1222" s="222"/>
      <c r="C1222" s="129" t="str">
        <f>IFERROR(INDEX(リスト!$AG$2:$AI$60,MATCH(C1220,リスト!$AG$2:$AG$60,0),3),"")&amp;""</f>
        <v/>
      </c>
      <c r="D1222" s="130"/>
      <c r="E1222" s="137" t="str">
        <f>INDEX(提出情報テーブル[#All],MATCH(B1220,提出情報テーブル[[#All],[枝番]],0),MATCH(提出情報テーブル[[#Headers],[追加記入事項②
（記入欄）]],提出情報テーブル[#Headers],0))&amp;""</f>
        <v/>
      </c>
      <c r="F1222" s="137"/>
      <c r="G1222" s="138"/>
      <c r="H1222" s="136"/>
      <c r="I1222" s="137"/>
      <c r="J1222" s="137"/>
      <c r="K1222" s="138"/>
      <c r="L1222" s="199"/>
      <c r="M1222" s="200"/>
      <c r="N1222" s="205"/>
      <c r="O1222" s="206"/>
    </row>
    <row r="1223" spans="1:15" ht="30" customHeight="1" x14ac:dyDescent="0.4">
      <c r="A1223" s="224"/>
      <c r="B1223" s="220">
        <v>418</v>
      </c>
      <c r="C1223" s="192" t="str">
        <f>INDEX(提出情報テーブル[#All],MATCH(B1223,提出情報テーブル[[#All],[枝番]],0),MATCH(提出情報テーブル[[#Headers],[提出する情報項目
（プルダウンより選択）]],提出情報テーブル[#Headers],0))&amp;""</f>
        <v/>
      </c>
      <c r="D1223" s="192"/>
      <c r="E1223" s="192"/>
      <c r="F1223" s="192"/>
      <c r="G1223" s="193"/>
      <c r="H1223" s="194" t="str">
        <f>INDEX(提出情報テーブル[#All],MATCH(B1223,提出情報テーブル[[#All],[枝番]],0),MATCH(提出情報テーブル[[#Headers],[提出を行う者の名称
（記入欄）]],提出情報テーブル[#Headers],0))&amp;""</f>
        <v/>
      </c>
      <c r="I1223" s="131"/>
      <c r="J1223" s="131"/>
      <c r="K1223" s="132"/>
      <c r="L1223" s="195" t="str">
        <f>TEXT(INDEX(提出情報テーブル[#All],MATCH(B1223,提出情報テーブル[[#All],[枝番]],0),MATCH(提出情報テーブル[[#Headers],[提出予定日
（記入欄）]],提出情報テーブル[#Headers],0))&amp;"","yyyy/m/d")</f>
        <v/>
      </c>
      <c r="M1223" s="196"/>
      <c r="N1223" s="201" t="s">
        <v>4</v>
      </c>
      <c r="O1223" s="202"/>
    </row>
    <row r="1224" spans="1:15" ht="30" customHeight="1" x14ac:dyDescent="0.4">
      <c r="A1224" s="224"/>
      <c r="B1224" s="221"/>
      <c r="C1224" s="107" t="str">
        <f>IFERROR(INDEX(リスト!$AG$2:$AI$60,MATCH(C1223,リスト!$AG$2:$AG$60,0),2),"")&amp;""</f>
        <v/>
      </c>
      <c r="D1224" s="108"/>
      <c r="E1224" s="109" t="str">
        <f>INDEX(提出情報テーブル[#All],MATCH(B1223,提出情報テーブル[[#All],[枝番]],0),MATCH(提出情報テーブル[[#Headers],[追加記入事項①
（記入欄）]],提出情報テーブル[#Headers],0))&amp;""</f>
        <v/>
      </c>
      <c r="F1224" s="110"/>
      <c r="G1224" s="111"/>
      <c r="H1224" s="133"/>
      <c r="I1224" s="134"/>
      <c r="J1224" s="134"/>
      <c r="K1224" s="135"/>
      <c r="L1224" s="197"/>
      <c r="M1224" s="198"/>
      <c r="N1224" s="203"/>
      <c r="O1224" s="204"/>
    </row>
    <row r="1225" spans="1:15" ht="30" customHeight="1" x14ac:dyDescent="0.4">
      <c r="A1225" s="224"/>
      <c r="B1225" s="222"/>
      <c r="C1225" s="129" t="str">
        <f>IFERROR(INDEX(リスト!$AG$2:$AI$60,MATCH(C1223,リスト!$AG$2:$AG$60,0),3),"")&amp;""</f>
        <v/>
      </c>
      <c r="D1225" s="130"/>
      <c r="E1225" s="137" t="str">
        <f>INDEX(提出情報テーブル[#All],MATCH(B1223,提出情報テーブル[[#All],[枝番]],0),MATCH(提出情報テーブル[[#Headers],[追加記入事項②
（記入欄）]],提出情報テーブル[#Headers],0))&amp;""</f>
        <v/>
      </c>
      <c r="F1225" s="137"/>
      <c r="G1225" s="138"/>
      <c r="H1225" s="136"/>
      <c r="I1225" s="137"/>
      <c r="J1225" s="137"/>
      <c r="K1225" s="138"/>
      <c r="L1225" s="199"/>
      <c r="M1225" s="200"/>
      <c r="N1225" s="205"/>
      <c r="O1225" s="206"/>
    </row>
    <row r="1226" spans="1:15" ht="30" customHeight="1" x14ac:dyDescent="0.4">
      <c r="A1226" s="224"/>
      <c r="B1226" s="220">
        <v>419</v>
      </c>
      <c r="C1226" s="192" t="str">
        <f>INDEX(提出情報テーブル[#All],MATCH(B1226,提出情報テーブル[[#All],[枝番]],0),MATCH(提出情報テーブル[[#Headers],[提出する情報項目
（プルダウンより選択）]],提出情報テーブル[#Headers],0))&amp;""</f>
        <v/>
      </c>
      <c r="D1226" s="192"/>
      <c r="E1226" s="192"/>
      <c r="F1226" s="192"/>
      <c r="G1226" s="193"/>
      <c r="H1226" s="194" t="str">
        <f>INDEX(提出情報テーブル[#All],MATCH(B1226,提出情報テーブル[[#All],[枝番]],0),MATCH(提出情報テーブル[[#Headers],[提出を行う者の名称
（記入欄）]],提出情報テーブル[#Headers],0))&amp;""</f>
        <v/>
      </c>
      <c r="I1226" s="131"/>
      <c r="J1226" s="131"/>
      <c r="K1226" s="132"/>
      <c r="L1226" s="195" t="str">
        <f>TEXT(INDEX(提出情報テーブル[#All],MATCH(B1226,提出情報テーブル[[#All],[枝番]],0),MATCH(提出情報テーブル[[#Headers],[提出予定日
（記入欄）]],提出情報テーブル[#Headers],0))&amp;"","yyyy/m/d")</f>
        <v/>
      </c>
      <c r="M1226" s="196"/>
      <c r="N1226" s="201" t="s">
        <v>4</v>
      </c>
      <c r="O1226" s="202"/>
    </row>
    <row r="1227" spans="1:15" ht="30" customHeight="1" x14ac:dyDescent="0.4">
      <c r="A1227" s="224"/>
      <c r="B1227" s="221"/>
      <c r="C1227" s="107" t="str">
        <f>IFERROR(INDEX(リスト!$AG$2:$AI$60,MATCH(C1226,リスト!$AG$2:$AG$60,0),2),"")&amp;""</f>
        <v/>
      </c>
      <c r="D1227" s="108"/>
      <c r="E1227" s="109" t="str">
        <f>INDEX(提出情報テーブル[#All],MATCH(B1226,提出情報テーブル[[#All],[枝番]],0),MATCH(提出情報テーブル[[#Headers],[追加記入事項①
（記入欄）]],提出情報テーブル[#Headers],0))&amp;""</f>
        <v/>
      </c>
      <c r="F1227" s="110"/>
      <c r="G1227" s="111"/>
      <c r="H1227" s="133"/>
      <c r="I1227" s="134"/>
      <c r="J1227" s="134"/>
      <c r="K1227" s="135"/>
      <c r="L1227" s="197"/>
      <c r="M1227" s="198"/>
      <c r="N1227" s="203"/>
      <c r="O1227" s="204"/>
    </row>
    <row r="1228" spans="1:15" ht="30" customHeight="1" x14ac:dyDescent="0.4">
      <c r="A1228" s="224"/>
      <c r="B1228" s="222"/>
      <c r="C1228" s="129" t="str">
        <f>IFERROR(INDEX(リスト!$AG$2:$AI$60,MATCH(C1226,リスト!$AG$2:$AG$60,0),3),"")&amp;""</f>
        <v/>
      </c>
      <c r="D1228" s="130"/>
      <c r="E1228" s="137" t="str">
        <f>INDEX(提出情報テーブル[#All],MATCH(B1226,提出情報テーブル[[#All],[枝番]],0),MATCH(提出情報テーブル[[#Headers],[追加記入事項②
（記入欄）]],提出情報テーブル[#Headers],0))&amp;""</f>
        <v/>
      </c>
      <c r="F1228" s="137"/>
      <c r="G1228" s="138"/>
      <c r="H1228" s="136"/>
      <c r="I1228" s="137"/>
      <c r="J1228" s="137"/>
      <c r="K1228" s="138"/>
      <c r="L1228" s="199"/>
      <c r="M1228" s="200"/>
      <c r="N1228" s="205"/>
      <c r="O1228" s="206"/>
    </row>
    <row r="1229" spans="1:15" ht="30" customHeight="1" x14ac:dyDescent="0.4">
      <c r="A1229" s="224"/>
      <c r="B1229" s="220">
        <v>420</v>
      </c>
      <c r="C1229" s="192" t="str">
        <f>INDEX(提出情報テーブル[#All],MATCH(B1229,提出情報テーブル[[#All],[枝番]],0),MATCH(提出情報テーブル[[#Headers],[提出する情報項目
（プルダウンより選択）]],提出情報テーブル[#Headers],0))&amp;""</f>
        <v/>
      </c>
      <c r="D1229" s="192"/>
      <c r="E1229" s="192"/>
      <c r="F1229" s="192"/>
      <c r="G1229" s="193"/>
      <c r="H1229" s="194" t="str">
        <f>INDEX(提出情報テーブル[#All],MATCH(B1229,提出情報テーブル[[#All],[枝番]],0),MATCH(提出情報テーブル[[#Headers],[提出を行う者の名称
（記入欄）]],提出情報テーブル[#Headers],0))&amp;""</f>
        <v/>
      </c>
      <c r="I1229" s="131"/>
      <c r="J1229" s="131"/>
      <c r="K1229" s="132"/>
      <c r="L1229" s="195" t="str">
        <f>TEXT(INDEX(提出情報テーブル[#All],MATCH(B1229,提出情報テーブル[[#All],[枝番]],0),MATCH(提出情報テーブル[[#Headers],[提出予定日
（記入欄）]],提出情報テーブル[#Headers],0))&amp;"","yyyy/m/d")</f>
        <v/>
      </c>
      <c r="M1229" s="196"/>
      <c r="N1229" s="201" t="s">
        <v>4</v>
      </c>
      <c r="O1229" s="202"/>
    </row>
    <row r="1230" spans="1:15" ht="30" customHeight="1" x14ac:dyDescent="0.4">
      <c r="A1230" s="224"/>
      <c r="B1230" s="221"/>
      <c r="C1230" s="107" t="str">
        <f>IFERROR(INDEX(リスト!$AG$2:$AI$60,MATCH(C1229,リスト!$AG$2:$AG$60,0),2),"")&amp;""</f>
        <v/>
      </c>
      <c r="D1230" s="108"/>
      <c r="E1230" s="109" t="str">
        <f>INDEX(提出情報テーブル[#All],MATCH(B1229,提出情報テーブル[[#All],[枝番]],0),MATCH(提出情報テーブル[[#Headers],[追加記入事項①
（記入欄）]],提出情報テーブル[#Headers],0))&amp;""</f>
        <v/>
      </c>
      <c r="F1230" s="110"/>
      <c r="G1230" s="111"/>
      <c r="H1230" s="133"/>
      <c r="I1230" s="134"/>
      <c r="J1230" s="134"/>
      <c r="K1230" s="135"/>
      <c r="L1230" s="197"/>
      <c r="M1230" s="198"/>
      <c r="N1230" s="203"/>
      <c r="O1230" s="204"/>
    </row>
    <row r="1231" spans="1:15" ht="30" customHeight="1" x14ac:dyDescent="0.4">
      <c r="A1231" s="224"/>
      <c r="B1231" s="222"/>
      <c r="C1231" s="129" t="str">
        <f>IFERROR(INDEX(リスト!$AG$2:$AI$60,MATCH(C1229,リスト!$AG$2:$AG$60,0),3),"")&amp;""</f>
        <v/>
      </c>
      <c r="D1231" s="130"/>
      <c r="E1231" s="137" t="str">
        <f>INDEX(提出情報テーブル[#All],MATCH(B1229,提出情報テーブル[[#All],[枝番]],0),MATCH(提出情報テーブル[[#Headers],[追加記入事項②
（記入欄）]],提出情報テーブル[#Headers],0))&amp;""</f>
        <v/>
      </c>
      <c r="F1231" s="137"/>
      <c r="G1231" s="138"/>
      <c r="H1231" s="136"/>
      <c r="I1231" s="137"/>
      <c r="J1231" s="137"/>
      <c r="K1231" s="138"/>
      <c r="L1231" s="199"/>
      <c r="M1231" s="200"/>
      <c r="N1231" s="205"/>
      <c r="O1231" s="206"/>
    </row>
    <row r="1232" spans="1:15" ht="30" customHeight="1" x14ac:dyDescent="0.4">
      <c r="A1232" s="224"/>
      <c r="B1232" s="220">
        <v>421</v>
      </c>
      <c r="C1232" s="192" t="str">
        <f>INDEX(提出情報テーブル[#All],MATCH(B1232,提出情報テーブル[[#All],[枝番]],0),MATCH(提出情報テーブル[[#Headers],[提出する情報項目
（プルダウンより選択）]],提出情報テーブル[#Headers],0))&amp;""</f>
        <v/>
      </c>
      <c r="D1232" s="192"/>
      <c r="E1232" s="192"/>
      <c r="F1232" s="192"/>
      <c r="G1232" s="193"/>
      <c r="H1232" s="194" t="str">
        <f>INDEX(提出情報テーブル[#All],MATCH(B1232,提出情報テーブル[[#All],[枝番]],0),MATCH(提出情報テーブル[[#Headers],[提出を行う者の名称
（記入欄）]],提出情報テーブル[#Headers],0))&amp;""</f>
        <v/>
      </c>
      <c r="I1232" s="131"/>
      <c r="J1232" s="131"/>
      <c r="K1232" s="132"/>
      <c r="L1232" s="195" t="str">
        <f>TEXT(INDEX(提出情報テーブル[#All],MATCH(B1232,提出情報テーブル[[#All],[枝番]],0),MATCH(提出情報テーブル[[#Headers],[提出予定日
（記入欄）]],提出情報テーブル[#Headers],0))&amp;"","yyyy/m/d")</f>
        <v/>
      </c>
      <c r="M1232" s="196"/>
      <c r="N1232" s="201" t="s">
        <v>4</v>
      </c>
      <c r="O1232" s="202"/>
    </row>
    <row r="1233" spans="1:15" ht="30" customHeight="1" x14ac:dyDescent="0.4">
      <c r="A1233" s="224"/>
      <c r="B1233" s="221"/>
      <c r="C1233" s="107" t="str">
        <f>IFERROR(INDEX(リスト!$AG$2:$AI$60,MATCH(C1232,リスト!$AG$2:$AG$60,0),2),"")&amp;""</f>
        <v/>
      </c>
      <c r="D1233" s="108"/>
      <c r="E1233" s="109" t="str">
        <f>INDEX(提出情報テーブル[#All],MATCH(B1232,提出情報テーブル[[#All],[枝番]],0),MATCH(提出情報テーブル[[#Headers],[追加記入事項①
（記入欄）]],提出情報テーブル[#Headers],0))&amp;""</f>
        <v/>
      </c>
      <c r="F1233" s="110"/>
      <c r="G1233" s="111"/>
      <c r="H1233" s="133"/>
      <c r="I1233" s="134"/>
      <c r="J1233" s="134"/>
      <c r="K1233" s="135"/>
      <c r="L1233" s="197"/>
      <c r="M1233" s="198"/>
      <c r="N1233" s="203"/>
      <c r="O1233" s="204"/>
    </row>
    <row r="1234" spans="1:15" ht="30" customHeight="1" x14ac:dyDescent="0.4">
      <c r="A1234" s="224"/>
      <c r="B1234" s="222"/>
      <c r="C1234" s="129" t="str">
        <f>IFERROR(INDEX(リスト!$AG$2:$AI$60,MATCH(C1232,リスト!$AG$2:$AG$60,0),3),"")&amp;""</f>
        <v/>
      </c>
      <c r="D1234" s="130"/>
      <c r="E1234" s="137" t="str">
        <f>INDEX(提出情報テーブル[#All],MATCH(B1232,提出情報テーブル[[#All],[枝番]],0),MATCH(提出情報テーブル[[#Headers],[追加記入事項②
（記入欄）]],提出情報テーブル[#Headers],0))&amp;""</f>
        <v/>
      </c>
      <c r="F1234" s="137"/>
      <c r="G1234" s="138"/>
      <c r="H1234" s="136"/>
      <c r="I1234" s="137"/>
      <c r="J1234" s="137"/>
      <c r="K1234" s="138"/>
      <c r="L1234" s="199"/>
      <c r="M1234" s="200"/>
      <c r="N1234" s="205"/>
      <c r="O1234" s="206"/>
    </row>
    <row r="1235" spans="1:15" ht="30" customHeight="1" x14ac:dyDescent="0.4">
      <c r="A1235" s="224"/>
      <c r="B1235" s="220">
        <v>422</v>
      </c>
      <c r="C1235" s="192" t="str">
        <f>INDEX(提出情報テーブル[#All],MATCH(B1235,提出情報テーブル[[#All],[枝番]],0),MATCH(提出情報テーブル[[#Headers],[提出する情報項目
（プルダウンより選択）]],提出情報テーブル[#Headers],0))&amp;""</f>
        <v/>
      </c>
      <c r="D1235" s="192"/>
      <c r="E1235" s="192"/>
      <c r="F1235" s="192"/>
      <c r="G1235" s="193"/>
      <c r="H1235" s="194" t="str">
        <f>INDEX(提出情報テーブル[#All],MATCH(B1235,提出情報テーブル[[#All],[枝番]],0),MATCH(提出情報テーブル[[#Headers],[提出を行う者の名称
（記入欄）]],提出情報テーブル[#Headers],0))&amp;""</f>
        <v/>
      </c>
      <c r="I1235" s="131"/>
      <c r="J1235" s="131"/>
      <c r="K1235" s="132"/>
      <c r="L1235" s="195" t="str">
        <f>TEXT(INDEX(提出情報テーブル[#All],MATCH(B1235,提出情報テーブル[[#All],[枝番]],0),MATCH(提出情報テーブル[[#Headers],[提出予定日
（記入欄）]],提出情報テーブル[#Headers],0))&amp;"","yyyy/m/d")</f>
        <v/>
      </c>
      <c r="M1235" s="196"/>
      <c r="N1235" s="201" t="s">
        <v>4</v>
      </c>
      <c r="O1235" s="202"/>
    </row>
    <row r="1236" spans="1:15" ht="30" customHeight="1" x14ac:dyDescent="0.4">
      <c r="A1236" s="224"/>
      <c r="B1236" s="221"/>
      <c r="C1236" s="107" t="str">
        <f>IFERROR(INDEX(リスト!$AG$2:$AI$60,MATCH(C1235,リスト!$AG$2:$AG$60,0),2),"")&amp;""</f>
        <v/>
      </c>
      <c r="D1236" s="108"/>
      <c r="E1236" s="109" t="str">
        <f>INDEX(提出情報テーブル[#All],MATCH(B1235,提出情報テーブル[[#All],[枝番]],0),MATCH(提出情報テーブル[[#Headers],[追加記入事項①
（記入欄）]],提出情報テーブル[#Headers],0))&amp;""</f>
        <v/>
      </c>
      <c r="F1236" s="110"/>
      <c r="G1236" s="111"/>
      <c r="H1236" s="133"/>
      <c r="I1236" s="134"/>
      <c r="J1236" s="134"/>
      <c r="K1236" s="135"/>
      <c r="L1236" s="197"/>
      <c r="M1236" s="198"/>
      <c r="N1236" s="203"/>
      <c r="O1236" s="204"/>
    </row>
    <row r="1237" spans="1:15" ht="30" customHeight="1" x14ac:dyDescent="0.4">
      <c r="A1237" s="224"/>
      <c r="B1237" s="222"/>
      <c r="C1237" s="129" t="str">
        <f>IFERROR(INDEX(リスト!$AG$2:$AI$60,MATCH(C1235,リスト!$AG$2:$AG$60,0),3),"")&amp;""</f>
        <v/>
      </c>
      <c r="D1237" s="130"/>
      <c r="E1237" s="137" t="str">
        <f>INDEX(提出情報テーブル[#All],MATCH(B1235,提出情報テーブル[[#All],[枝番]],0),MATCH(提出情報テーブル[[#Headers],[追加記入事項②
（記入欄）]],提出情報テーブル[#Headers],0))&amp;""</f>
        <v/>
      </c>
      <c r="F1237" s="137"/>
      <c r="G1237" s="138"/>
      <c r="H1237" s="136"/>
      <c r="I1237" s="137"/>
      <c r="J1237" s="137"/>
      <c r="K1237" s="138"/>
      <c r="L1237" s="199"/>
      <c r="M1237" s="200"/>
      <c r="N1237" s="205"/>
      <c r="O1237" s="206"/>
    </row>
    <row r="1238" spans="1:15" ht="30" customHeight="1" x14ac:dyDescent="0.4">
      <c r="A1238" s="224"/>
      <c r="B1238" s="220">
        <v>423</v>
      </c>
      <c r="C1238" s="192" t="str">
        <f>INDEX(提出情報テーブル[#All],MATCH(B1238,提出情報テーブル[[#All],[枝番]],0),MATCH(提出情報テーブル[[#Headers],[提出する情報項目
（プルダウンより選択）]],提出情報テーブル[#Headers],0))&amp;""</f>
        <v/>
      </c>
      <c r="D1238" s="192"/>
      <c r="E1238" s="192"/>
      <c r="F1238" s="192"/>
      <c r="G1238" s="193"/>
      <c r="H1238" s="194" t="str">
        <f>INDEX(提出情報テーブル[#All],MATCH(B1238,提出情報テーブル[[#All],[枝番]],0),MATCH(提出情報テーブル[[#Headers],[提出を行う者の名称
（記入欄）]],提出情報テーブル[#Headers],0))&amp;""</f>
        <v/>
      </c>
      <c r="I1238" s="131"/>
      <c r="J1238" s="131"/>
      <c r="K1238" s="132"/>
      <c r="L1238" s="195" t="str">
        <f>TEXT(INDEX(提出情報テーブル[#All],MATCH(B1238,提出情報テーブル[[#All],[枝番]],0),MATCH(提出情報テーブル[[#Headers],[提出予定日
（記入欄）]],提出情報テーブル[#Headers],0))&amp;"","yyyy/m/d")</f>
        <v/>
      </c>
      <c r="M1238" s="196"/>
      <c r="N1238" s="201" t="s">
        <v>4</v>
      </c>
      <c r="O1238" s="202"/>
    </row>
    <row r="1239" spans="1:15" ht="30" customHeight="1" x14ac:dyDescent="0.4">
      <c r="A1239" s="224"/>
      <c r="B1239" s="221"/>
      <c r="C1239" s="107" t="str">
        <f>IFERROR(INDEX(リスト!$AG$2:$AI$60,MATCH(C1238,リスト!$AG$2:$AG$60,0),2),"")&amp;""</f>
        <v/>
      </c>
      <c r="D1239" s="108"/>
      <c r="E1239" s="109" t="str">
        <f>INDEX(提出情報テーブル[#All],MATCH(B1238,提出情報テーブル[[#All],[枝番]],0),MATCH(提出情報テーブル[[#Headers],[追加記入事項①
（記入欄）]],提出情報テーブル[#Headers],0))&amp;""</f>
        <v/>
      </c>
      <c r="F1239" s="110"/>
      <c r="G1239" s="111"/>
      <c r="H1239" s="133"/>
      <c r="I1239" s="134"/>
      <c r="J1239" s="134"/>
      <c r="K1239" s="135"/>
      <c r="L1239" s="197"/>
      <c r="M1239" s="198"/>
      <c r="N1239" s="203"/>
      <c r="O1239" s="204"/>
    </row>
    <row r="1240" spans="1:15" ht="30" customHeight="1" x14ac:dyDescent="0.4">
      <c r="A1240" s="224"/>
      <c r="B1240" s="222"/>
      <c r="C1240" s="129" t="str">
        <f>IFERROR(INDEX(リスト!$AG$2:$AI$60,MATCH(C1238,リスト!$AG$2:$AG$60,0),3),"")&amp;""</f>
        <v/>
      </c>
      <c r="D1240" s="130"/>
      <c r="E1240" s="137" t="str">
        <f>INDEX(提出情報テーブル[#All],MATCH(B1238,提出情報テーブル[[#All],[枝番]],0),MATCH(提出情報テーブル[[#Headers],[追加記入事項②
（記入欄）]],提出情報テーブル[#Headers],0))&amp;""</f>
        <v/>
      </c>
      <c r="F1240" s="137"/>
      <c r="G1240" s="138"/>
      <c r="H1240" s="136"/>
      <c r="I1240" s="137"/>
      <c r="J1240" s="137"/>
      <c r="K1240" s="138"/>
      <c r="L1240" s="199"/>
      <c r="M1240" s="200"/>
      <c r="N1240" s="205"/>
      <c r="O1240" s="206"/>
    </row>
    <row r="1241" spans="1:15" ht="30" customHeight="1" x14ac:dyDescent="0.4">
      <c r="A1241" s="224"/>
      <c r="B1241" s="220">
        <v>424</v>
      </c>
      <c r="C1241" s="192" t="str">
        <f>INDEX(提出情報テーブル[#All],MATCH(B1241,提出情報テーブル[[#All],[枝番]],0),MATCH(提出情報テーブル[[#Headers],[提出する情報項目
（プルダウンより選択）]],提出情報テーブル[#Headers],0))&amp;""</f>
        <v/>
      </c>
      <c r="D1241" s="192"/>
      <c r="E1241" s="192"/>
      <c r="F1241" s="192"/>
      <c r="G1241" s="193"/>
      <c r="H1241" s="194" t="str">
        <f>INDEX(提出情報テーブル[#All],MATCH(B1241,提出情報テーブル[[#All],[枝番]],0),MATCH(提出情報テーブル[[#Headers],[提出を行う者の名称
（記入欄）]],提出情報テーブル[#Headers],0))&amp;""</f>
        <v/>
      </c>
      <c r="I1241" s="131"/>
      <c r="J1241" s="131"/>
      <c r="K1241" s="132"/>
      <c r="L1241" s="195" t="str">
        <f>TEXT(INDEX(提出情報テーブル[#All],MATCH(B1241,提出情報テーブル[[#All],[枝番]],0),MATCH(提出情報テーブル[[#Headers],[提出予定日
（記入欄）]],提出情報テーブル[#Headers],0))&amp;"","yyyy/m/d")</f>
        <v/>
      </c>
      <c r="M1241" s="196"/>
      <c r="N1241" s="201" t="s">
        <v>4</v>
      </c>
      <c r="O1241" s="202"/>
    </row>
    <row r="1242" spans="1:15" ht="30" customHeight="1" x14ac:dyDescent="0.4">
      <c r="A1242" s="224"/>
      <c r="B1242" s="221"/>
      <c r="C1242" s="107" t="str">
        <f>IFERROR(INDEX(リスト!$AG$2:$AI$60,MATCH(C1241,リスト!$AG$2:$AG$60,0),2),"")&amp;""</f>
        <v/>
      </c>
      <c r="D1242" s="108"/>
      <c r="E1242" s="109" t="str">
        <f>INDEX(提出情報テーブル[#All],MATCH(B1241,提出情報テーブル[[#All],[枝番]],0),MATCH(提出情報テーブル[[#Headers],[追加記入事項①
（記入欄）]],提出情報テーブル[#Headers],0))&amp;""</f>
        <v/>
      </c>
      <c r="F1242" s="110"/>
      <c r="G1242" s="111"/>
      <c r="H1242" s="133"/>
      <c r="I1242" s="134"/>
      <c r="J1242" s="134"/>
      <c r="K1242" s="135"/>
      <c r="L1242" s="197"/>
      <c r="M1242" s="198"/>
      <c r="N1242" s="203"/>
      <c r="O1242" s="204"/>
    </row>
    <row r="1243" spans="1:15" ht="30" customHeight="1" x14ac:dyDescent="0.4">
      <c r="A1243" s="224"/>
      <c r="B1243" s="222"/>
      <c r="C1243" s="129" t="str">
        <f>IFERROR(INDEX(リスト!$AG$2:$AI$60,MATCH(C1241,リスト!$AG$2:$AG$60,0),3),"")&amp;""</f>
        <v/>
      </c>
      <c r="D1243" s="130"/>
      <c r="E1243" s="137" t="str">
        <f>INDEX(提出情報テーブル[#All],MATCH(B1241,提出情報テーブル[[#All],[枝番]],0),MATCH(提出情報テーブル[[#Headers],[追加記入事項②
（記入欄）]],提出情報テーブル[#Headers],0))&amp;""</f>
        <v/>
      </c>
      <c r="F1243" s="137"/>
      <c r="G1243" s="138"/>
      <c r="H1243" s="136"/>
      <c r="I1243" s="137"/>
      <c r="J1243" s="137"/>
      <c r="K1243" s="138"/>
      <c r="L1243" s="199"/>
      <c r="M1243" s="200"/>
      <c r="N1243" s="205"/>
      <c r="O1243" s="206"/>
    </row>
    <row r="1244" spans="1:15" ht="30" customHeight="1" x14ac:dyDescent="0.4">
      <c r="A1244" s="224"/>
      <c r="B1244" s="220">
        <v>425</v>
      </c>
      <c r="C1244" s="192" t="str">
        <f>INDEX(提出情報テーブル[#All],MATCH(B1244,提出情報テーブル[[#All],[枝番]],0),MATCH(提出情報テーブル[[#Headers],[提出する情報項目
（プルダウンより選択）]],提出情報テーブル[#Headers],0))&amp;""</f>
        <v/>
      </c>
      <c r="D1244" s="192"/>
      <c r="E1244" s="192"/>
      <c r="F1244" s="192"/>
      <c r="G1244" s="193"/>
      <c r="H1244" s="194" t="str">
        <f>INDEX(提出情報テーブル[#All],MATCH(B1244,提出情報テーブル[[#All],[枝番]],0),MATCH(提出情報テーブル[[#Headers],[提出を行う者の名称
（記入欄）]],提出情報テーブル[#Headers],0))&amp;""</f>
        <v/>
      </c>
      <c r="I1244" s="131"/>
      <c r="J1244" s="131"/>
      <c r="K1244" s="132"/>
      <c r="L1244" s="195" t="str">
        <f>TEXT(INDEX(提出情報テーブル[#All],MATCH(B1244,提出情報テーブル[[#All],[枝番]],0),MATCH(提出情報テーブル[[#Headers],[提出予定日
（記入欄）]],提出情報テーブル[#Headers],0))&amp;"","yyyy/m/d")</f>
        <v/>
      </c>
      <c r="M1244" s="196"/>
      <c r="N1244" s="201" t="s">
        <v>4</v>
      </c>
      <c r="O1244" s="202"/>
    </row>
    <row r="1245" spans="1:15" ht="30" customHeight="1" x14ac:dyDescent="0.4">
      <c r="A1245" s="224"/>
      <c r="B1245" s="221"/>
      <c r="C1245" s="107" t="str">
        <f>IFERROR(INDEX(リスト!$AG$2:$AI$60,MATCH(C1244,リスト!$AG$2:$AG$60,0),2),"")&amp;""</f>
        <v/>
      </c>
      <c r="D1245" s="108"/>
      <c r="E1245" s="109" t="str">
        <f>INDEX(提出情報テーブル[#All],MATCH(B1244,提出情報テーブル[[#All],[枝番]],0),MATCH(提出情報テーブル[[#Headers],[追加記入事項①
（記入欄）]],提出情報テーブル[#Headers],0))&amp;""</f>
        <v/>
      </c>
      <c r="F1245" s="110"/>
      <c r="G1245" s="111"/>
      <c r="H1245" s="133"/>
      <c r="I1245" s="134"/>
      <c r="J1245" s="134"/>
      <c r="K1245" s="135"/>
      <c r="L1245" s="197"/>
      <c r="M1245" s="198"/>
      <c r="N1245" s="203"/>
      <c r="O1245" s="204"/>
    </row>
    <row r="1246" spans="1:15" ht="30" customHeight="1" x14ac:dyDescent="0.4">
      <c r="A1246" s="224"/>
      <c r="B1246" s="222"/>
      <c r="C1246" s="129" t="str">
        <f>IFERROR(INDEX(リスト!$AG$2:$AI$60,MATCH(C1244,リスト!$AG$2:$AG$60,0),3),"")&amp;""</f>
        <v/>
      </c>
      <c r="D1246" s="130"/>
      <c r="E1246" s="137" t="str">
        <f>INDEX(提出情報テーブル[#All],MATCH(B1244,提出情報テーブル[[#All],[枝番]],0),MATCH(提出情報テーブル[[#Headers],[追加記入事項②
（記入欄）]],提出情報テーブル[#Headers],0))&amp;""</f>
        <v/>
      </c>
      <c r="F1246" s="137"/>
      <c r="G1246" s="138"/>
      <c r="H1246" s="136"/>
      <c r="I1246" s="137"/>
      <c r="J1246" s="137"/>
      <c r="K1246" s="138"/>
      <c r="L1246" s="199"/>
      <c r="M1246" s="200"/>
      <c r="N1246" s="205"/>
      <c r="O1246" s="206"/>
    </row>
    <row r="1247" spans="1:15" ht="30" customHeight="1" x14ac:dyDescent="0.4">
      <c r="A1247" s="224"/>
      <c r="B1247" s="220">
        <v>426</v>
      </c>
      <c r="C1247" s="192" t="str">
        <f>INDEX(提出情報テーブル[#All],MATCH(B1247,提出情報テーブル[[#All],[枝番]],0),MATCH(提出情報テーブル[[#Headers],[提出する情報項目
（プルダウンより選択）]],提出情報テーブル[#Headers],0))&amp;""</f>
        <v/>
      </c>
      <c r="D1247" s="192"/>
      <c r="E1247" s="192"/>
      <c r="F1247" s="192"/>
      <c r="G1247" s="193"/>
      <c r="H1247" s="194" t="str">
        <f>INDEX(提出情報テーブル[#All],MATCH(B1247,提出情報テーブル[[#All],[枝番]],0),MATCH(提出情報テーブル[[#Headers],[提出を行う者の名称
（記入欄）]],提出情報テーブル[#Headers],0))&amp;""</f>
        <v/>
      </c>
      <c r="I1247" s="131"/>
      <c r="J1247" s="131"/>
      <c r="K1247" s="132"/>
      <c r="L1247" s="195" t="str">
        <f>TEXT(INDEX(提出情報テーブル[#All],MATCH(B1247,提出情報テーブル[[#All],[枝番]],0),MATCH(提出情報テーブル[[#Headers],[提出予定日
（記入欄）]],提出情報テーブル[#Headers],0))&amp;"","yyyy/m/d")</f>
        <v/>
      </c>
      <c r="M1247" s="196"/>
      <c r="N1247" s="201" t="s">
        <v>4</v>
      </c>
      <c r="O1247" s="202"/>
    </row>
    <row r="1248" spans="1:15" ht="30" customHeight="1" x14ac:dyDescent="0.4">
      <c r="A1248" s="224"/>
      <c r="B1248" s="221"/>
      <c r="C1248" s="107" t="str">
        <f>IFERROR(INDEX(リスト!$AG$2:$AI$60,MATCH(C1247,リスト!$AG$2:$AG$60,0),2),"")&amp;""</f>
        <v/>
      </c>
      <c r="D1248" s="108"/>
      <c r="E1248" s="109" t="str">
        <f>INDEX(提出情報テーブル[#All],MATCH(B1247,提出情報テーブル[[#All],[枝番]],0),MATCH(提出情報テーブル[[#Headers],[追加記入事項①
（記入欄）]],提出情報テーブル[#Headers],0))&amp;""</f>
        <v/>
      </c>
      <c r="F1248" s="110"/>
      <c r="G1248" s="111"/>
      <c r="H1248" s="133"/>
      <c r="I1248" s="134"/>
      <c r="J1248" s="134"/>
      <c r="K1248" s="135"/>
      <c r="L1248" s="197"/>
      <c r="M1248" s="198"/>
      <c r="N1248" s="203"/>
      <c r="O1248" s="204"/>
    </row>
    <row r="1249" spans="1:15" ht="30" customHeight="1" x14ac:dyDescent="0.4">
      <c r="A1249" s="224"/>
      <c r="B1249" s="222"/>
      <c r="C1249" s="129" t="str">
        <f>IFERROR(INDEX(リスト!$AG$2:$AI$60,MATCH(C1247,リスト!$AG$2:$AG$60,0),3),"")&amp;""</f>
        <v/>
      </c>
      <c r="D1249" s="130"/>
      <c r="E1249" s="137" t="str">
        <f>INDEX(提出情報テーブル[#All],MATCH(B1247,提出情報テーブル[[#All],[枝番]],0),MATCH(提出情報テーブル[[#Headers],[追加記入事項②
（記入欄）]],提出情報テーブル[#Headers],0))&amp;""</f>
        <v/>
      </c>
      <c r="F1249" s="137"/>
      <c r="G1249" s="138"/>
      <c r="H1249" s="136"/>
      <c r="I1249" s="137"/>
      <c r="J1249" s="137"/>
      <c r="K1249" s="138"/>
      <c r="L1249" s="199"/>
      <c r="M1249" s="200"/>
      <c r="N1249" s="205"/>
      <c r="O1249" s="206"/>
    </row>
    <row r="1250" spans="1:15" ht="30" customHeight="1" x14ac:dyDescent="0.4">
      <c r="A1250" s="224"/>
      <c r="B1250" s="220">
        <v>427</v>
      </c>
      <c r="C1250" s="192" t="str">
        <f>INDEX(提出情報テーブル[#All],MATCH(B1250,提出情報テーブル[[#All],[枝番]],0),MATCH(提出情報テーブル[[#Headers],[提出する情報項目
（プルダウンより選択）]],提出情報テーブル[#Headers],0))&amp;""</f>
        <v/>
      </c>
      <c r="D1250" s="192"/>
      <c r="E1250" s="192"/>
      <c r="F1250" s="192"/>
      <c r="G1250" s="193"/>
      <c r="H1250" s="194" t="str">
        <f>INDEX(提出情報テーブル[#All],MATCH(B1250,提出情報テーブル[[#All],[枝番]],0),MATCH(提出情報テーブル[[#Headers],[提出を行う者の名称
（記入欄）]],提出情報テーブル[#Headers],0))&amp;""</f>
        <v/>
      </c>
      <c r="I1250" s="131"/>
      <c r="J1250" s="131"/>
      <c r="K1250" s="132"/>
      <c r="L1250" s="195" t="str">
        <f>TEXT(INDEX(提出情報テーブル[#All],MATCH(B1250,提出情報テーブル[[#All],[枝番]],0),MATCH(提出情報テーブル[[#Headers],[提出予定日
（記入欄）]],提出情報テーブル[#Headers],0))&amp;"","yyyy/m/d")</f>
        <v/>
      </c>
      <c r="M1250" s="196"/>
      <c r="N1250" s="201" t="s">
        <v>4</v>
      </c>
      <c r="O1250" s="202"/>
    </row>
    <row r="1251" spans="1:15" ht="30" customHeight="1" x14ac:dyDescent="0.4">
      <c r="A1251" s="224"/>
      <c r="B1251" s="221"/>
      <c r="C1251" s="107" t="str">
        <f>IFERROR(INDEX(リスト!$AG$2:$AI$60,MATCH(C1250,リスト!$AG$2:$AG$60,0),2),"")&amp;""</f>
        <v/>
      </c>
      <c r="D1251" s="108"/>
      <c r="E1251" s="109" t="str">
        <f>INDEX(提出情報テーブル[#All],MATCH(B1250,提出情報テーブル[[#All],[枝番]],0),MATCH(提出情報テーブル[[#Headers],[追加記入事項①
（記入欄）]],提出情報テーブル[#Headers],0))&amp;""</f>
        <v/>
      </c>
      <c r="F1251" s="110"/>
      <c r="G1251" s="111"/>
      <c r="H1251" s="133"/>
      <c r="I1251" s="134"/>
      <c r="J1251" s="134"/>
      <c r="K1251" s="135"/>
      <c r="L1251" s="197"/>
      <c r="M1251" s="198"/>
      <c r="N1251" s="203"/>
      <c r="O1251" s="204"/>
    </row>
    <row r="1252" spans="1:15" ht="30" customHeight="1" x14ac:dyDescent="0.4">
      <c r="A1252" s="224"/>
      <c r="B1252" s="222"/>
      <c r="C1252" s="129" t="str">
        <f>IFERROR(INDEX(リスト!$AG$2:$AI$60,MATCH(C1250,リスト!$AG$2:$AG$60,0),3),"")&amp;""</f>
        <v/>
      </c>
      <c r="D1252" s="130"/>
      <c r="E1252" s="137" t="str">
        <f>INDEX(提出情報テーブル[#All],MATCH(B1250,提出情報テーブル[[#All],[枝番]],0),MATCH(提出情報テーブル[[#Headers],[追加記入事項②
（記入欄）]],提出情報テーブル[#Headers],0))&amp;""</f>
        <v/>
      </c>
      <c r="F1252" s="137"/>
      <c r="G1252" s="138"/>
      <c r="H1252" s="136"/>
      <c r="I1252" s="137"/>
      <c r="J1252" s="137"/>
      <c r="K1252" s="138"/>
      <c r="L1252" s="199"/>
      <c r="M1252" s="200"/>
      <c r="N1252" s="205"/>
      <c r="O1252" s="206"/>
    </row>
    <row r="1253" spans="1:15" ht="30" customHeight="1" x14ac:dyDescent="0.4">
      <c r="A1253" s="224"/>
      <c r="B1253" s="220">
        <v>428</v>
      </c>
      <c r="C1253" s="192" t="str">
        <f>INDEX(提出情報テーブル[#All],MATCH(B1253,提出情報テーブル[[#All],[枝番]],0),MATCH(提出情報テーブル[[#Headers],[提出する情報項目
（プルダウンより選択）]],提出情報テーブル[#Headers],0))&amp;""</f>
        <v/>
      </c>
      <c r="D1253" s="192"/>
      <c r="E1253" s="192"/>
      <c r="F1253" s="192"/>
      <c r="G1253" s="193"/>
      <c r="H1253" s="194" t="str">
        <f>INDEX(提出情報テーブル[#All],MATCH(B1253,提出情報テーブル[[#All],[枝番]],0),MATCH(提出情報テーブル[[#Headers],[提出を行う者の名称
（記入欄）]],提出情報テーブル[#Headers],0))&amp;""</f>
        <v/>
      </c>
      <c r="I1253" s="131"/>
      <c r="J1253" s="131"/>
      <c r="K1253" s="132"/>
      <c r="L1253" s="195" t="str">
        <f>TEXT(INDEX(提出情報テーブル[#All],MATCH(B1253,提出情報テーブル[[#All],[枝番]],0),MATCH(提出情報テーブル[[#Headers],[提出予定日
（記入欄）]],提出情報テーブル[#Headers],0))&amp;"","yyyy/m/d")</f>
        <v/>
      </c>
      <c r="M1253" s="196"/>
      <c r="N1253" s="201" t="s">
        <v>4</v>
      </c>
      <c r="O1253" s="202"/>
    </row>
    <row r="1254" spans="1:15" ht="30" customHeight="1" x14ac:dyDescent="0.4">
      <c r="A1254" s="224"/>
      <c r="B1254" s="221"/>
      <c r="C1254" s="107" t="str">
        <f>IFERROR(INDEX(リスト!$AG$2:$AI$60,MATCH(C1253,リスト!$AG$2:$AG$60,0),2),"")&amp;""</f>
        <v/>
      </c>
      <c r="D1254" s="108"/>
      <c r="E1254" s="109" t="str">
        <f>INDEX(提出情報テーブル[#All],MATCH(B1253,提出情報テーブル[[#All],[枝番]],0),MATCH(提出情報テーブル[[#Headers],[追加記入事項①
（記入欄）]],提出情報テーブル[#Headers],0))&amp;""</f>
        <v/>
      </c>
      <c r="F1254" s="110"/>
      <c r="G1254" s="111"/>
      <c r="H1254" s="133"/>
      <c r="I1254" s="134"/>
      <c r="J1254" s="134"/>
      <c r="K1254" s="135"/>
      <c r="L1254" s="197"/>
      <c r="M1254" s="198"/>
      <c r="N1254" s="203"/>
      <c r="O1254" s="204"/>
    </row>
    <row r="1255" spans="1:15" ht="30" customHeight="1" x14ac:dyDescent="0.4">
      <c r="A1255" s="224"/>
      <c r="B1255" s="222"/>
      <c r="C1255" s="129" t="str">
        <f>IFERROR(INDEX(リスト!$AG$2:$AI$60,MATCH(C1253,リスト!$AG$2:$AG$60,0),3),"")&amp;""</f>
        <v/>
      </c>
      <c r="D1255" s="130"/>
      <c r="E1255" s="137" t="str">
        <f>INDEX(提出情報テーブル[#All],MATCH(B1253,提出情報テーブル[[#All],[枝番]],0),MATCH(提出情報テーブル[[#Headers],[追加記入事項②
（記入欄）]],提出情報テーブル[#Headers],0))&amp;""</f>
        <v/>
      </c>
      <c r="F1255" s="137"/>
      <c r="G1255" s="138"/>
      <c r="H1255" s="136"/>
      <c r="I1255" s="137"/>
      <c r="J1255" s="137"/>
      <c r="K1255" s="138"/>
      <c r="L1255" s="199"/>
      <c r="M1255" s="200"/>
      <c r="N1255" s="205"/>
      <c r="O1255" s="206"/>
    </row>
    <row r="1256" spans="1:15" ht="30" customHeight="1" x14ac:dyDescent="0.4">
      <c r="A1256" s="224"/>
      <c r="B1256" s="220">
        <v>429</v>
      </c>
      <c r="C1256" s="192" t="str">
        <f>INDEX(提出情報テーブル[#All],MATCH(B1256,提出情報テーブル[[#All],[枝番]],0),MATCH(提出情報テーブル[[#Headers],[提出する情報項目
（プルダウンより選択）]],提出情報テーブル[#Headers],0))&amp;""</f>
        <v/>
      </c>
      <c r="D1256" s="192"/>
      <c r="E1256" s="192"/>
      <c r="F1256" s="192"/>
      <c r="G1256" s="193"/>
      <c r="H1256" s="194" t="str">
        <f>INDEX(提出情報テーブル[#All],MATCH(B1256,提出情報テーブル[[#All],[枝番]],0),MATCH(提出情報テーブル[[#Headers],[提出を行う者の名称
（記入欄）]],提出情報テーブル[#Headers],0))&amp;""</f>
        <v/>
      </c>
      <c r="I1256" s="131"/>
      <c r="J1256" s="131"/>
      <c r="K1256" s="132"/>
      <c r="L1256" s="195" t="str">
        <f>TEXT(INDEX(提出情報テーブル[#All],MATCH(B1256,提出情報テーブル[[#All],[枝番]],0),MATCH(提出情報テーブル[[#Headers],[提出予定日
（記入欄）]],提出情報テーブル[#Headers],0))&amp;"","yyyy/m/d")</f>
        <v/>
      </c>
      <c r="M1256" s="196"/>
      <c r="N1256" s="201" t="s">
        <v>4</v>
      </c>
      <c r="O1256" s="202"/>
    </row>
    <row r="1257" spans="1:15" ht="30" customHeight="1" x14ac:dyDescent="0.4">
      <c r="A1257" s="224"/>
      <c r="B1257" s="221"/>
      <c r="C1257" s="107" t="str">
        <f>IFERROR(INDEX(リスト!$AG$2:$AI$60,MATCH(C1256,リスト!$AG$2:$AG$60,0),2),"")&amp;""</f>
        <v/>
      </c>
      <c r="D1257" s="108"/>
      <c r="E1257" s="109" t="str">
        <f>INDEX(提出情報テーブル[#All],MATCH(B1256,提出情報テーブル[[#All],[枝番]],0),MATCH(提出情報テーブル[[#Headers],[追加記入事項①
（記入欄）]],提出情報テーブル[#Headers],0))&amp;""</f>
        <v/>
      </c>
      <c r="F1257" s="110"/>
      <c r="G1257" s="111"/>
      <c r="H1257" s="133"/>
      <c r="I1257" s="134"/>
      <c r="J1257" s="134"/>
      <c r="K1257" s="135"/>
      <c r="L1257" s="197"/>
      <c r="M1257" s="198"/>
      <c r="N1257" s="203"/>
      <c r="O1257" s="204"/>
    </row>
    <row r="1258" spans="1:15" ht="30" customHeight="1" x14ac:dyDescent="0.4">
      <c r="A1258" s="224"/>
      <c r="B1258" s="222"/>
      <c r="C1258" s="129" t="str">
        <f>IFERROR(INDEX(リスト!$AG$2:$AI$60,MATCH(C1256,リスト!$AG$2:$AG$60,0),3),"")&amp;""</f>
        <v/>
      </c>
      <c r="D1258" s="130"/>
      <c r="E1258" s="137" t="str">
        <f>INDEX(提出情報テーブル[#All],MATCH(B1256,提出情報テーブル[[#All],[枝番]],0),MATCH(提出情報テーブル[[#Headers],[追加記入事項②
（記入欄）]],提出情報テーブル[#Headers],0))&amp;""</f>
        <v/>
      </c>
      <c r="F1258" s="137"/>
      <c r="G1258" s="138"/>
      <c r="H1258" s="136"/>
      <c r="I1258" s="137"/>
      <c r="J1258" s="137"/>
      <c r="K1258" s="138"/>
      <c r="L1258" s="199"/>
      <c r="M1258" s="200"/>
      <c r="N1258" s="205"/>
      <c r="O1258" s="206"/>
    </row>
    <row r="1259" spans="1:15" ht="30" customHeight="1" x14ac:dyDescent="0.4">
      <c r="A1259" s="224"/>
      <c r="B1259" s="220">
        <v>430</v>
      </c>
      <c r="C1259" s="192" t="str">
        <f>INDEX(提出情報テーブル[#All],MATCH(B1259,提出情報テーブル[[#All],[枝番]],0),MATCH(提出情報テーブル[[#Headers],[提出する情報項目
（プルダウンより選択）]],提出情報テーブル[#Headers],0))&amp;""</f>
        <v/>
      </c>
      <c r="D1259" s="192"/>
      <c r="E1259" s="192"/>
      <c r="F1259" s="192"/>
      <c r="G1259" s="193"/>
      <c r="H1259" s="194" t="str">
        <f>INDEX(提出情報テーブル[#All],MATCH(B1259,提出情報テーブル[[#All],[枝番]],0),MATCH(提出情報テーブル[[#Headers],[提出を行う者の名称
（記入欄）]],提出情報テーブル[#Headers],0))&amp;""</f>
        <v/>
      </c>
      <c r="I1259" s="131"/>
      <c r="J1259" s="131"/>
      <c r="K1259" s="132"/>
      <c r="L1259" s="195" t="str">
        <f>TEXT(INDEX(提出情報テーブル[#All],MATCH(B1259,提出情報テーブル[[#All],[枝番]],0),MATCH(提出情報テーブル[[#Headers],[提出予定日
（記入欄）]],提出情報テーブル[#Headers],0))&amp;"","yyyy/m/d")</f>
        <v/>
      </c>
      <c r="M1259" s="196"/>
      <c r="N1259" s="201" t="s">
        <v>4</v>
      </c>
      <c r="O1259" s="202"/>
    </row>
    <row r="1260" spans="1:15" ht="30" customHeight="1" x14ac:dyDescent="0.4">
      <c r="A1260" s="224"/>
      <c r="B1260" s="221"/>
      <c r="C1260" s="107" t="str">
        <f>IFERROR(INDEX(リスト!$AG$2:$AI$60,MATCH(C1259,リスト!$AG$2:$AG$60,0),2),"")&amp;""</f>
        <v/>
      </c>
      <c r="D1260" s="108"/>
      <c r="E1260" s="109" t="str">
        <f>INDEX(提出情報テーブル[#All],MATCH(B1259,提出情報テーブル[[#All],[枝番]],0),MATCH(提出情報テーブル[[#Headers],[追加記入事項①
（記入欄）]],提出情報テーブル[#Headers],0))&amp;""</f>
        <v/>
      </c>
      <c r="F1260" s="110"/>
      <c r="G1260" s="111"/>
      <c r="H1260" s="133"/>
      <c r="I1260" s="134"/>
      <c r="J1260" s="134"/>
      <c r="K1260" s="135"/>
      <c r="L1260" s="197"/>
      <c r="M1260" s="198"/>
      <c r="N1260" s="203"/>
      <c r="O1260" s="204"/>
    </row>
    <row r="1261" spans="1:15" ht="30" customHeight="1" x14ac:dyDescent="0.4">
      <c r="A1261" s="224"/>
      <c r="B1261" s="222"/>
      <c r="C1261" s="129" t="str">
        <f>IFERROR(INDEX(リスト!$AG$2:$AI$60,MATCH(C1259,リスト!$AG$2:$AG$60,0),3),"")&amp;""</f>
        <v/>
      </c>
      <c r="D1261" s="130"/>
      <c r="E1261" s="137" t="str">
        <f>INDEX(提出情報テーブル[#All],MATCH(B1259,提出情報テーブル[[#All],[枝番]],0),MATCH(提出情報テーブル[[#Headers],[追加記入事項②
（記入欄）]],提出情報テーブル[#Headers],0))&amp;""</f>
        <v/>
      </c>
      <c r="F1261" s="137"/>
      <c r="G1261" s="138"/>
      <c r="H1261" s="136"/>
      <c r="I1261" s="137"/>
      <c r="J1261" s="137"/>
      <c r="K1261" s="138"/>
      <c r="L1261" s="199"/>
      <c r="M1261" s="200"/>
      <c r="N1261" s="205"/>
      <c r="O1261" s="206"/>
    </row>
    <row r="1262" spans="1:15" ht="30" customHeight="1" x14ac:dyDescent="0.4">
      <c r="A1262" s="224"/>
      <c r="B1262" s="220">
        <v>431</v>
      </c>
      <c r="C1262" s="192" t="str">
        <f>INDEX(提出情報テーブル[#All],MATCH(B1262,提出情報テーブル[[#All],[枝番]],0),MATCH(提出情報テーブル[[#Headers],[提出する情報項目
（プルダウンより選択）]],提出情報テーブル[#Headers],0))&amp;""</f>
        <v/>
      </c>
      <c r="D1262" s="192"/>
      <c r="E1262" s="192"/>
      <c r="F1262" s="192"/>
      <c r="G1262" s="193"/>
      <c r="H1262" s="194" t="str">
        <f>INDEX(提出情報テーブル[#All],MATCH(B1262,提出情報テーブル[[#All],[枝番]],0),MATCH(提出情報テーブル[[#Headers],[提出を行う者の名称
（記入欄）]],提出情報テーブル[#Headers],0))&amp;""</f>
        <v/>
      </c>
      <c r="I1262" s="131"/>
      <c r="J1262" s="131"/>
      <c r="K1262" s="132"/>
      <c r="L1262" s="195" t="str">
        <f>TEXT(INDEX(提出情報テーブル[#All],MATCH(B1262,提出情報テーブル[[#All],[枝番]],0),MATCH(提出情報テーブル[[#Headers],[提出予定日
（記入欄）]],提出情報テーブル[#Headers],0))&amp;"","yyyy/m/d")</f>
        <v/>
      </c>
      <c r="M1262" s="196"/>
      <c r="N1262" s="201" t="s">
        <v>4</v>
      </c>
      <c r="O1262" s="202"/>
    </row>
    <row r="1263" spans="1:15" ht="30" customHeight="1" x14ac:dyDescent="0.4">
      <c r="A1263" s="224"/>
      <c r="B1263" s="221"/>
      <c r="C1263" s="107" t="str">
        <f>IFERROR(INDEX(リスト!$AG$2:$AI$60,MATCH(C1262,リスト!$AG$2:$AG$60,0),2),"")&amp;""</f>
        <v/>
      </c>
      <c r="D1263" s="108"/>
      <c r="E1263" s="109" t="str">
        <f>INDEX(提出情報テーブル[#All],MATCH(B1262,提出情報テーブル[[#All],[枝番]],0),MATCH(提出情報テーブル[[#Headers],[追加記入事項①
（記入欄）]],提出情報テーブル[#Headers],0))&amp;""</f>
        <v/>
      </c>
      <c r="F1263" s="110"/>
      <c r="G1263" s="111"/>
      <c r="H1263" s="133"/>
      <c r="I1263" s="134"/>
      <c r="J1263" s="134"/>
      <c r="K1263" s="135"/>
      <c r="L1263" s="197"/>
      <c r="M1263" s="198"/>
      <c r="N1263" s="203"/>
      <c r="O1263" s="204"/>
    </row>
    <row r="1264" spans="1:15" ht="30" customHeight="1" x14ac:dyDescent="0.4">
      <c r="A1264" s="224"/>
      <c r="B1264" s="222"/>
      <c r="C1264" s="129" t="str">
        <f>IFERROR(INDEX(リスト!$AG$2:$AI$60,MATCH(C1262,リスト!$AG$2:$AG$60,0),3),"")&amp;""</f>
        <v/>
      </c>
      <c r="D1264" s="130"/>
      <c r="E1264" s="137" t="str">
        <f>INDEX(提出情報テーブル[#All],MATCH(B1262,提出情報テーブル[[#All],[枝番]],0),MATCH(提出情報テーブル[[#Headers],[追加記入事項②
（記入欄）]],提出情報テーブル[#Headers],0))&amp;""</f>
        <v/>
      </c>
      <c r="F1264" s="137"/>
      <c r="G1264" s="138"/>
      <c r="H1264" s="136"/>
      <c r="I1264" s="137"/>
      <c r="J1264" s="137"/>
      <c r="K1264" s="138"/>
      <c r="L1264" s="199"/>
      <c r="M1264" s="200"/>
      <c r="N1264" s="205"/>
      <c r="O1264" s="206"/>
    </row>
    <row r="1265" spans="1:15" ht="30" customHeight="1" x14ac:dyDescent="0.4">
      <c r="A1265" s="224"/>
      <c r="B1265" s="220">
        <v>432</v>
      </c>
      <c r="C1265" s="192" t="str">
        <f>INDEX(提出情報テーブル[#All],MATCH(B1265,提出情報テーブル[[#All],[枝番]],0),MATCH(提出情報テーブル[[#Headers],[提出する情報項目
（プルダウンより選択）]],提出情報テーブル[#Headers],0))&amp;""</f>
        <v/>
      </c>
      <c r="D1265" s="192"/>
      <c r="E1265" s="192"/>
      <c r="F1265" s="192"/>
      <c r="G1265" s="193"/>
      <c r="H1265" s="194" t="str">
        <f>INDEX(提出情報テーブル[#All],MATCH(B1265,提出情報テーブル[[#All],[枝番]],0),MATCH(提出情報テーブル[[#Headers],[提出を行う者の名称
（記入欄）]],提出情報テーブル[#Headers],0))&amp;""</f>
        <v/>
      </c>
      <c r="I1265" s="131"/>
      <c r="J1265" s="131"/>
      <c r="K1265" s="132"/>
      <c r="L1265" s="195" t="str">
        <f>TEXT(INDEX(提出情報テーブル[#All],MATCH(B1265,提出情報テーブル[[#All],[枝番]],0),MATCH(提出情報テーブル[[#Headers],[提出予定日
（記入欄）]],提出情報テーブル[#Headers],0))&amp;"","yyyy/m/d")</f>
        <v/>
      </c>
      <c r="M1265" s="196"/>
      <c r="N1265" s="201" t="s">
        <v>4</v>
      </c>
      <c r="O1265" s="202"/>
    </row>
    <row r="1266" spans="1:15" ht="30" customHeight="1" x14ac:dyDescent="0.4">
      <c r="A1266" s="224"/>
      <c r="B1266" s="221"/>
      <c r="C1266" s="107" t="str">
        <f>IFERROR(INDEX(リスト!$AG$2:$AI$60,MATCH(C1265,リスト!$AG$2:$AG$60,0),2),"")&amp;""</f>
        <v/>
      </c>
      <c r="D1266" s="108"/>
      <c r="E1266" s="109" t="str">
        <f>INDEX(提出情報テーブル[#All],MATCH(B1265,提出情報テーブル[[#All],[枝番]],0),MATCH(提出情報テーブル[[#Headers],[追加記入事項①
（記入欄）]],提出情報テーブル[#Headers],0))&amp;""</f>
        <v/>
      </c>
      <c r="F1266" s="110"/>
      <c r="G1266" s="111"/>
      <c r="H1266" s="133"/>
      <c r="I1266" s="134"/>
      <c r="J1266" s="134"/>
      <c r="K1266" s="135"/>
      <c r="L1266" s="197"/>
      <c r="M1266" s="198"/>
      <c r="N1266" s="203"/>
      <c r="O1266" s="204"/>
    </row>
    <row r="1267" spans="1:15" ht="30" customHeight="1" x14ac:dyDescent="0.4">
      <c r="A1267" s="224"/>
      <c r="B1267" s="222"/>
      <c r="C1267" s="129" t="str">
        <f>IFERROR(INDEX(リスト!$AG$2:$AI$60,MATCH(C1265,リスト!$AG$2:$AG$60,0),3),"")&amp;""</f>
        <v/>
      </c>
      <c r="D1267" s="130"/>
      <c r="E1267" s="137" t="str">
        <f>INDEX(提出情報テーブル[#All],MATCH(B1265,提出情報テーブル[[#All],[枝番]],0),MATCH(提出情報テーブル[[#Headers],[追加記入事項②
（記入欄）]],提出情報テーブル[#Headers],0))&amp;""</f>
        <v/>
      </c>
      <c r="F1267" s="137"/>
      <c r="G1267" s="138"/>
      <c r="H1267" s="136"/>
      <c r="I1267" s="137"/>
      <c r="J1267" s="137"/>
      <c r="K1267" s="138"/>
      <c r="L1267" s="199"/>
      <c r="M1267" s="200"/>
      <c r="N1267" s="205"/>
      <c r="O1267" s="206"/>
    </row>
    <row r="1268" spans="1:15" ht="30" customHeight="1" x14ac:dyDescent="0.4">
      <c r="A1268" s="224"/>
      <c r="B1268" s="220">
        <v>433</v>
      </c>
      <c r="C1268" s="192" t="str">
        <f>INDEX(提出情報テーブル[#All],MATCH(B1268,提出情報テーブル[[#All],[枝番]],0),MATCH(提出情報テーブル[[#Headers],[提出する情報項目
（プルダウンより選択）]],提出情報テーブル[#Headers],0))&amp;""</f>
        <v/>
      </c>
      <c r="D1268" s="192"/>
      <c r="E1268" s="192"/>
      <c r="F1268" s="192"/>
      <c r="G1268" s="193"/>
      <c r="H1268" s="194" t="str">
        <f>INDEX(提出情報テーブル[#All],MATCH(B1268,提出情報テーブル[[#All],[枝番]],0),MATCH(提出情報テーブル[[#Headers],[提出を行う者の名称
（記入欄）]],提出情報テーブル[#Headers],0))&amp;""</f>
        <v/>
      </c>
      <c r="I1268" s="131"/>
      <c r="J1268" s="131"/>
      <c r="K1268" s="132"/>
      <c r="L1268" s="195" t="str">
        <f>TEXT(INDEX(提出情報テーブル[#All],MATCH(B1268,提出情報テーブル[[#All],[枝番]],0),MATCH(提出情報テーブル[[#Headers],[提出予定日
（記入欄）]],提出情報テーブル[#Headers],0))&amp;"","yyyy/m/d")</f>
        <v/>
      </c>
      <c r="M1268" s="196"/>
      <c r="N1268" s="201" t="s">
        <v>4</v>
      </c>
      <c r="O1268" s="202"/>
    </row>
    <row r="1269" spans="1:15" ht="30" customHeight="1" x14ac:dyDescent="0.4">
      <c r="A1269" s="224"/>
      <c r="B1269" s="221"/>
      <c r="C1269" s="107" t="str">
        <f>IFERROR(INDEX(リスト!$AG$2:$AI$60,MATCH(C1268,リスト!$AG$2:$AG$60,0),2),"")&amp;""</f>
        <v/>
      </c>
      <c r="D1269" s="108"/>
      <c r="E1269" s="109" t="str">
        <f>INDEX(提出情報テーブル[#All],MATCH(B1268,提出情報テーブル[[#All],[枝番]],0),MATCH(提出情報テーブル[[#Headers],[追加記入事項①
（記入欄）]],提出情報テーブル[#Headers],0))&amp;""</f>
        <v/>
      </c>
      <c r="F1269" s="110"/>
      <c r="G1269" s="111"/>
      <c r="H1269" s="133"/>
      <c r="I1269" s="134"/>
      <c r="J1269" s="134"/>
      <c r="K1269" s="135"/>
      <c r="L1269" s="197"/>
      <c r="M1269" s="198"/>
      <c r="N1269" s="203"/>
      <c r="O1269" s="204"/>
    </row>
    <row r="1270" spans="1:15" ht="30" customHeight="1" x14ac:dyDescent="0.4">
      <c r="A1270" s="224"/>
      <c r="B1270" s="222"/>
      <c r="C1270" s="129" t="str">
        <f>IFERROR(INDEX(リスト!$AG$2:$AI$60,MATCH(C1268,リスト!$AG$2:$AG$60,0),3),"")&amp;""</f>
        <v/>
      </c>
      <c r="D1270" s="130"/>
      <c r="E1270" s="137" t="str">
        <f>INDEX(提出情報テーブル[#All],MATCH(B1268,提出情報テーブル[[#All],[枝番]],0),MATCH(提出情報テーブル[[#Headers],[追加記入事項②
（記入欄）]],提出情報テーブル[#Headers],0))&amp;""</f>
        <v/>
      </c>
      <c r="F1270" s="137"/>
      <c r="G1270" s="138"/>
      <c r="H1270" s="136"/>
      <c r="I1270" s="137"/>
      <c r="J1270" s="137"/>
      <c r="K1270" s="138"/>
      <c r="L1270" s="199"/>
      <c r="M1270" s="200"/>
      <c r="N1270" s="205"/>
      <c r="O1270" s="206"/>
    </row>
    <row r="1271" spans="1:15" ht="30" customHeight="1" x14ac:dyDescent="0.4">
      <c r="A1271" s="224"/>
      <c r="B1271" s="220">
        <v>434</v>
      </c>
      <c r="C1271" s="192" t="str">
        <f>INDEX(提出情報テーブル[#All],MATCH(B1271,提出情報テーブル[[#All],[枝番]],0),MATCH(提出情報テーブル[[#Headers],[提出する情報項目
（プルダウンより選択）]],提出情報テーブル[#Headers],0))&amp;""</f>
        <v/>
      </c>
      <c r="D1271" s="192"/>
      <c r="E1271" s="192"/>
      <c r="F1271" s="192"/>
      <c r="G1271" s="193"/>
      <c r="H1271" s="194" t="str">
        <f>INDEX(提出情報テーブル[#All],MATCH(B1271,提出情報テーブル[[#All],[枝番]],0),MATCH(提出情報テーブル[[#Headers],[提出を行う者の名称
（記入欄）]],提出情報テーブル[#Headers],0))&amp;""</f>
        <v/>
      </c>
      <c r="I1271" s="131"/>
      <c r="J1271" s="131"/>
      <c r="K1271" s="132"/>
      <c r="L1271" s="195" t="str">
        <f>TEXT(INDEX(提出情報テーブル[#All],MATCH(B1271,提出情報テーブル[[#All],[枝番]],0),MATCH(提出情報テーブル[[#Headers],[提出予定日
（記入欄）]],提出情報テーブル[#Headers],0))&amp;"","yyyy/m/d")</f>
        <v/>
      </c>
      <c r="M1271" s="196"/>
      <c r="N1271" s="201" t="s">
        <v>4</v>
      </c>
      <c r="O1271" s="202"/>
    </row>
    <row r="1272" spans="1:15" ht="30" customHeight="1" x14ac:dyDescent="0.4">
      <c r="A1272" s="224"/>
      <c r="B1272" s="221"/>
      <c r="C1272" s="107" t="str">
        <f>IFERROR(INDEX(リスト!$AG$2:$AI$60,MATCH(C1271,リスト!$AG$2:$AG$60,0),2),"")&amp;""</f>
        <v/>
      </c>
      <c r="D1272" s="108"/>
      <c r="E1272" s="109" t="str">
        <f>INDEX(提出情報テーブル[#All],MATCH(B1271,提出情報テーブル[[#All],[枝番]],0),MATCH(提出情報テーブル[[#Headers],[追加記入事項①
（記入欄）]],提出情報テーブル[#Headers],0))&amp;""</f>
        <v/>
      </c>
      <c r="F1272" s="110"/>
      <c r="G1272" s="111"/>
      <c r="H1272" s="133"/>
      <c r="I1272" s="134"/>
      <c r="J1272" s="134"/>
      <c r="K1272" s="135"/>
      <c r="L1272" s="197"/>
      <c r="M1272" s="198"/>
      <c r="N1272" s="203"/>
      <c r="O1272" s="204"/>
    </row>
    <row r="1273" spans="1:15" ht="30" customHeight="1" x14ac:dyDescent="0.4">
      <c r="A1273" s="224"/>
      <c r="B1273" s="222"/>
      <c r="C1273" s="129" t="str">
        <f>IFERROR(INDEX(リスト!$AG$2:$AI$60,MATCH(C1271,リスト!$AG$2:$AG$60,0),3),"")&amp;""</f>
        <v/>
      </c>
      <c r="D1273" s="130"/>
      <c r="E1273" s="137" t="str">
        <f>INDEX(提出情報テーブル[#All],MATCH(B1271,提出情報テーブル[[#All],[枝番]],0),MATCH(提出情報テーブル[[#Headers],[追加記入事項②
（記入欄）]],提出情報テーブル[#Headers],0))&amp;""</f>
        <v/>
      </c>
      <c r="F1273" s="137"/>
      <c r="G1273" s="138"/>
      <c r="H1273" s="136"/>
      <c r="I1273" s="137"/>
      <c r="J1273" s="137"/>
      <c r="K1273" s="138"/>
      <c r="L1273" s="199"/>
      <c r="M1273" s="200"/>
      <c r="N1273" s="205"/>
      <c r="O1273" s="206"/>
    </row>
    <row r="1274" spans="1:15" ht="30" customHeight="1" x14ac:dyDescent="0.4">
      <c r="A1274" s="224"/>
      <c r="B1274" s="220">
        <v>435</v>
      </c>
      <c r="C1274" s="192" t="str">
        <f>INDEX(提出情報テーブル[#All],MATCH(B1274,提出情報テーブル[[#All],[枝番]],0),MATCH(提出情報テーブル[[#Headers],[提出する情報項目
（プルダウンより選択）]],提出情報テーブル[#Headers],0))&amp;""</f>
        <v/>
      </c>
      <c r="D1274" s="192"/>
      <c r="E1274" s="192"/>
      <c r="F1274" s="192"/>
      <c r="G1274" s="193"/>
      <c r="H1274" s="194" t="str">
        <f>INDEX(提出情報テーブル[#All],MATCH(B1274,提出情報テーブル[[#All],[枝番]],0),MATCH(提出情報テーブル[[#Headers],[提出を行う者の名称
（記入欄）]],提出情報テーブル[#Headers],0))&amp;""</f>
        <v/>
      </c>
      <c r="I1274" s="131"/>
      <c r="J1274" s="131"/>
      <c r="K1274" s="132"/>
      <c r="L1274" s="195" t="str">
        <f>TEXT(INDEX(提出情報テーブル[#All],MATCH(B1274,提出情報テーブル[[#All],[枝番]],0),MATCH(提出情報テーブル[[#Headers],[提出予定日
（記入欄）]],提出情報テーブル[#Headers],0))&amp;"","yyyy/m/d")</f>
        <v/>
      </c>
      <c r="M1274" s="196"/>
      <c r="N1274" s="201" t="s">
        <v>4</v>
      </c>
      <c r="O1274" s="202"/>
    </row>
    <row r="1275" spans="1:15" ht="30" customHeight="1" x14ac:dyDescent="0.4">
      <c r="A1275" s="224"/>
      <c r="B1275" s="221"/>
      <c r="C1275" s="107" t="str">
        <f>IFERROR(INDEX(リスト!$AG$2:$AI$60,MATCH(C1274,リスト!$AG$2:$AG$60,0),2),"")&amp;""</f>
        <v/>
      </c>
      <c r="D1275" s="108"/>
      <c r="E1275" s="109" t="str">
        <f>INDEX(提出情報テーブル[#All],MATCH(B1274,提出情報テーブル[[#All],[枝番]],0),MATCH(提出情報テーブル[[#Headers],[追加記入事項①
（記入欄）]],提出情報テーブル[#Headers],0))&amp;""</f>
        <v/>
      </c>
      <c r="F1275" s="110"/>
      <c r="G1275" s="111"/>
      <c r="H1275" s="133"/>
      <c r="I1275" s="134"/>
      <c r="J1275" s="134"/>
      <c r="K1275" s="135"/>
      <c r="L1275" s="197"/>
      <c r="M1275" s="198"/>
      <c r="N1275" s="203"/>
      <c r="O1275" s="204"/>
    </row>
    <row r="1276" spans="1:15" ht="30" customHeight="1" x14ac:dyDescent="0.4">
      <c r="A1276" s="224"/>
      <c r="B1276" s="222"/>
      <c r="C1276" s="129" t="str">
        <f>IFERROR(INDEX(リスト!$AG$2:$AI$60,MATCH(C1274,リスト!$AG$2:$AG$60,0),3),"")&amp;""</f>
        <v/>
      </c>
      <c r="D1276" s="130"/>
      <c r="E1276" s="137" t="str">
        <f>INDEX(提出情報テーブル[#All],MATCH(B1274,提出情報テーブル[[#All],[枝番]],0),MATCH(提出情報テーブル[[#Headers],[追加記入事項②
（記入欄）]],提出情報テーブル[#Headers],0))&amp;""</f>
        <v/>
      </c>
      <c r="F1276" s="137"/>
      <c r="G1276" s="138"/>
      <c r="H1276" s="136"/>
      <c r="I1276" s="137"/>
      <c r="J1276" s="137"/>
      <c r="K1276" s="138"/>
      <c r="L1276" s="199"/>
      <c r="M1276" s="200"/>
      <c r="N1276" s="205"/>
      <c r="O1276" s="206"/>
    </row>
    <row r="1277" spans="1:15" ht="30" customHeight="1" x14ac:dyDescent="0.4">
      <c r="A1277" s="224"/>
      <c r="B1277" s="220">
        <v>436</v>
      </c>
      <c r="C1277" s="192" t="str">
        <f>INDEX(提出情報テーブル[#All],MATCH(B1277,提出情報テーブル[[#All],[枝番]],0),MATCH(提出情報テーブル[[#Headers],[提出する情報項目
（プルダウンより選択）]],提出情報テーブル[#Headers],0))&amp;""</f>
        <v/>
      </c>
      <c r="D1277" s="192"/>
      <c r="E1277" s="192"/>
      <c r="F1277" s="192"/>
      <c r="G1277" s="193"/>
      <c r="H1277" s="194" t="str">
        <f>INDEX(提出情報テーブル[#All],MATCH(B1277,提出情報テーブル[[#All],[枝番]],0),MATCH(提出情報テーブル[[#Headers],[提出を行う者の名称
（記入欄）]],提出情報テーブル[#Headers],0))&amp;""</f>
        <v/>
      </c>
      <c r="I1277" s="131"/>
      <c r="J1277" s="131"/>
      <c r="K1277" s="132"/>
      <c r="L1277" s="195" t="str">
        <f>TEXT(INDEX(提出情報テーブル[#All],MATCH(B1277,提出情報テーブル[[#All],[枝番]],0),MATCH(提出情報テーブル[[#Headers],[提出予定日
（記入欄）]],提出情報テーブル[#Headers],0))&amp;"","yyyy/m/d")</f>
        <v/>
      </c>
      <c r="M1277" s="196"/>
      <c r="N1277" s="201" t="s">
        <v>4</v>
      </c>
      <c r="O1277" s="202"/>
    </row>
    <row r="1278" spans="1:15" ht="30" customHeight="1" x14ac:dyDescent="0.4">
      <c r="A1278" s="224"/>
      <c r="B1278" s="221"/>
      <c r="C1278" s="107" t="str">
        <f>IFERROR(INDEX(リスト!$AG$2:$AI$60,MATCH(C1277,リスト!$AG$2:$AG$60,0),2),"")&amp;""</f>
        <v/>
      </c>
      <c r="D1278" s="108"/>
      <c r="E1278" s="109" t="str">
        <f>INDEX(提出情報テーブル[#All],MATCH(B1277,提出情報テーブル[[#All],[枝番]],0),MATCH(提出情報テーブル[[#Headers],[追加記入事項①
（記入欄）]],提出情報テーブル[#Headers],0))&amp;""</f>
        <v/>
      </c>
      <c r="F1278" s="110"/>
      <c r="G1278" s="111"/>
      <c r="H1278" s="133"/>
      <c r="I1278" s="134"/>
      <c r="J1278" s="134"/>
      <c r="K1278" s="135"/>
      <c r="L1278" s="197"/>
      <c r="M1278" s="198"/>
      <c r="N1278" s="203"/>
      <c r="O1278" s="204"/>
    </row>
    <row r="1279" spans="1:15" ht="30" customHeight="1" x14ac:dyDescent="0.4">
      <c r="A1279" s="224"/>
      <c r="B1279" s="222"/>
      <c r="C1279" s="129" t="str">
        <f>IFERROR(INDEX(リスト!$AG$2:$AI$60,MATCH(C1277,リスト!$AG$2:$AG$60,0),3),"")&amp;""</f>
        <v/>
      </c>
      <c r="D1279" s="130"/>
      <c r="E1279" s="137" t="str">
        <f>INDEX(提出情報テーブル[#All],MATCH(B1277,提出情報テーブル[[#All],[枝番]],0),MATCH(提出情報テーブル[[#Headers],[追加記入事項②
（記入欄）]],提出情報テーブル[#Headers],0))&amp;""</f>
        <v/>
      </c>
      <c r="F1279" s="137"/>
      <c r="G1279" s="138"/>
      <c r="H1279" s="136"/>
      <c r="I1279" s="137"/>
      <c r="J1279" s="137"/>
      <c r="K1279" s="138"/>
      <c r="L1279" s="199"/>
      <c r="M1279" s="200"/>
      <c r="N1279" s="205"/>
      <c r="O1279" s="206"/>
    </row>
    <row r="1280" spans="1:15" ht="30" customHeight="1" x14ac:dyDescent="0.4">
      <c r="A1280" s="224"/>
      <c r="B1280" s="220">
        <v>437</v>
      </c>
      <c r="C1280" s="192" t="str">
        <f>INDEX(提出情報テーブル[#All],MATCH(B1280,提出情報テーブル[[#All],[枝番]],0),MATCH(提出情報テーブル[[#Headers],[提出する情報項目
（プルダウンより選択）]],提出情報テーブル[#Headers],0))&amp;""</f>
        <v/>
      </c>
      <c r="D1280" s="192"/>
      <c r="E1280" s="192"/>
      <c r="F1280" s="192"/>
      <c r="G1280" s="193"/>
      <c r="H1280" s="194" t="str">
        <f>INDEX(提出情報テーブル[#All],MATCH(B1280,提出情報テーブル[[#All],[枝番]],0),MATCH(提出情報テーブル[[#Headers],[提出を行う者の名称
（記入欄）]],提出情報テーブル[#Headers],0))&amp;""</f>
        <v/>
      </c>
      <c r="I1280" s="131"/>
      <c r="J1280" s="131"/>
      <c r="K1280" s="132"/>
      <c r="L1280" s="195" t="str">
        <f>TEXT(INDEX(提出情報テーブル[#All],MATCH(B1280,提出情報テーブル[[#All],[枝番]],0),MATCH(提出情報テーブル[[#Headers],[提出予定日
（記入欄）]],提出情報テーブル[#Headers],0))&amp;"","yyyy/m/d")</f>
        <v/>
      </c>
      <c r="M1280" s="196"/>
      <c r="N1280" s="201" t="s">
        <v>4</v>
      </c>
      <c r="O1280" s="202"/>
    </row>
    <row r="1281" spans="1:15" ht="30" customHeight="1" x14ac:dyDescent="0.4">
      <c r="A1281" s="224"/>
      <c r="B1281" s="221"/>
      <c r="C1281" s="107" t="str">
        <f>IFERROR(INDEX(リスト!$AG$2:$AI$60,MATCH(C1280,リスト!$AG$2:$AG$60,0),2),"")&amp;""</f>
        <v/>
      </c>
      <c r="D1281" s="108"/>
      <c r="E1281" s="109" t="str">
        <f>INDEX(提出情報テーブル[#All],MATCH(B1280,提出情報テーブル[[#All],[枝番]],0),MATCH(提出情報テーブル[[#Headers],[追加記入事項①
（記入欄）]],提出情報テーブル[#Headers],0))&amp;""</f>
        <v/>
      </c>
      <c r="F1281" s="110"/>
      <c r="G1281" s="111"/>
      <c r="H1281" s="133"/>
      <c r="I1281" s="134"/>
      <c r="J1281" s="134"/>
      <c r="K1281" s="135"/>
      <c r="L1281" s="197"/>
      <c r="M1281" s="198"/>
      <c r="N1281" s="203"/>
      <c r="O1281" s="204"/>
    </row>
    <row r="1282" spans="1:15" ht="30" customHeight="1" x14ac:dyDescent="0.4">
      <c r="A1282" s="224"/>
      <c r="B1282" s="222"/>
      <c r="C1282" s="129" t="str">
        <f>IFERROR(INDEX(リスト!$AG$2:$AI$60,MATCH(C1280,リスト!$AG$2:$AG$60,0),3),"")&amp;""</f>
        <v/>
      </c>
      <c r="D1282" s="130"/>
      <c r="E1282" s="137" t="str">
        <f>INDEX(提出情報テーブル[#All],MATCH(B1280,提出情報テーブル[[#All],[枝番]],0),MATCH(提出情報テーブル[[#Headers],[追加記入事項②
（記入欄）]],提出情報テーブル[#Headers],0))&amp;""</f>
        <v/>
      </c>
      <c r="F1282" s="137"/>
      <c r="G1282" s="138"/>
      <c r="H1282" s="136"/>
      <c r="I1282" s="137"/>
      <c r="J1282" s="137"/>
      <c r="K1282" s="138"/>
      <c r="L1282" s="199"/>
      <c r="M1282" s="200"/>
      <c r="N1282" s="205"/>
      <c r="O1282" s="206"/>
    </row>
    <row r="1283" spans="1:15" ht="30" customHeight="1" x14ac:dyDescent="0.4">
      <c r="A1283" s="224"/>
      <c r="B1283" s="220">
        <v>438</v>
      </c>
      <c r="C1283" s="192" t="str">
        <f>INDEX(提出情報テーブル[#All],MATCH(B1283,提出情報テーブル[[#All],[枝番]],0),MATCH(提出情報テーブル[[#Headers],[提出する情報項目
（プルダウンより選択）]],提出情報テーブル[#Headers],0))&amp;""</f>
        <v/>
      </c>
      <c r="D1283" s="192"/>
      <c r="E1283" s="192"/>
      <c r="F1283" s="192"/>
      <c r="G1283" s="193"/>
      <c r="H1283" s="194" t="str">
        <f>INDEX(提出情報テーブル[#All],MATCH(B1283,提出情報テーブル[[#All],[枝番]],0),MATCH(提出情報テーブル[[#Headers],[提出を行う者の名称
（記入欄）]],提出情報テーブル[#Headers],0))&amp;""</f>
        <v/>
      </c>
      <c r="I1283" s="131"/>
      <c r="J1283" s="131"/>
      <c r="K1283" s="132"/>
      <c r="L1283" s="195" t="str">
        <f>TEXT(INDEX(提出情報テーブル[#All],MATCH(B1283,提出情報テーブル[[#All],[枝番]],0),MATCH(提出情報テーブル[[#Headers],[提出予定日
（記入欄）]],提出情報テーブル[#Headers],0))&amp;"","yyyy/m/d")</f>
        <v/>
      </c>
      <c r="M1283" s="196"/>
      <c r="N1283" s="201" t="s">
        <v>4</v>
      </c>
      <c r="O1283" s="202"/>
    </row>
    <row r="1284" spans="1:15" ht="30" customHeight="1" x14ac:dyDescent="0.4">
      <c r="A1284" s="224"/>
      <c r="B1284" s="221"/>
      <c r="C1284" s="107" t="str">
        <f>IFERROR(INDEX(リスト!$AG$2:$AI$60,MATCH(C1283,リスト!$AG$2:$AG$60,0),2),"")&amp;""</f>
        <v/>
      </c>
      <c r="D1284" s="108"/>
      <c r="E1284" s="109" t="str">
        <f>INDEX(提出情報テーブル[#All],MATCH(B1283,提出情報テーブル[[#All],[枝番]],0),MATCH(提出情報テーブル[[#Headers],[追加記入事項①
（記入欄）]],提出情報テーブル[#Headers],0))&amp;""</f>
        <v/>
      </c>
      <c r="F1284" s="110"/>
      <c r="G1284" s="111"/>
      <c r="H1284" s="133"/>
      <c r="I1284" s="134"/>
      <c r="J1284" s="134"/>
      <c r="K1284" s="135"/>
      <c r="L1284" s="197"/>
      <c r="M1284" s="198"/>
      <c r="N1284" s="203"/>
      <c r="O1284" s="204"/>
    </row>
    <row r="1285" spans="1:15" ht="30" customHeight="1" x14ac:dyDescent="0.4">
      <c r="A1285" s="224"/>
      <c r="B1285" s="222"/>
      <c r="C1285" s="129" t="str">
        <f>IFERROR(INDEX(リスト!$AG$2:$AI$60,MATCH(C1283,リスト!$AG$2:$AG$60,0),3),"")&amp;""</f>
        <v/>
      </c>
      <c r="D1285" s="130"/>
      <c r="E1285" s="137" t="str">
        <f>INDEX(提出情報テーブル[#All],MATCH(B1283,提出情報テーブル[[#All],[枝番]],0),MATCH(提出情報テーブル[[#Headers],[追加記入事項②
（記入欄）]],提出情報テーブル[#Headers],0))&amp;""</f>
        <v/>
      </c>
      <c r="F1285" s="137"/>
      <c r="G1285" s="138"/>
      <c r="H1285" s="136"/>
      <c r="I1285" s="137"/>
      <c r="J1285" s="137"/>
      <c r="K1285" s="138"/>
      <c r="L1285" s="199"/>
      <c r="M1285" s="200"/>
      <c r="N1285" s="205"/>
      <c r="O1285" s="206"/>
    </row>
    <row r="1286" spans="1:15" ht="30" customHeight="1" x14ac:dyDescent="0.4">
      <c r="A1286" s="224"/>
      <c r="B1286" s="220">
        <v>439</v>
      </c>
      <c r="C1286" s="192" t="str">
        <f>INDEX(提出情報テーブル[#All],MATCH(B1286,提出情報テーブル[[#All],[枝番]],0),MATCH(提出情報テーブル[[#Headers],[提出する情報項目
（プルダウンより選択）]],提出情報テーブル[#Headers],0))&amp;""</f>
        <v/>
      </c>
      <c r="D1286" s="192"/>
      <c r="E1286" s="192"/>
      <c r="F1286" s="192"/>
      <c r="G1286" s="193"/>
      <c r="H1286" s="194" t="str">
        <f>INDEX(提出情報テーブル[#All],MATCH(B1286,提出情報テーブル[[#All],[枝番]],0),MATCH(提出情報テーブル[[#Headers],[提出を行う者の名称
（記入欄）]],提出情報テーブル[#Headers],0))&amp;""</f>
        <v/>
      </c>
      <c r="I1286" s="131"/>
      <c r="J1286" s="131"/>
      <c r="K1286" s="132"/>
      <c r="L1286" s="195" t="str">
        <f>TEXT(INDEX(提出情報テーブル[#All],MATCH(B1286,提出情報テーブル[[#All],[枝番]],0),MATCH(提出情報テーブル[[#Headers],[提出予定日
（記入欄）]],提出情報テーブル[#Headers],0))&amp;"","yyyy/m/d")</f>
        <v/>
      </c>
      <c r="M1286" s="196"/>
      <c r="N1286" s="201" t="s">
        <v>4</v>
      </c>
      <c r="O1286" s="202"/>
    </row>
    <row r="1287" spans="1:15" ht="30" customHeight="1" x14ac:dyDescent="0.4">
      <c r="A1287" s="224"/>
      <c r="B1287" s="221"/>
      <c r="C1287" s="107" t="str">
        <f>IFERROR(INDEX(リスト!$AG$2:$AI$60,MATCH(C1286,リスト!$AG$2:$AG$60,0),2),"")&amp;""</f>
        <v/>
      </c>
      <c r="D1287" s="108"/>
      <c r="E1287" s="109" t="str">
        <f>INDEX(提出情報テーブル[#All],MATCH(B1286,提出情報テーブル[[#All],[枝番]],0),MATCH(提出情報テーブル[[#Headers],[追加記入事項①
（記入欄）]],提出情報テーブル[#Headers],0))&amp;""</f>
        <v/>
      </c>
      <c r="F1287" s="110"/>
      <c r="G1287" s="111"/>
      <c r="H1287" s="133"/>
      <c r="I1287" s="134"/>
      <c r="J1287" s="134"/>
      <c r="K1287" s="135"/>
      <c r="L1287" s="197"/>
      <c r="M1287" s="198"/>
      <c r="N1287" s="203"/>
      <c r="O1287" s="204"/>
    </row>
    <row r="1288" spans="1:15" ht="30" customHeight="1" x14ac:dyDescent="0.4">
      <c r="A1288" s="224"/>
      <c r="B1288" s="222"/>
      <c r="C1288" s="129" t="str">
        <f>IFERROR(INDEX(リスト!$AG$2:$AI$60,MATCH(C1286,リスト!$AG$2:$AG$60,0),3),"")&amp;""</f>
        <v/>
      </c>
      <c r="D1288" s="130"/>
      <c r="E1288" s="137" t="str">
        <f>INDEX(提出情報テーブル[#All],MATCH(B1286,提出情報テーブル[[#All],[枝番]],0),MATCH(提出情報テーブル[[#Headers],[追加記入事項②
（記入欄）]],提出情報テーブル[#Headers],0))&amp;""</f>
        <v/>
      </c>
      <c r="F1288" s="137"/>
      <c r="G1288" s="138"/>
      <c r="H1288" s="136"/>
      <c r="I1288" s="137"/>
      <c r="J1288" s="137"/>
      <c r="K1288" s="138"/>
      <c r="L1288" s="199"/>
      <c r="M1288" s="200"/>
      <c r="N1288" s="205"/>
      <c r="O1288" s="206"/>
    </row>
    <row r="1289" spans="1:15" ht="30" customHeight="1" x14ac:dyDescent="0.4">
      <c r="A1289" s="224"/>
      <c r="B1289" s="220">
        <v>440</v>
      </c>
      <c r="C1289" s="192" t="str">
        <f>INDEX(提出情報テーブル[#All],MATCH(B1289,提出情報テーブル[[#All],[枝番]],0),MATCH(提出情報テーブル[[#Headers],[提出する情報項目
（プルダウンより選択）]],提出情報テーブル[#Headers],0))&amp;""</f>
        <v/>
      </c>
      <c r="D1289" s="192"/>
      <c r="E1289" s="192"/>
      <c r="F1289" s="192"/>
      <c r="G1289" s="193"/>
      <c r="H1289" s="194" t="str">
        <f>INDEX(提出情報テーブル[#All],MATCH(B1289,提出情報テーブル[[#All],[枝番]],0),MATCH(提出情報テーブル[[#Headers],[提出を行う者の名称
（記入欄）]],提出情報テーブル[#Headers],0))&amp;""</f>
        <v/>
      </c>
      <c r="I1289" s="131"/>
      <c r="J1289" s="131"/>
      <c r="K1289" s="132"/>
      <c r="L1289" s="195" t="str">
        <f>TEXT(INDEX(提出情報テーブル[#All],MATCH(B1289,提出情報テーブル[[#All],[枝番]],0),MATCH(提出情報テーブル[[#Headers],[提出予定日
（記入欄）]],提出情報テーブル[#Headers],0))&amp;"","yyyy/m/d")</f>
        <v/>
      </c>
      <c r="M1289" s="196"/>
      <c r="N1289" s="201" t="s">
        <v>4</v>
      </c>
      <c r="O1289" s="202"/>
    </row>
    <row r="1290" spans="1:15" ht="30" customHeight="1" x14ac:dyDescent="0.4">
      <c r="A1290" s="224"/>
      <c r="B1290" s="221"/>
      <c r="C1290" s="107" t="str">
        <f>IFERROR(INDEX(リスト!$AG$2:$AI$60,MATCH(C1289,リスト!$AG$2:$AG$60,0),2),"")&amp;""</f>
        <v/>
      </c>
      <c r="D1290" s="108"/>
      <c r="E1290" s="109" t="str">
        <f>INDEX(提出情報テーブル[#All],MATCH(B1289,提出情報テーブル[[#All],[枝番]],0),MATCH(提出情報テーブル[[#Headers],[追加記入事項①
（記入欄）]],提出情報テーブル[#Headers],0))&amp;""</f>
        <v/>
      </c>
      <c r="F1290" s="110"/>
      <c r="G1290" s="111"/>
      <c r="H1290" s="133"/>
      <c r="I1290" s="134"/>
      <c r="J1290" s="134"/>
      <c r="K1290" s="135"/>
      <c r="L1290" s="197"/>
      <c r="M1290" s="198"/>
      <c r="N1290" s="203"/>
      <c r="O1290" s="204"/>
    </row>
    <row r="1291" spans="1:15" ht="30" customHeight="1" x14ac:dyDescent="0.4">
      <c r="A1291" s="224"/>
      <c r="B1291" s="222"/>
      <c r="C1291" s="129" t="str">
        <f>IFERROR(INDEX(リスト!$AG$2:$AI$60,MATCH(C1289,リスト!$AG$2:$AG$60,0),3),"")&amp;""</f>
        <v/>
      </c>
      <c r="D1291" s="130"/>
      <c r="E1291" s="137" t="str">
        <f>INDEX(提出情報テーブル[#All],MATCH(B1289,提出情報テーブル[[#All],[枝番]],0),MATCH(提出情報テーブル[[#Headers],[追加記入事項②
（記入欄）]],提出情報テーブル[#Headers],0))&amp;""</f>
        <v/>
      </c>
      <c r="F1291" s="137"/>
      <c r="G1291" s="138"/>
      <c r="H1291" s="136"/>
      <c r="I1291" s="137"/>
      <c r="J1291" s="137"/>
      <c r="K1291" s="138"/>
      <c r="L1291" s="199"/>
      <c r="M1291" s="200"/>
      <c r="N1291" s="205"/>
      <c r="O1291" s="206"/>
    </row>
    <row r="1292" spans="1:15" ht="30" customHeight="1" x14ac:dyDescent="0.4">
      <c r="A1292" s="224"/>
      <c r="B1292" s="220">
        <v>441</v>
      </c>
      <c r="C1292" s="192" t="str">
        <f>INDEX(提出情報テーブル[#All],MATCH(B1292,提出情報テーブル[[#All],[枝番]],0),MATCH(提出情報テーブル[[#Headers],[提出する情報項目
（プルダウンより選択）]],提出情報テーブル[#Headers],0))&amp;""</f>
        <v/>
      </c>
      <c r="D1292" s="192"/>
      <c r="E1292" s="192"/>
      <c r="F1292" s="192"/>
      <c r="G1292" s="193"/>
      <c r="H1292" s="194" t="str">
        <f>INDEX(提出情報テーブル[#All],MATCH(B1292,提出情報テーブル[[#All],[枝番]],0),MATCH(提出情報テーブル[[#Headers],[提出を行う者の名称
（記入欄）]],提出情報テーブル[#Headers],0))&amp;""</f>
        <v/>
      </c>
      <c r="I1292" s="131"/>
      <c r="J1292" s="131"/>
      <c r="K1292" s="132"/>
      <c r="L1292" s="195" t="str">
        <f>TEXT(INDEX(提出情報テーブル[#All],MATCH(B1292,提出情報テーブル[[#All],[枝番]],0),MATCH(提出情報テーブル[[#Headers],[提出予定日
（記入欄）]],提出情報テーブル[#Headers],0))&amp;"","yyyy/m/d")</f>
        <v/>
      </c>
      <c r="M1292" s="196"/>
      <c r="N1292" s="201" t="s">
        <v>4</v>
      </c>
      <c r="O1292" s="202"/>
    </row>
    <row r="1293" spans="1:15" ht="30" customHeight="1" x14ac:dyDescent="0.4">
      <c r="A1293" s="224"/>
      <c r="B1293" s="221"/>
      <c r="C1293" s="107" t="str">
        <f>IFERROR(INDEX(リスト!$AG$2:$AI$60,MATCH(C1292,リスト!$AG$2:$AG$60,0),2),"")&amp;""</f>
        <v/>
      </c>
      <c r="D1293" s="108"/>
      <c r="E1293" s="109" t="str">
        <f>INDEX(提出情報テーブル[#All],MATCH(B1292,提出情報テーブル[[#All],[枝番]],0),MATCH(提出情報テーブル[[#Headers],[追加記入事項①
（記入欄）]],提出情報テーブル[#Headers],0))&amp;""</f>
        <v/>
      </c>
      <c r="F1293" s="110"/>
      <c r="G1293" s="111"/>
      <c r="H1293" s="133"/>
      <c r="I1293" s="134"/>
      <c r="J1293" s="134"/>
      <c r="K1293" s="135"/>
      <c r="L1293" s="197"/>
      <c r="M1293" s="198"/>
      <c r="N1293" s="203"/>
      <c r="O1293" s="204"/>
    </row>
    <row r="1294" spans="1:15" ht="30" customHeight="1" x14ac:dyDescent="0.4">
      <c r="A1294" s="224"/>
      <c r="B1294" s="222"/>
      <c r="C1294" s="129" t="str">
        <f>IFERROR(INDEX(リスト!$AG$2:$AI$60,MATCH(C1292,リスト!$AG$2:$AG$60,0),3),"")&amp;""</f>
        <v/>
      </c>
      <c r="D1294" s="130"/>
      <c r="E1294" s="137" t="str">
        <f>INDEX(提出情報テーブル[#All],MATCH(B1292,提出情報テーブル[[#All],[枝番]],0),MATCH(提出情報テーブル[[#Headers],[追加記入事項②
（記入欄）]],提出情報テーブル[#Headers],0))&amp;""</f>
        <v/>
      </c>
      <c r="F1294" s="137"/>
      <c r="G1294" s="138"/>
      <c r="H1294" s="136"/>
      <c r="I1294" s="137"/>
      <c r="J1294" s="137"/>
      <c r="K1294" s="138"/>
      <c r="L1294" s="199"/>
      <c r="M1294" s="200"/>
      <c r="N1294" s="205"/>
      <c r="O1294" s="206"/>
    </row>
    <row r="1295" spans="1:15" ht="30" customHeight="1" x14ac:dyDescent="0.4">
      <c r="A1295" s="224"/>
      <c r="B1295" s="220">
        <v>442</v>
      </c>
      <c r="C1295" s="192" t="str">
        <f>INDEX(提出情報テーブル[#All],MATCH(B1295,提出情報テーブル[[#All],[枝番]],0),MATCH(提出情報テーブル[[#Headers],[提出する情報項目
（プルダウンより選択）]],提出情報テーブル[#Headers],0))&amp;""</f>
        <v/>
      </c>
      <c r="D1295" s="192"/>
      <c r="E1295" s="192"/>
      <c r="F1295" s="192"/>
      <c r="G1295" s="193"/>
      <c r="H1295" s="194" t="str">
        <f>INDEX(提出情報テーブル[#All],MATCH(B1295,提出情報テーブル[[#All],[枝番]],0),MATCH(提出情報テーブル[[#Headers],[提出を行う者の名称
（記入欄）]],提出情報テーブル[#Headers],0))&amp;""</f>
        <v/>
      </c>
      <c r="I1295" s="131"/>
      <c r="J1295" s="131"/>
      <c r="K1295" s="132"/>
      <c r="L1295" s="195" t="str">
        <f>TEXT(INDEX(提出情報テーブル[#All],MATCH(B1295,提出情報テーブル[[#All],[枝番]],0),MATCH(提出情報テーブル[[#Headers],[提出予定日
（記入欄）]],提出情報テーブル[#Headers],0))&amp;"","yyyy/m/d")</f>
        <v/>
      </c>
      <c r="M1295" s="196"/>
      <c r="N1295" s="201" t="s">
        <v>4</v>
      </c>
      <c r="O1295" s="202"/>
    </row>
    <row r="1296" spans="1:15" ht="30" customHeight="1" x14ac:dyDescent="0.4">
      <c r="A1296" s="224"/>
      <c r="B1296" s="221"/>
      <c r="C1296" s="107" t="str">
        <f>IFERROR(INDEX(リスト!$AG$2:$AI$60,MATCH(C1295,リスト!$AG$2:$AG$60,0),2),"")&amp;""</f>
        <v/>
      </c>
      <c r="D1296" s="108"/>
      <c r="E1296" s="109" t="str">
        <f>INDEX(提出情報テーブル[#All],MATCH(B1295,提出情報テーブル[[#All],[枝番]],0),MATCH(提出情報テーブル[[#Headers],[追加記入事項①
（記入欄）]],提出情報テーブル[#Headers],0))&amp;""</f>
        <v/>
      </c>
      <c r="F1296" s="110"/>
      <c r="G1296" s="111"/>
      <c r="H1296" s="133"/>
      <c r="I1296" s="134"/>
      <c r="J1296" s="134"/>
      <c r="K1296" s="135"/>
      <c r="L1296" s="197"/>
      <c r="M1296" s="198"/>
      <c r="N1296" s="203"/>
      <c r="O1296" s="204"/>
    </row>
    <row r="1297" spans="1:15" ht="30" customHeight="1" x14ac:dyDescent="0.4">
      <c r="A1297" s="224"/>
      <c r="B1297" s="222"/>
      <c r="C1297" s="129" t="str">
        <f>IFERROR(INDEX(リスト!$AG$2:$AI$60,MATCH(C1295,リスト!$AG$2:$AG$60,0),3),"")&amp;""</f>
        <v/>
      </c>
      <c r="D1297" s="130"/>
      <c r="E1297" s="137" t="str">
        <f>INDEX(提出情報テーブル[#All],MATCH(B1295,提出情報テーブル[[#All],[枝番]],0),MATCH(提出情報テーブル[[#Headers],[追加記入事項②
（記入欄）]],提出情報テーブル[#Headers],0))&amp;""</f>
        <v/>
      </c>
      <c r="F1297" s="137"/>
      <c r="G1297" s="138"/>
      <c r="H1297" s="136"/>
      <c r="I1297" s="137"/>
      <c r="J1297" s="137"/>
      <c r="K1297" s="138"/>
      <c r="L1297" s="199"/>
      <c r="M1297" s="200"/>
      <c r="N1297" s="205"/>
      <c r="O1297" s="206"/>
    </row>
    <row r="1298" spans="1:15" ht="30" customHeight="1" x14ac:dyDescent="0.4">
      <c r="A1298" s="224"/>
      <c r="B1298" s="220">
        <v>443</v>
      </c>
      <c r="C1298" s="192" t="str">
        <f>INDEX(提出情報テーブル[#All],MATCH(B1298,提出情報テーブル[[#All],[枝番]],0),MATCH(提出情報テーブル[[#Headers],[提出する情報項目
（プルダウンより選択）]],提出情報テーブル[#Headers],0))&amp;""</f>
        <v/>
      </c>
      <c r="D1298" s="192"/>
      <c r="E1298" s="192"/>
      <c r="F1298" s="192"/>
      <c r="G1298" s="193"/>
      <c r="H1298" s="194" t="str">
        <f>INDEX(提出情報テーブル[#All],MATCH(B1298,提出情報テーブル[[#All],[枝番]],0),MATCH(提出情報テーブル[[#Headers],[提出を行う者の名称
（記入欄）]],提出情報テーブル[#Headers],0))&amp;""</f>
        <v/>
      </c>
      <c r="I1298" s="131"/>
      <c r="J1298" s="131"/>
      <c r="K1298" s="132"/>
      <c r="L1298" s="195" t="str">
        <f>TEXT(INDEX(提出情報テーブル[#All],MATCH(B1298,提出情報テーブル[[#All],[枝番]],0),MATCH(提出情報テーブル[[#Headers],[提出予定日
（記入欄）]],提出情報テーブル[#Headers],0))&amp;"","yyyy/m/d")</f>
        <v/>
      </c>
      <c r="M1298" s="196"/>
      <c r="N1298" s="201" t="s">
        <v>4</v>
      </c>
      <c r="O1298" s="202"/>
    </row>
    <row r="1299" spans="1:15" ht="30" customHeight="1" x14ac:dyDescent="0.4">
      <c r="A1299" s="224"/>
      <c r="B1299" s="221"/>
      <c r="C1299" s="107" t="str">
        <f>IFERROR(INDEX(リスト!$AG$2:$AI$60,MATCH(C1298,リスト!$AG$2:$AG$60,0),2),"")&amp;""</f>
        <v/>
      </c>
      <c r="D1299" s="108"/>
      <c r="E1299" s="109" t="str">
        <f>INDEX(提出情報テーブル[#All],MATCH(B1298,提出情報テーブル[[#All],[枝番]],0),MATCH(提出情報テーブル[[#Headers],[追加記入事項①
（記入欄）]],提出情報テーブル[#Headers],0))&amp;""</f>
        <v/>
      </c>
      <c r="F1299" s="110"/>
      <c r="G1299" s="111"/>
      <c r="H1299" s="133"/>
      <c r="I1299" s="134"/>
      <c r="J1299" s="134"/>
      <c r="K1299" s="135"/>
      <c r="L1299" s="197"/>
      <c r="M1299" s="198"/>
      <c r="N1299" s="203"/>
      <c r="O1299" s="204"/>
    </row>
    <row r="1300" spans="1:15" ht="30" customHeight="1" x14ac:dyDescent="0.4">
      <c r="A1300" s="224"/>
      <c r="B1300" s="222"/>
      <c r="C1300" s="129" t="str">
        <f>IFERROR(INDEX(リスト!$AG$2:$AI$60,MATCH(C1298,リスト!$AG$2:$AG$60,0),3),"")&amp;""</f>
        <v/>
      </c>
      <c r="D1300" s="130"/>
      <c r="E1300" s="137" t="str">
        <f>INDEX(提出情報テーブル[#All],MATCH(B1298,提出情報テーブル[[#All],[枝番]],0),MATCH(提出情報テーブル[[#Headers],[追加記入事項②
（記入欄）]],提出情報テーブル[#Headers],0))&amp;""</f>
        <v/>
      </c>
      <c r="F1300" s="137"/>
      <c r="G1300" s="138"/>
      <c r="H1300" s="136"/>
      <c r="I1300" s="137"/>
      <c r="J1300" s="137"/>
      <c r="K1300" s="138"/>
      <c r="L1300" s="199"/>
      <c r="M1300" s="200"/>
      <c r="N1300" s="205"/>
      <c r="O1300" s="206"/>
    </row>
    <row r="1301" spans="1:15" ht="30" customHeight="1" x14ac:dyDescent="0.4">
      <c r="A1301" s="224"/>
      <c r="B1301" s="220">
        <v>444</v>
      </c>
      <c r="C1301" s="192" t="str">
        <f>INDEX(提出情報テーブル[#All],MATCH(B1301,提出情報テーブル[[#All],[枝番]],0),MATCH(提出情報テーブル[[#Headers],[提出する情報項目
（プルダウンより選択）]],提出情報テーブル[#Headers],0))&amp;""</f>
        <v/>
      </c>
      <c r="D1301" s="192"/>
      <c r="E1301" s="192"/>
      <c r="F1301" s="192"/>
      <c r="G1301" s="193"/>
      <c r="H1301" s="194" t="str">
        <f>INDEX(提出情報テーブル[#All],MATCH(B1301,提出情報テーブル[[#All],[枝番]],0),MATCH(提出情報テーブル[[#Headers],[提出を行う者の名称
（記入欄）]],提出情報テーブル[#Headers],0))&amp;""</f>
        <v/>
      </c>
      <c r="I1301" s="131"/>
      <c r="J1301" s="131"/>
      <c r="K1301" s="132"/>
      <c r="L1301" s="195" t="str">
        <f>TEXT(INDEX(提出情報テーブル[#All],MATCH(B1301,提出情報テーブル[[#All],[枝番]],0),MATCH(提出情報テーブル[[#Headers],[提出予定日
（記入欄）]],提出情報テーブル[#Headers],0))&amp;"","yyyy/m/d")</f>
        <v/>
      </c>
      <c r="M1301" s="196"/>
      <c r="N1301" s="201" t="s">
        <v>4</v>
      </c>
      <c r="O1301" s="202"/>
    </row>
    <row r="1302" spans="1:15" ht="30" customHeight="1" x14ac:dyDescent="0.4">
      <c r="A1302" s="224"/>
      <c r="B1302" s="221"/>
      <c r="C1302" s="107" t="str">
        <f>IFERROR(INDEX(リスト!$AG$2:$AI$60,MATCH(C1301,リスト!$AG$2:$AG$60,0),2),"")&amp;""</f>
        <v/>
      </c>
      <c r="D1302" s="108"/>
      <c r="E1302" s="109" t="str">
        <f>INDEX(提出情報テーブル[#All],MATCH(B1301,提出情報テーブル[[#All],[枝番]],0),MATCH(提出情報テーブル[[#Headers],[追加記入事項①
（記入欄）]],提出情報テーブル[#Headers],0))&amp;""</f>
        <v/>
      </c>
      <c r="F1302" s="110"/>
      <c r="G1302" s="111"/>
      <c r="H1302" s="133"/>
      <c r="I1302" s="134"/>
      <c r="J1302" s="134"/>
      <c r="K1302" s="135"/>
      <c r="L1302" s="197"/>
      <c r="M1302" s="198"/>
      <c r="N1302" s="203"/>
      <c r="O1302" s="204"/>
    </row>
    <row r="1303" spans="1:15" ht="30" customHeight="1" x14ac:dyDescent="0.4">
      <c r="A1303" s="224"/>
      <c r="B1303" s="222"/>
      <c r="C1303" s="129" t="str">
        <f>IFERROR(INDEX(リスト!$AG$2:$AI$60,MATCH(C1301,リスト!$AG$2:$AG$60,0),3),"")&amp;""</f>
        <v/>
      </c>
      <c r="D1303" s="130"/>
      <c r="E1303" s="137" t="str">
        <f>INDEX(提出情報テーブル[#All],MATCH(B1301,提出情報テーブル[[#All],[枝番]],0),MATCH(提出情報テーブル[[#Headers],[追加記入事項②
（記入欄）]],提出情報テーブル[#Headers],0))&amp;""</f>
        <v/>
      </c>
      <c r="F1303" s="137"/>
      <c r="G1303" s="138"/>
      <c r="H1303" s="136"/>
      <c r="I1303" s="137"/>
      <c r="J1303" s="137"/>
      <c r="K1303" s="138"/>
      <c r="L1303" s="199"/>
      <c r="M1303" s="200"/>
      <c r="N1303" s="205"/>
      <c r="O1303" s="206"/>
    </row>
    <row r="1304" spans="1:15" ht="30" customHeight="1" x14ac:dyDescent="0.4">
      <c r="A1304" s="224"/>
      <c r="B1304" s="220">
        <v>445</v>
      </c>
      <c r="C1304" s="192" t="str">
        <f>INDEX(提出情報テーブル[#All],MATCH(B1304,提出情報テーブル[[#All],[枝番]],0),MATCH(提出情報テーブル[[#Headers],[提出する情報項目
（プルダウンより選択）]],提出情報テーブル[#Headers],0))&amp;""</f>
        <v/>
      </c>
      <c r="D1304" s="192"/>
      <c r="E1304" s="192"/>
      <c r="F1304" s="192"/>
      <c r="G1304" s="193"/>
      <c r="H1304" s="194" t="str">
        <f>INDEX(提出情報テーブル[#All],MATCH(B1304,提出情報テーブル[[#All],[枝番]],0),MATCH(提出情報テーブル[[#Headers],[提出を行う者の名称
（記入欄）]],提出情報テーブル[#Headers],0))&amp;""</f>
        <v/>
      </c>
      <c r="I1304" s="131"/>
      <c r="J1304" s="131"/>
      <c r="K1304" s="132"/>
      <c r="L1304" s="195" t="str">
        <f>TEXT(INDEX(提出情報テーブル[#All],MATCH(B1304,提出情報テーブル[[#All],[枝番]],0),MATCH(提出情報テーブル[[#Headers],[提出予定日
（記入欄）]],提出情報テーブル[#Headers],0))&amp;"","yyyy/m/d")</f>
        <v/>
      </c>
      <c r="M1304" s="196"/>
      <c r="N1304" s="201" t="s">
        <v>4</v>
      </c>
      <c r="O1304" s="202"/>
    </row>
    <row r="1305" spans="1:15" ht="30" customHeight="1" x14ac:dyDescent="0.4">
      <c r="A1305" s="224"/>
      <c r="B1305" s="221"/>
      <c r="C1305" s="107" t="str">
        <f>IFERROR(INDEX(リスト!$AG$2:$AI$60,MATCH(C1304,リスト!$AG$2:$AG$60,0),2),"")&amp;""</f>
        <v/>
      </c>
      <c r="D1305" s="108"/>
      <c r="E1305" s="109" t="str">
        <f>INDEX(提出情報テーブル[#All],MATCH(B1304,提出情報テーブル[[#All],[枝番]],0),MATCH(提出情報テーブル[[#Headers],[追加記入事項①
（記入欄）]],提出情報テーブル[#Headers],0))&amp;""</f>
        <v/>
      </c>
      <c r="F1305" s="110"/>
      <c r="G1305" s="111"/>
      <c r="H1305" s="133"/>
      <c r="I1305" s="134"/>
      <c r="J1305" s="134"/>
      <c r="K1305" s="135"/>
      <c r="L1305" s="197"/>
      <c r="M1305" s="198"/>
      <c r="N1305" s="203"/>
      <c r="O1305" s="204"/>
    </row>
    <row r="1306" spans="1:15" ht="30" customHeight="1" x14ac:dyDescent="0.4">
      <c r="A1306" s="224"/>
      <c r="B1306" s="222"/>
      <c r="C1306" s="129" t="str">
        <f>IFERROR(INDEX(リスト!$AG$2:$AI$60,MATCH(C1304,リスト!$AG$2:$AG$60,0),3),"")&amp;""</f>
        <v/>
      </c>
      <c r="D1306" s="130"/>
      <c r="E1306" s="137" t="str">
        <f>INDEX(提出情報テーブル[#All],MATCH(B1304,提出情報テーブル[[#All],[枝番]],0),MATCH(提出情報テーブル[[#Headers],[追加記入事項②
（記入欄）]],提出情報テーブル[#Headers],0))&amp;""</f>
        <v/>
      </c>
      <c r="F1306" s="137"/>
      <c r="G1306" s="138"/>
      <c r="H1306" s="136"/>
      <c r="I1306" s="137"/>
      <c r="J1306" s="137"/>
      <c r="K1306" s="138"/>
      <c r="L1306" s="199"/>
      <c r="M1306" s="200"/>
      <c r="N1306" s="205"/>
      <c r="O1306" s="206"/>
    </row>
    <row r="1307" spans="1:15" ht="30" customHeight="1" x14ac:dyDescent="0.4">
      <c r="A1307" s="224"/>
      <c r="B1307" s="220">
        <v>446</v>
      </c>
      <c r="C1307" s="192" t="str">
        <f>INDEX(提出情報テーブル[#All],MATCH(B1307,提出情報テーブル[[#All],[枝番]],0),MATCH(提出情報テーブル[[#Headers],[提出する情報項目
（プルダウンより選択）]],提出情報テーブル[#Headers],0))&amp;""</f>
        <v/>
      </c>
      <c r="D1307" s="192"/>
      <c r="E1307" s="192"/>
      <c r="F1307" s="192"/>
      <c r="G1307" s="193"/>
      <c r="H1307" s="194" t="str">
        <f>INDEX(提出情報テーブル[#All],MATCH(B1307,提出情報テーブル[[#All],[枝番]],0),MATCH(提出情報テーブル[[#Headers],[提出を行う者の名称
（記入欄）]],提出情報テーブル[#Headers],0))&amp;""</f>
        <v/>
      </c>
      <c r="I1307" s="131"/>
      <c r="J1307" s="131"/>
      <c r="K1307" s="132"/>
      <c r="L1307" s="195" t="str">
        <f>TEXT(INDEX(提出情報テーブル[#All],MATCH(B1307,提出情報テーブル[[#All],[枝番]],0),MATCH(提出情報テーブル[[#Headers],[提出予定日
（記入欄）]],提出情報テーブル[#Headers],0))&amp;"","yyyy/m/d")</f>
        <v/>
      </c>
      <c r="M1307" s="196"/>
      <c r="N1307" s="201" t="s">
        <v>4</v>
      </c>
      <c r="O1307" s="202"/>
    </row>
    <row r="1308" spans="1:15" ht="30" customHeight="1" x14ac:dyDescent="0.4">
      <c r="A1308" s="224"/>
      <c r="B1308" s="221"/>
      <c r="C1308" s="107" t="str">
        <f>IFERROR(INDEX(リスト!$AG$2:$AI$60,MATCH(C1307,リスト!$AG$2:$AG$60,0),2),"")&amp;""</f>
        <v/>
      </c>
      <c r="D1308" s="108"/>
      <c r="E1308" s="109" t="str">
        <f>INDEX(提出情報テーブル[#All],MATCH(B1307,提出情報テーブル[[#All],[枝番]],0),MATCH(提出情報テーブル[[#Headers],[追加記入事項①
（記入欄）]],提出情報テーブル[#Headers],0))&amp;""</f>
        <v/>
      </c>
      <c r="F1308" s="110"/>
      <c r="G1308" s="111"/>
      <c r="H1308" s="133"/>
      <c r="I1308" s="134"/>
      <c r="J1308" s="134"/>
      <c r="K1308" s="135"/>
      <c r="L1308" s="197"/>
      <c r="M1308" s="198"/>
      <c r="N1308" s="203"/>
      <c r="O1308" s="204"/>
    </row>
    <row r="1309" spans="1:15" ht="30" customHeight="1" x14ac:dyDescent="0.4">
      <c r="A1309" s="224"/>
      <c r="B1309" s="222"/>
      <c r="C1309" s="129" t="str">
        <f>IFERROR(INDEX(リスト!$AG$2:$AI$60,MATCH(C1307,リスト!$AG$2:$AG$60,0),3),"")&amp;""</f>
        <v/>
      </c>
      <c r="D1309" s="130"/>
      <c r="E1309" s="137" t="str">
        <f>INDEX(提出情報テーブル[#All],MATCH(B1307,提出情報テーブル[[#All],[枝番]],0),MATCH(提出情報テーブル[[#Headers],[追加記入事項②
（記入欄）]],提出情報テーブル[#Headers],0))&amp;""</f>
        <v/>
      </c>
      <c r="F1309" s="137"/>
      <c r="G1309" s="138"/>
      <c r="H1309" s="136"/>
      <c r="I1309" s="137"/>
      <c r="J1309" s="137"/>
      <c r="K1309" s="138"/>
      <c r="L1309" s="199"/>
      <c r="M1309" s="200"/>
      <c r="N1309" s="205"/>
      <c r="O1309" s="206"/>
    </row>
    <row r="1310" spans="1:15" ht="30" customHeight="1" x14ac:dyDescent="0.4">
      <c r="A1310" s="224"/>
      <c r="B1310" s="220">
        <v>447</v>
      </c>
      <c r="C1310" s="192" t="str">
        <f>INDEX(提出情報テーブル[#All],MATCH(B1310,提出情報テーブル[[#All],[枝番]],0),MATCH(提出情報テーブル[[#Headers],[提出する情報項目
（プルダウンより選択）]],提出情報テーブル[#Headers],0))&amp;""</f>
        <v/>
      </c>
      <c r="D1310" s="192"/>
      <c r="E1310" s="192"/>
      <c r="F1310" s="192"/>
      <c r="G1310" s="193"/>
      <c r="H1310" s="194" t="str">
        <f>INDEX(提出情報テーブル[#All],MATCH(B1310,提出情報テーブル[[#All],[枝番]],0),MATCH(提出情報テーブル[[#Headers],[提出を行う者の名称
（記入欄）]],提出情報テーブル[#Headers],0))&amp;""</f>
        <v/>
      </c>
      <c r="I1310" s="131"/>
      <c r="J1310" s="131"/>
      <c r="K1310" s="132"/>
      <c r="L1310" s="195" t="str">
        <f>TEXT(INDEX(提出情報テーブル[#All],MATCH(B1310,提出情報テーブル[[#All],[枝番]],0),MATCH(提出情報テーブル[[#Headers],[提出予定日
（記入欄）]],提出情報テーブル[#Headers],0))&amp;"","yyyy/m/d")</f>
        <v/>
      </c>
      <c r="M1310" s="196"/>
      <c r="N1310" s="201" t="s">
        <v>4</v>
      </c>
      <c r="O1310" s="202"/>
    </row>
    <row r="1311" spans="1:15" ht="30" customHeight="1" x14ac:dyDescent="0.4">
      <c r="A1311" s="224"/>
      <c r="B1311" s="221"/>
      <c r="C1311" s="107" t="str">
        <f>IFERROR(INDEX(リスト!$AG$2:$AI$60,MATCH(C1310,リスト!$AG$2:$AG$60,0),2),"")&amp;""</f>
        <v/>
      </c>
      <c r="D1311" s="108"/>
      <c r="E1311" s="109" t="str">
        <f>INDEX(提出情報テーブル[#All],MATCH(B1310,提出情報テーブル[[#All],[枝番]],0),MATCH(提出情報テーブル[[#Headers],[追加記入事項①
（記入欄）]],提出情報テーブル[#Headers],0))&amp;""</f>
        <v/>
      </c>
      <c r="F1311" s="110"/>
      <c r="G1311" s="111"/>
      <c r="H1311" s="133"/>
      <c r="I1311" s="134"/>
      <c r="J1311" s="134"/>
      <c r="K1311" s="135"/>
      <c r="L1311" s="197"/>
      <c r="M1311" s="198"/>
      <c r="N1311" s="203"/>
      <c r="O1311" s="204"/>
    </row>
    <row r="1312" spans="1:15" ht="30" customHeight="1" x14ac:dyDescent="0.4">
      <c r="A1312" s="224"/>
      <c r="B1312" s="222"/>
      <c r="C1312" s="129" t="str">
        <f>IFERROR(INDEX(リスト!$AG$2:$AI$60,MATCH(C1310,リスト!$AG$2:$AG$60,0),3),"")&amp;""</f>
        <v/>
      </c>
      <c r="D1312" s="130"/>
      <c r="E1312" s="137" t="str">
        <f>INDEX(提出情報テーブル[#All],MATCH(B1310,提出情報テーブル[[#All],[枝番]],0),MATCH(提出情報テーブル[[#Headers],[追加記入事項②
（記入欄）]],提出情報テーブル[#Headers],0))&amp;""</f>
        <v/>
      </c>
      <c r="F1312" s="137"/>
      <c r="G1312" s="138"/>
      <c r="H1312" s="136"/>
      <c r="I1312" s="137"/>
      <c r="J1312" s="137"/>
      <c r="K1312" s="138"/>
      <c r="L1312" s="199"/>
      <c r="M1312" s="200"/>
      <c r="N1312" s="205"/>
      <c r="O1312" s="206"/>
    </row>
    <row r="1313" spans="1:15" ht="30" customHeight="1" x14ac:dyDescent="0.4">
      <c r="A1313" s="224"/>
      <c r="B1313" s="220">
        <v>448</v>
      </c>
      <c r="C1313" s="192" t="str">
        <f>INDEX(提出情報テーブル[#All],MATCH(B1313,提出情報テーブル[[#All],[枝番]],0),MATCH(提出情報テーブル[[#Headers],[提出する情報項目
（プルダウンより選択）]],提出情報テーブル[#Headers],0))&amp;""</f>
        <v/>
      </c>
      <c r="D1313" s="192"/>
      <c r="E1313" s="192"/>
      <c r="F1313" s="192"/>
      <c r="G1313" s="193"/>
      <c r="H1313" s="194" t="str">
        <f>INDEX(提出情報テーブル[#All],MATCH(B1313,提出情報テーブル[[#All],[枝番]],0),MATCH(提出情報テーブル[[#Headers],[提出を行う者の名称
（記入欄）]],提出情報テーブル[#Headers],0))&amp;""</f>
        <v/>
      </c>
      <c r="I1313" s="131"/>
      <c r="J1313" s="131"/>
      <c r="K1313" s="132"/>
      <c r="L1313" s="195" t="str">
        <f>TEXT(INDEX(提出情報テーブル[#All],MATCH(B1313,提出情報テーブル[[#All],[枝番]],0),MATCH(提出情報テーブル[[#Headers],[提出予定日
（記入欄）]],提出情報テーブル[#Headers],0))&amp;"","yyyy/m/d")</f>
        <v/>
      </c>
      <c r="M1313" s="196"/>
      <c r="N1313" s="201" t="s">
        <v>4</v>
      </c>
      <c r="O1313" s="202"/>
    </row>
    <row r="1314" spans="1:15" ht="30" customHeight="1" x14ac:dyDescent="0.4">
      <c r="A1314" s="224"/>
      <c r="B1314" s="221"/>
      <c r="C1314" s="107" t="str">
        <f>IFERROR(INDEX(リスト!$AG$2:$AI$60,MATCH(C1313,リスト!$AG$2:$AG$60,0),2),"")&amp;""</f>
        <v/>
      </c>
      <c r="D1314" s="108"/>
      <c r="E1314" s="109" t="str">
        <f>INDEX(提出情報テーブル[#All],MATCH(B1313,提出情報テーブル[[#All],[枝番]],0),MATCH(提出情報テーブル[[#Headers],[追加記入事項①
（記入欄）]],提出情報テーブル[#Headers],0))&amp;""</f>
        <v/>
      </c>
      <c r="F1314" s="110"/>
      <c r="G1314" s="111"/>
      <c r="H1314" s="133"/>
      <c r="I1314" s="134"/>
      <c r="J1314" s="134"/>
      <c r="K1314" s="135"/>
      <c r="L1314" s="197"/>
      <c r="M1314" s="198"/>
      <c r="N1314" s="203"/>
      <c r="O1314" s="204"/>
    </row>
    <row r="1315" spans="1:15" ht="30" customHeight="1" x14ac:dyDescent="0.4">
      <c r="A1315" s="224"/>
      <c r="B1315" s="222"/>
      <c r="C1315" s="129" t="str">
        <f>IFERROR(INDEX(リスト!$AG$2:$AI$60,MATCH(C1313,リスト!$AG$2:$AG$60,0),3),"")&amp;""</f>
        <v/>
      </c>
      <c r="D1315" s="130"/>
      <c r="E1315" s="137" t="str">
        <f>INDEX(提出情報テーブル[#All],MATCH(B1313,提出情報テーブル[[#All],[枝番]],0),MATCH(提出情報テーブル[[#Headers],[追加記入事項②
（記入欄）]],提出情報テーブル[#Headers],0))&amp;""</f>
        <v/>
      </c>
      <c r="F1315" s="137"/>
      <c r="G1315" s="138"/>
      <c r="H1315" s="136"/>
      <c r="I1315" s="137"/>
      <c r="J1315" s="137"/>
      <c r="K1315" s="138"/>
      <c r="L1315" s="199"/>
      <c r="M1315" s="200"/>
      <c r="N1315" s="205"/>
      <c r="O1315" s="206"/>
    </row>
    <row r="1316" spans="1:15" ht="30" customHeight="1" x14ac:dyDescent="0.4">
      <c r="A1316" s="224"/>
      <c r="B1316" s="220">
        <v>449</v>
      </c>
      <c r="C1316" s="192" t="str">
        <f>INDEX(提出情報テーブル[#All],MATCH(B1316,提出情報テーブル[[#All],[枝番]],0),MATCH(提出情報テーブル[[#Headers],[提出する情報項目
（プルダウンより選択）]],提出情報テーブル[#Headers],0))&amp;""</f>
        <v/>
      </c>
      <c r="D1316" s="192"/>
      <c r="E1316" s="192"/>
      <c r="F1316" s="192"/>
      <c r="G1316" s="193"/>
      <c r="H1316" s="194" t="str">
        <f>INDEX(提出情報テーブル[#All],MATCH(B1316,提出情報テーブル[[#All],[枝番]],0),MATCH(提出情報テーブル[[#Headers],[提出を行う者の名称
（記入欄）]],提出情報テーブル[#Headers],0))&amp;""</f>
        <v/>
      </c>
      <c r="I1316" s="131"/>
      <c r="J1316" s="131"/>
      <c r="K1316" s="132"/>
      <c r="L1316" s="195" t="str">
        <f>TEXT(INDEX(提出情報テーブル[#All],MATCH(B1316,提出情報テーブル[[#All],[枝番]],0),MATCH(提出情報テーブル[[#Headers],[提出予定日
（記入欄）]],提出情報テーブル[#Headers],0))&amp;"","yyyy/m/d")</f>
        <v/>
      </c>
      <c r="M1316" s="196"/>
      <c r="N1316" s="201" t="s">
        <v>4</v>
      </c>
      <c r="O1316" s="202"/>
    </row>
    <row r="1317" spans="1:15" ht="30" customHeight="1" x14ac:dyDescent="0.4">
      <c r="A1317" s="224"/>
      <c r="B1317" s="221"/>
      <c r="C1317" s="107" t="str">
        <f>IFERROR(INDEX(リスト!$AG$2:$AI$60,MATCH(C1316,リスト!$AG$2:$AG$60,0),2),"")&amp;""</f>
        <v/>
      </c>
      <c r="D1317" s="108"/>
      <c r="E1317" s="109" t="str">
        <f>INDEX(提出情報テーブル[#All],MATCH(B1316,提出情報テーブル[[#All],[枝番]],0),MATCH(提出情報テーブル[[#Headers],[追加記入事項①
（記入欄）]],提出情報テーブル[#Headers],0))&amp;""</f>
        <v/>
      </c>
      <c r="F1317" s="110"/>
      <c r="G1317" s="111"/>
      <c r="H1317" s="133"/>
      <c r="I1317" s="134"/>
      <c r="J1317" s="134"/>
      <c r="K1317" s="135"/>
      <c r="L1317" s="197"/>
      <c r="M1317" s="198"/>
      <c r="N1317" s="203"/>
      <c r="O1317" s="204"/>
    </row>
    <row r="1318" spans="1:15" ht="30" customHeight="1" x14ac:dyDescent="0.4">
      <c r="A1318" s="224"/>
      <c r="B1318" s="222"/>
      <c r="C1318" s="129" t="str">
        <f>IFERROR(INDEX(リスト!$AG$2:$AI$60,MATCH(C1316,リスト!$AG$2:$AG$60,0),3),"")&amp;""</f>
        <v/>
      </c>
      <c r="D1318" s="130"/>
      <c r="E1318" s="137" t="str">
        <f>INDEX(提出情報テーブル[#All],MATCH(B1316,提出情報テーブル[[#All],[枝番]],0),MATCH(提出情報テーブル[[#Headers],[追加記入事項②
（記入欄）]],提出情報テーブル[#Headers],0))&amp;""</f>
        <v/>
      </c>
      <c r="F1318" s="137"/>
      <c r="G1318" s="138"/>
      <c r="H1318" s="136"/>
      <c r="I1318" s="137"/>
      <c r="J1318" s="137"/>
      <c r="K1318" s="138"/>
      <c r="L1318" s="199"/>
      <c r="M1318" s="200"/>
      <c r="N1318" s="205"/>
      <c r="O1318" s="206"/>
    </row>
    <row r="1319" spans="1:15" ht="30" customHeight="1" x14ac:dyDescent="0.4">
      <c r="A1319" s="224"/>
      <c r="B1319" s="220">
        <v>450</v>
      </c>
      <c r="C1319" s="192" t="str">
        <f>INDEX(提出情報テーブル[#All],MATCH(B1319,提出情報テーブル[[#All],[枝番]],0),MATCH(提出情報テーブル[[#Headers],[提出する情報項目
（プルダウンより選択）]],提出情報テーブル[#Headers],0))&amp;""</f>
        <v/>
      </c>
      <c r="D1319" s="192"/>
      <c r="E1319" s="192"/>
      <c r="F1319" s="192"/>
      <c r="G1319" s="193"/>
      <c r="H1319" s="194" t="str">
        <f>INDEX(提出情報テーブル[#All],MATCH(B1319,提出情報テーブル[[#All],[枝番]],0),MATCH(提出情報テーブル[[#Headers],[提出を行う者の名称
（記入欄）]],提出情報テーブル[#Headers],0))&amp;""</f>
        <v/>
      </c>
      <c r="I1319" s="131"/>
      <c r="J1319" s="131"/>
      <c r="K1319" s="132"/>
      <c r="L1319" s="195" t="str">
        <f>TEXT(INDEX(提出情報テーブル[#All],MATCH(B1319,提出情報テーブル[[#All],[枝番]],0),MATCH(提出情報テーブル[[#Headers],[提出予定日
（記入欄）]],提出情報テーブル[#Headers],0))&amp;"","yyyy/m/d")</f>
        <v/>
      </c>
      <c r="M1319" s="196"/>
      <c r="N1319" s="201" t="s">
        <v>4</v>
      </c>
      <c r="O1319" s="202"/>
    </row>
    <row r="1320" spans="1:15" ht="30" customHeight="1" x14ac:dyDescent="0.4">
      <c r="A1320" s="224"/>
      <c r="B1320" s="221"/>
      <c r="C1320" s="107" t="str">
        <f>IFERROR(INDEX(リスト!$AG$2:$AI$60,MATCH(C1319,リスト!$AG$2:$AG$60,0),2),"")&amp;""</f>
        <v/>
      </c>
      <c r="D1320" s="108"/>
      <c r="E1320" s="109" t="str">
        <f>INDEX(提出情報テーブル[#All],MATCH(B1319,提出情報テーブル[[#All],[枝番]],0),MATCH(提出情報テーブル[[#Headers],[追加記入事項①
（記入欄）]],提出情報テーブル[#Headers],0))&amp;""</f>
        <v/>
      </c>
      <c r="F1320" s="110"/>
      <c r="G1320" s="111"/>
      <c r="H1320" s="133"/>
      <c r="I1320" s="134"/>
      <c r="J1320" s="134"/>
      <c r="K1320" s="135"/>
      <c r="L1320" s="197"/>
      <c r="M1320" s="198"/>
      <c r="N1320" s="203"/>
      <c r="O1320" s="204"/>
    </row>
    <row r="1321" spans="1:15" ht="30" customHeight="1" x14ac:dyDescent="0.4">
      <c r="A1321" s="224"/>
      <c r="B1321" s="222"/>
      <c r="C1321" s="129" t="str">
        <f>IFERROR(INDEX(リスト!$AG$2:$AI$60,MATCH(C1319,リスト!$AG$2:$AG$60,0),3),"")&amp;""</f>
        <v/>
      </c>
      <c r="D1321" s="130"/>
      <c r="E1321" s="137" t="str">
        <f>INDEX(提出情報テーブル[#All],MATCH(B1319,提出情報テーブル[[#All],[枝番]],0),MATCH(提出情報テーブル[[#Headers],[追加記入事項②
（記入欄）]],提出情報テーブル[#Headers],0))&amp;""</f>
        <v/>
      </c>
      <c r="F1321" s="137"/>
      <c r="G1321" s="138"/>
      <c r="H1321" s="136"/>
      <c r="I1321" s="137"/>
      <c r="J1321" s="137"/>
      <c r="K1321" s="138"/>
      <c r="L1321" s="199"/>
      <c r="M1321" s="200"/>
      <c r="N1321" s="205"/>
      <c r="O1321" s="206"/>
    </row>
    <row r="1322" spans="1:15" ht="30" customHeight="1" x14ac:dyDescent="0.4">
      <c r="A1322" s="224"/>
      <c r="B1322" s="220">
        <v>451</v>
      </c>
      <c r="C1322" s="192" t="str">
        <f>INDEX(提出情報テーブル[#All],MATCH(B1322,提出情報テーブル[[#All],[枝番]],0),MATCH(提出情報テーブル[[#Headers],[提出する情報項目
（プルダウンより選択）]],提出情報テーブル[#Headers],0))&amp;""</f>
        <v/>
      </c>
      <c r="D1322" s="192"/>
      <c r="E1322" s="192"/>
      <c r="F1322" s="192"/>
      <c r="G1322" s="193"/>
      <c r="H1322" s="194" t="str">
        <f>INDEX(提出情報テーブル[#All],MATCH(B1322,提出情報テーブル[[#All],[枝番]],0),MATCH(提出情報テーブル[[#Headers],[提出を行う者の名称
（記入欄）]],提出情報テーブル[#Headers],0))&amp;""</f>
        <v/>
      </c>
      <c r="I1322" s="131"/>
      <c r="J1322" s="131"/>
      <c r="K1322" s="132"/>
      <c r="L1322" s="195" t="str">
        <f>TEXT(INDEX(提出情報テーブル[#All],MATCH(B1322,提出情報テーブル[[#All],[枝番]],0),MATCH(提出情報テーブル[[#Headers],[提出予定日
（記入欄）]],提出情報テーブル[#Headers],0))&amp;"","yyyy/m/d")</f>
        <v/>
      </c>
      <c r="M1322" s="196"/>
      <c r="N1322" s="201" t="s">
        <v>4</v>
      </c>
      <c r="O1322" s="202"/>
    </row>
    <row r="1323" spans="1:15" ht="30" customHeight="1" x14ac:dyDescent="0.4">
      <c r="A1323" s="224"/>
      <c r="B1323" s="221"/>
      <c r="C1323" s="107" t="str">
        <f>IFERROR(INDEX(リスト!$AG$2:$AI$60,MATCH(C1322,リスト!$AG$2:$AG$60,0),2),"")&amp;""</f>
        <v/>
      </c>
      <c r="D1323" s="108"/>
      <c r="E1323" s="109" t="str">
        <f>INDEX(提出情報テーブル[#All],MATCH(B1322,提出情報テーブル[[#All],[枝番]],0),MATCH(提出情報テーブル[[#Headers],[追加記入事項①
（記入欄）]],提出情報テーブル[#Headers],0))&amp;""</f>
        <v/>
      </c>
      <c r="F1323" s="110"/>
      <c r="G1323" s="111"/>
      <c r="H1323" s="133"/>
      <c r="I1323" s="134"/>
      <c r="J1323" s="134"/>
      <c r="K1323" s="135"/>
      <c r="L1323" s="197"/>
      <c r="M1323" s="198"/>
      <c r="N1323" s="203"/>
      <c r="O1323" s="204"/>
    </row>
    <row r="1324" spans="1:15" ht="30" customHeight="1" x14ac:dyDescent="0.4">
      <c r="A1324" s="224"/>
      <c r="B1324" s="222"/>
      <c r="C1324" s="129" t="str">
        <f>IFERROR(INDEX(リスト!$AG$2:$AI$60,MATCH(C1322,リスト!$AG$2:$AG$60,0),3),"")&amp;""</f>
        <v/>
      </c>
      <c r="D1324" s="130"/>
      <c r="E1324" s="137" t="str">
        <f>INDEX(提出情報テーブル[#All],MATCH(B1322,提出情報テーブル[[#All],[枝番]],0),MATCH(提出情報テーブル[[#Headers],[追加記入事項②
（記入欄）]],提出情報テーブル[#Headers],0))&amp;""</f>
        <v/>
      </c>
      <c r="F1324" s="137"/>
      <c r="G1324" s="138"/>
      <c r="H1324" s="136"/>
      <c r="I1324" s="137"/>
      <c r="J1324" s="137"/>
      <c r="K1324" s="138"/>
      <c r="L1324" s="199"/>
      <c r="M1324" s="200"/>
      <c r="N1324" s="205"/>
      <c r="O1324" s="206"/>
    </row>
    <row r="1325" spans="1:15" ht="30" customHeight="1" x14ac:dyDescent="0.4">
      <c r="A1325" s="224"/>
      <c r="B1325" s="220">
        <v>452</v>
      </c>
      <c r="C1325" s="192" t="str">
        <f>INDEX(提出情報テーブル[#All],MATCH(B1325,提出情報テーブル[[#All],[枝番]],0),MATCH(提出情報テーブル[[#Headers],[提出する情報項目
（プルダウンより選択）]],提出情報テーブル[#Headers],0))&amp;""</f>
        <v/>
      </c>
      <c r="D1325" s="192"/>
      <c r="E1325" s="192"/>
      <c r="F1325" s="192"/>
      <c r="G1325" s="193"/>
      <c r="H1325" s="194" t="str">
        <f>INDEX(提出情報テーブル[#All],MATCH(B1325,提出情報テーブル[[#All],[枝番]],0),MATCH(提出情報テーブル[[#Headers],[提出を行う者の名称
（記入欄）]],提出情報テーブル[#Headers],0))&amp;""</f>
        <v/>
      </c>
      <c r="I1325" s="131"/>
      <c r="J1325" s="131"/>
      <c r="K1325" s="132"/>
      <c r="L1325" s="195" t="str">
        <f>TEXT(INDEX(提出情報テーブル[#All],MATCH(B1325,提出情報テーブル[[#All],[枝番]],0),MATCH(提出情報テーブル[[#Headers],[提出予定日
（記入欄）]],提出情報テーブル[#Headers],0))&amp;"","yyyy/m/d")</f>
        <v/>
      </c>
      <c r="M1325" s="196"/>
      <c r="N1325" s="201" t="s">
        <v>4</v>
      </c>
      <c r="O1325" s="202"/>
    </row>
    <row r="1326" spans="1:15" ht="30" customHeight="1" x14ac:dyDescent="0.4">
      <c r="A1326" s="224"/>
      <c r="B1326" s="221"/>
      <c r="C1326" s="107" t="str">
        <f>IFERROR(INDEX(リスト!$AG$2:$AI$60,MATCH(C1325,リスト!$AG$2:$AG$60,0),2),"")&amp;""</f>
        <v/>
      </c>
      <c r="D1326" s="108"/>
      <c r="E1326" s="109" t="str">
        <f>INDEX(提出情報テーブル[#All],MATCH(B1325,提出情報テーブル[[#All],[枝番]],0),MATCH(提出情報テーブル[[#Headers],[追加記入事項①
（記入欄）]],提出情報テーブル[#Headers],0))&amp;""</f>
        <v/>
      </c>
      <c r="F1326" s="110"/>
      <c r="G1326" s="111"/>
      <c r="H1326" s="133"/>
      <c r="I1326" s="134"/>
      <c r="J1326" s="134"/>
      <c r="K1326" s="135"/>
      <c r="L1326" s="197"/>
      <c r="M1326" s="198"/>
      <c r="N1326" s="203"/>
      <c r="O1326" s="204"/>
    </row>
    <row r="1327" spans="1:15" ht="30" customHeight="1" x14ac:dyDescent="0.4">
      <c r="A1327" s="224"/>
      <c r="B1327" s="222"/>
      <c r="C1327" s="129" t="str">
        <f>IFERROR(INDEX(リスト!$AG$2:$AI$60,MATCH(C1325,リスト!$AG$2:$AG$60,0),3),"")&amp;""</f>
        <v/>
      </c>
      <c r="D1327" s="130"/>
      <c r="E1327" s="137" t="str">
        <f>INDEX(提出情報テーブル[#All],MATCH(B1325,提出情報テーブル[[#All],[枝番]],0),MATCH(提出情報テーブル[[#Headers],[追加記入事項②
（記入欄）]],提出情報テーブル[#Headers],0))&amp;""</f>
        <v/>
      </c>
      <c r="F1327" s="137"/>
      <c r="G1327" s="138"/>
      <c r="H1327" s="136"/>
      <c r="I1327" s="137"/>
      <c r="J1327" s="137"/>
      <c r="K1327" s="138"/>
      <c r="L1327" s="199"/>
      <c r="M1327" s="200"/>
      <c r="N1327" s="205"/>
      <c r="O1327" s="206"/>
    </row>
    <row r="1328" spans="1:15" ht="30" customHeight="1" x14ac:dyDescent="0.4">
      <c r="A1328" s="224"/>
      <c r="B1328" s="220">
        <v>453</v>
      </c>
      <c r="C1328" s="192" t="str">
        <f>INDEX(提出情報テーブル[#All],MATCH(B1328,提出情報テーブル[[#All],[枝番]],0),MATCH(提出情報テーブル[[#Headers],[提出する情報項目
（プルダウンより選択）]],提出情報テーブル[#Headers],0))&amp;""</f>
        <v/>
      </c>
      <c r="D1328" s="192"/>
      <c r="E1328" s="192"/>
      <c r="F1328" s="192"/>
      <c r="G1328" s="193"/>
      <c r="H1328" s="194" t="str">
        <f>INDEX(提出情報テーブル[#All],MATCH(B1328,提出情報テーブル[[#All],[枝番]],0),MATCH(提出情報テーブル[[#Headers],[提出を行う者の名称
（記入欄）]],提出情報テーブル[#Headers],0))&amp;""</f>
        <v/>
      </c>
      <c r="I1328" s="131"/>
      <c r="J1328" s="131"/>
      <c r="K1328" s="132"/>
      <c r="L1328" s="195" t="str">
        <f>TEXT(INDEX(提出情報テーブル[#All],MATCH(B1328,提出情報テーブル[[#All],[枝番]],0),MATCH(提出情報テーブル[[#Headers],[提出予定日
（記入欄）]],提出情報テーブル[#Headers],0))&amp;"","yyyy/m/d")</f>
        <v/>
      </c>
      <c r="M1328" s="196"/>
      <c r="N1328" s="201" t="s">
        <v>4</v>
      </c>
      <c r="O1328" s="202"/>
    </row>
    <row r="1329" spans="1:15" ht="30" customHeight="1" x14ac:dyDescent="0.4">
      <c r="A1329" s="224"/>
      <c r="B1329" s="221"/>
      <c r="C1329" s="107" t="str">
        <f>IFERROR(INDEX(リスト!$AG$2:$AI$60,MATCH(C1328,リスト!$AG$2:$AG$60,0),2),"")&amp;""</f>
        <v/>
      </c>
      <c r="D1329" s="108"/>
      <c r="E1329" s="109" t="str">
        <f>INDEX(提出情報テーブル[#All],MATCH(B1328,提出情報テーブル[[#All],[枝番]],0),MATCH(提出情報テーブル[[#Headers],[追加記入事項①
（記入欄）]],提出情報テーブル[#Headers],0))&amp;""</f>
        <v/>
      </c>
      <c r="F1329" s="110"/>
      <c r="G1329" s="111"/>
      <c r="H1329" s="133"/>
      <c r="I1329" s="134"/>
      <c r="J1329" s="134"/>
      <c r="K1329" s="135"/>
      <c r="L1329" s="197"/>
      <c r="M1329" s="198"/>
      <c r="N1329" s="203"/>
      <c r="O1329" s="204"/>
    </row>
    <row r="1330" spans="1:15" ht="30" customHeight="1" x14ac:dyDescent="0.4">
      <c r="A1330" s="224"/>
      <c r="B1330" s="222"/>
      <c r="C1330" s="129" t="str">
        <f>IFERROR(INDEX(リスト!$AG$2:$AI$60,MATCH(C1328,リスト!$AG$2:$AG$60,0),3),"")&amp;""</f>
        <v/>
      </c>
      <c r="D1330" s="130"/>
      <c r="E1330" s="137" t="str">
        <f>INDEX(提出情報テーブル[#All],MATCH(B1328,提出情報テーブル[[#All],[枝番]],0),MATCH(提出情報テーブル[[#Headers],[追加記入事項②
（記入欄）]],提出情報テーブル[#Headers],0))&amp;""</f>
        <v/>
      </c>
      <c r="F1330" s="137"/>
      <c r="G1330" s="138"/>
      <c r="H1330" s="136"/>
      <c r="I1330" s="137"/>
      <c r="J1330" s="137"/>
      <c r="K1330" s="138"/>
      <c r="L1330" s="199"/>
      <c r="M1330" s="200"/>
      <c r="N1330" s="205"/>
      <c r="O1330" s="206"/>
    </row>
    <row r="1331" spans="1:15" ht="30" customHeight="1" x14ac:dyDescent="0.4">
      <c r="A1331" s="224"/>
      <c r="B1331" s="220">
        <v>454</v>
      </c>
      <c r="C1331" s="192" t="str">
        <f>INDEX(提出情報テーブル[#All],MATCH(B1331,提出情報テーブル[[#All],[枝番]],0),MATCH(提出情報テーブル[[#Headers],[提出する情報項目
（プルダウンより選択）]],提出情報テーブル[#Headers],0))&amp;""</f>
        <v/>
      </c>
      <c r="D1331" s="192"/>
      <c r="E1331" s="192"/>
      <c r="F1331" s="192"/>
      <c r="G1331" s="193"/>
      <c r="H1331" s="194" t="str">
        <f>INDEX(提出情報テーブル[#All],MATCH(B1331,提出情報テーブル[[#All],[枝番]],0),MATCH(提出情報テーブル[[#Headers],[提出を行う者の名称
（記入欄）]],提出情報テーブル[#Headers],0))&amp;""</f>
        <v/>
      </c>
      <c r="I1331" s="131"/>
      <c r="J1331" s="131"/>
      <c r="K1331" s="132"/>
      <c r="L1331" s="195" t="str">
        <f>TEXT(INDEX(提出情報テーブル[#All],MATCH(B1331,提出情報テーブル[[#All],[枝番]],0),MATCH(提出情報テーブル[[#Headers],[提出予定日
（記入欄）]],提出情報テーブル[#Headers],0))&amp;"","yyyy/m/d")</f>
        <v/>
      </c>
      <c r="M1331" s="196"/>
      <c r="N1331" s="201" t="s">
        <v>4</v>
      </c>
      <c r="O1331" s="202"/>
    </row>
    <row r="1332" spans="1:15" ht="30" customHeight="1" x14ac:dyDescent="0.4">
      <c r="A1332" s="224"/>
      <c r="B1332" s="221"/>
      <c r="C1332" s="107" t="str">
        <f>IFERROR(INDEX(リスト!$AG$2:$AI$60,MATCH(C1331,リスト!$AG$2:$AG$60,0),2),"")&amp;""</f>
        <v/>
      </c>
      <c r="D1332" s="108"/>
      <c r="E1332" s="109" t="str">
        <f>INDEX(提出情報テーブル[#All],MATCH(B1331,提出情報テーブル[[#All],[枝番]],0),MATCH(提出情報テーブル[[#Headers],[追加記入事項①
（記入欄）]],提出情報テーブル[#Headers],0))&amp;""</f>
        <v/>
      </c>
      <c r="F1332" s="110"/>
      <c r="G1332" s="111"/>
      <c r="H1332" s="133"/>
      <c r="I1332" s="134"/>
      <c r="J1332" s="134"/>
      <c r="K1332" s="135"/>
      <c r="L1332" s="197"/>
      <c r="M1332" s="198"/>
      <c r="N1332" s="203"/>
      <c r="O1332" s="204"/>
    </row>
    <row r="1333" spans="1:15" ht="30" customHeight="1" x14ac:dyDescent="0.4">
      <c r="A1333" s="224"/>
      <c r="B1333" s="222"/>
      <c r="C1333" s="129" t="str">
        <f>IFERROR(INDEX(リスト!$AG$2:$AI$60,MATCH(C1331,リスト!$AG$2:$AG$60,0),3),"")&amp;""</f>
        <v/>
      </c>
      <c r="D1333" s="130"/>
      <c r="E1333" s="137" t="str">
        <f>INDEX(提出情報テーブル[#All],MATCH(B1331,提出情報テーブル[[#All],[枝番]],0),MATCH(提出情報テーブル[[#Headers],[追加記入事項②
（記入欄）]],提出情報テーブル[#Headers],0))&amp;""</f>
        <v/>
      </c>
      <c r="F1333" s="137"/>
      <c r="G1333" s="138"/>
      <c r="H1333" s="136"/>
      <c r="I1333" s="137"/>
      <c r="J1333" s="137"/>
      <c r="K1333" s="138"/>
      <c r="L1333" s="199"/>
      <c r="M1333" s="200"/>
      <c r="N1333" s="205"/>
      <c r="O1333" s="206"/>
    </row>
    <row r="1334" spans="1:15" ht="30" customHeight="1" x14ac:dyDescent="0.4">
      <c r="A1334" s="224"/>
      <c r="B1334" s="220">
        <v>455</v>
      </c>
      <c r="C1334" s="192" t="str">
        <f>INDEX(提出情報テーブル[#All],MATCH(B1334,提出情報テーブル[[#All],[枝番]],0),MATCH(提出情報テーブル[[#Headers],[提出する情報項目
（プルダウンより選択）]],提出情報テーブル[#Headers],0))&amp;""</f>
        <v/>
      </c>
      <c r="D1334" s="192"/>
      <c r="E1334" s="192"/>
      <c r="F1334" s="192"/>
      <c r="G1334" s="193"/>
      <c r="H1334" s="194" t="str">
        <f>INDEX(提出情報テーブル[#All],MATCH(B1334,提出情報テーブル[[#All],[枝番]],0),MATCH(提出情報テーブル[[#Headers],[提出を行う者の名称
（記入欄）]],提出情報テーブル[#Headers],0))&amp;""</f>
        <v/>
      </c>
      <c r="I1334" s="131"/>
      <c r="J1334" s="131"/>
      <c r="K1334" s="132"/>
      <c r="L1334" s="195" t="str">
        <f>TEXT(INDEX(提出情報テーブル[#All],MATCH(B1334,提出情報テーブル[[#All],[枝番]],0),MATCH(提出情報テーブル[[#Headers],[提出予定日
（記入欄）]],提出情報テーブル[#Headers],0))&amp;"","yyyy/m/d")</f>
        <v/>
      </c>
      <c r="M1334" s="196"/>
      <c r="N1334" s="201" t="s">
        <v>4</v>
      </c>
      <c r="O1334" s="202"/>
    </row>
    <row r="1335" spans="1:15" ht="30" customHeight="1" x14ac:dyDescent="0.4">
      <c r="A1335" s="224"/>
      <c r="B1335" s="221"/>
      <c r="C1335" s="107" t="str">
        <f>IFERROR(INDEX(リスト!$AG$2:$AI$60,MATCH(C1334,リスト!$AG$2:$AG$60,0),2),"")&amp;""</f>
        <v/>
      </c>
      <c r="D1335" s="108"/>
      <c r="E1335" s="109" t="str">
        <f>INDEX(提出情報テーブル[#All],MATCH(B1334,提出情報テーブル[[#All],[枝番]],0),MATCH(提出情報テーブル[[#Headers],[追加記入事項①
（記入欄）]],提出情報テーブル[#Headers],0))&amp;""</f>
        <v/>
      </c>
      <c r="F1335" s="110"/>
      <c r="G1335" s="111"/>
      <c r="H1335" s="133"/>
      <c r="I1335" s="134"/>
      <c r="J1335" s="134"/>
      <c r="K1335" s="135"/>
      <c r="L1335" s="197"/>
      <c r="M1335" s="198"/>
      <c r="N1335" s="203"/>
      <c r="O1335" s="204"/>
    </row>
    <row r="1336" spans="1:15" ht="30" customHeight="1" x14ac:dyDescent="0.4">
      <c r="A1336" s="224"/>
      <c r="B1336" s="222"/>
      <c r="C1336" s="129" t="str">
        <f>IFERROR(INDEX(リスト!$AG$2:$AI$60,MATCH(C1334,リスト!$AG$2:$AG$60,0),3),"")&amp;""</f>
        <v/>
      </c>
      <c r="D1336" s="130"/>
      <c r="E1336" s="137" t="str">
        <f>INDEX(提出情報テーブル[#All],MATCH(B1334,提出情報テーブル[[#All],[枝番]],0),MATCH(提出情報テーブル[[#Headers],[追加記入事項②
（記入欄）]],提出情報テーブル[#Headers],0))&amp;""</f>
        <v/>
      </c>
      <c r="F1336" s="137"/>
      <c r="G1336" s="138"/>
      <c r="H1336" s="136"/>
      <c r="I1336" s="137"/>
      <c r="J1336" s="137"/>
      <c r="K1336" s="138"/>
      <c r="L1336" s="199"/>
      <c r="M1336" s="200"/>
      <c r="N1336" s="205"/>
      <c r="O1336" s="206"/>
    </row>
    <row r="1337" spans="1:15" ht="30" customHeight="1" x14ac:dyDescent="0.4">
      <c r="A1337" s="224"/>
      <c r="B1337" s="220">
        <v>456</v>
      </c>
      <c r="C1337" s="192" t="str">
        <f>INDEX(提出情報テーブル[#All],MATCH(B1337,提出情報テーブル[[#All],[枝番]],0),MATCH(提出情報テーブル[[#Headers],[提出する情報項目
（プルダウンより選択）]],提出情報テーブル[#Headers],0))&amp;""</f>
        <v/>
      </c>
      <c r="D1337" s="192"/>
      <c r="E1337" s="192"/>
      <c r="F1337" s="192"/>
      <c r="G1337" s="193"/>
      <c r="H1337" s="194" t="str">
        <f>INDEX(提出情報テーブル[#All],MATCH(B1337,提出情報テーブル[[#All],[枝番]],0),MATCH(提出情報テーブル[[#Headers],[提出を行う者の名称
（記入欄）]],提出情報テーブル[#Headers],0))&amp;""</f>
        <v/>
      </c>
      <c r="I1337" s="131"/>
      <c r="J1337" s="131"/>
      <c r="K1337" s="132"/>
      <c r="L1337" s="195" t="str">
        <f>TEXT(INDEX(提出情報テーブル[#All],MATCH(B1337,提出情報テーブル[[#All],[枝番]],0),MATCH(提出情報テーブル[[#Headers],[提出予定日
（記入欄）]],提出情報テーブル[#Headers],0))&amp;"","yyyy/m/d")</f>
        <v/>
      </c>
      <c r="M1337" s="196"/>
      <c r="N1337" s="201" t="s">
        <v>4</v>
      </c>
      <c r="O1337" s="202"/>
    </row>
    <row r="1338" spans="1:15" ht="30" customHeight="1" x14ac:dyDescent="0.4">
      <c r="A1338" s="224"/>
      <c r="B1338" s="221"/>
      <c r="C1338" s="107" t="str">
        <f>IFERROR(INDEX(リスト!$AG$2:$AI$60,MATCH(C1337,リスト!$AG$2:$AG$60,0),2),"")&amp;""</f>
        <v/>
      </c>
      <c r="D1338" s="108"/>
      <c r="E1338" s="109" t="str">
        <f>INDEX(提出情報テーブル[#All],MATCH(B1337,提出情報テーブル[[#All],[枝番]],0),MATCH(提出情報テーブル[[#Headers],[追加記入事項①
（記入欄）]],提出情報テーブル[#Headers],0))&amp;""</f>
        <v/>
      </c>
      <c r="F1338" s="110"/>
      <c r="G1338" s="111"/>
      <c r="H1338" s="133"/>
      <c r="I1338" s="134"/>
      <c r="J1338" s="134"/>
      <c r="K1338" s="135"/>
      <c r="L1338" s="197"/>
      <c r="M1338" s="198"/>
      <c r="N1338" s="203"/>
      <c r="O1338" s="204"/>
    </row>
    <row r="1339" spans="1:15" ht="30" customHeight="1" x14ac:dyDescent="0.4">
      <c r="A1339" s="224"/>
      <c r="B1339" s="222"/>
      <c r="C1339" s="129" t="str">
        <f>IFERROR(INDEX(リスト!$AG$2:$AI$60,MATCH(C1337,リスト!$AG$2:$AG$60,0),3),"")&amp;""</f>
        <v/>
      </c>
      <c r="D1339" s="130"/>
      <c r="E1339" s="137" t="str">
        <f>INDEX(提出情報テーブル[#All],MATCH(B1337,提出情報テーブル[[#All],[枝番]],0),MATCH(提出情報テーブル[[#Headers],[追加記入事項②
（記入欄）]],提出情報テーブル[#Headers],0))&amp;""</f>
        <v/>
      </c>
      <c r="F1339" s="137"/>
      <c r="G1339" s="138"/>
      <c r="H1339" s="136"/>
      <c r="I1339" s="137"/>
      <c r="J1339" s="137"/>
      <c r="K1339" s="138"/>
      <c r="L1339" s="199"/>
      <c r="M1339" s="200"/>
      <c r="N1339" s="205"/>
      <c r="O1339" s="206"/>
    </row>
    <row r="1340" spans="1:15" ht="30" customHeight="1" x14ac:dyDescent="0.4">
      <c r="A1340" s="224"/>
      <c r="B1340" s="220">
        <v>457</v>
      </c>
      <c r="C1340" s="192" t="str">
        <f>INDEX(提出情報テーブル[#All],MATCH(B1340,提出情報テーブル[[#All],[枝番]],0),MATCH(提出情報テーブル[[#Headers],[提出する情報項目
（プルダウンより選択）]],提出情報テーブル[#Headers],0))&amp;""</f>
        <v/>
      </c>
      <c r="D1340" s="192"/>
      <c r="E1340" s="192"/>
      <c r="F1340" s="192"/>
      <c r="G1340" s="193"/>
      <c r="H1340" s="194" t="str">
        <f>INDEX(提出情報テーブル[#All],MATCH(B1340,提出情報テーブル[[#All],[枝番]],0),MATCH(提出情報テーブル[[#Headers],[提出を行う者の名称
（記入欄）]],提出情報テーブル[#Headers],0))&amp;""</f>
        <v/>
      </c>
      <c r="I1340" s="131"/>
      <c r="J1340" s="131"/>
      <c r="K1340" s="132"/>
      <c r="L1340" s="195" t="str">
        <f>TEXT(INDEX(提出情報テーブル[#All],MATCH(B1340,提出情報テーブル[[#All],[枝番]],0),MATCH(提出情報テーブル[[#Headers],[提出予定日
（記入欄）]],提出情報テーブル[#Headers],0))&amp;"","yyyy/m/d")</f>
        <v/>
      </c>
      <c r="M1340" s="196"/>
      <c r="N1340" s="201" t="s">
        <v>4</v>
      </c>
      <c r="O1340" s="202"/>
    </row>
    <row r="1341" spans="1:15" ht="30" customHeight="1" x14ac:dyDescent="0.4">
      <c r="A1341" s="224"/>
      <c r="B1341" s="221"/>
      <c r="C1341" s="107" t="str">
        <f>IFERROR(INDEX(リスト!$AG$2:$AI$60,MATCH(C1340,リスト!$AG$2:$AG$60,0),2),"")&amp;""</f>
        <v/>
      </c>
      <c r="D1341" s="108"/>
      <c r="E1341" s="109" t="str">
        <f>INDEX(提出情報テーブル[#All],MATCH(B1340,提出情報テーブル[[#All],[枝番]],0),MATCH(提出情報テーブル[[#Headers],[追加記入事項①
（記入欄）]],提出情報テーブル[#Headers],0))&amp;""</f>
        <v/>
      </c>
      <c r="F1341" s="110"/>
      <c r="G1341" s="111"/>
      <c r="H1341" s="133"/>
      <c r="I1341" s="134"/>
      <c r="J1341" s="134"/>
      <c r="K1341" s="135"/>
      <c r="L1341" s="197"/>
      <c r="M1341" s="198"/>
      <c r="N1341" s="203"/>
      <c r="O1341" s="204"/>
    </row>
    <row r="1342" spans="1:15" ht="30" customHeight="1" x14ac:dyDescent="0.4">
      <c r="A1342" s="224"/>
      <c r="B1342" s="222"/>
      <c r="C1342" s="129" t="str">
        <f>IFERROR(INDEX(リスト!$AG$2:$AI$60,MATCH(C1340,リスト!$AG$2:$AG$60,0),3),"")&amp;""</f>
        <v/>
      </c>
      <c r="D1342" s="130"/>
      <c r="E1342" s="137" t="str">
        <f>INDEX(提出情報テーブル[#All],MATCH(B1340,提出情報テーブル[[#All],[枝番]],0),MATCH(提出情報テーブル[[#Headers],[追加記入事項②
（記入欄）]],提出情報テーブル[#Headers],0))&amp;""</f>
        <v/>
      </c>
      <c r="F1342" s="137"/>
      <c r="G1342" s="138"/>
      <c r="H1342" s="136"/>
      <c r="I1342" s="137"/>
      <c r="J1342" s="137"/>
      <c r="K1342" s="138"/>
      <c r="L1342" s="199"/>
      <c r="M1342" s="200"/>
      <c r="N1342" s="205"/>
      <c r="O1342" s="206"/>
    </row>
    <row r="1343" spans="1:15" ht="30" customHeight="1" x14ac:dyDescent="0.4">
      <c r="A1343" s="224"/>
      <c r="B1343" s="220">
        <v>458</v>
      </c>
      <c r="C1343" s="192" t="str">
        <f>INDEX(提出情報テーブル[#All],MATCH(B1343,提出情報テーブル[[#All],[枝番]],0),MATCH(提出情報テーブル[[#Headers],[提出する情報項目
（プルダウンより選択）]],提出情報テーブル[#Headers],0))&amp;""</f>
        <v/>
      </c>
      <c r="D1343" s="192"/>
      <c r="E1343" s="192"/>
      <c r="F1343" s="192"/>
      <c r="G1343" s="193"/>
      <c r="H1343" s="194" t="str">
        <f>INDEX(提出情報テーブル[#All],MATCH(B1343,提出情報テーブル[[#All],[枝番]],0),MATCH(提出情報テーブル[[#Headers],[提出を行う者の名称
（記入欄）]],提出情報テーブル[#Headers],0))&amp;""</f>
        <v/>
      </c>
      <c r="I1343" s="131"/>
      <c r="J1343" s="131"/>
      <c r="K1343" s="132"/>
      <c r="L1343" s="195" t="str">
        <f>TEXT(INDEX(提出情報テーブル[#All],MATCH(B1343,提出情報テーブル[[#All],[枝番]],0),MATCH(提出情報テーブル[[#Headers],[提出予定日
（記入欄）]],提出情報テーブル[#Headers],0))&amp;"","yyyy/m/d")</f>
        <v/>
      </c>
      <c r="M1343" s="196"/>
      <c r="N1343" s="201" t="s">
        <v>4</v>
      </c>
      <c r="O1343" s="202"/>
    </row>
    <row r="1344" spans="1:15" ht="30" customHeight="1" x14ac:dyDescent="0.4">
      <c r="A1344" s="224"/>
      <c r="B1344" s="221"/>
      <c r="C1344" s="107" t="str">
        <f>IFERROR(INDEX(リスト!$AG$2:$AI$60,MATCH(C1343,リスト!$AG$2:$AG$60,0),2),"")&amp;""</f>
        <v/>
      </c>
      <c r="D1344" s="108"/>
      <c r="E1344" s="109" t="str">
        <f>INDEX(提出情報テーブル[#All],MATCH(B1343,提出情報テーブル[[#All],[枝番]],0),MATCH(提出情報テーブル[[#Headers],[追加記入事項①
（記入欄）]],提出情報テーブル[#Headers],0))&amp;""</f>
        <v/>
      </c>
      <c r="F1344" s="110"/>
      <c r="G1344" s="111"/>
      <c r="H1344" s="133"/>
      <c r="I1344" s="134"/>
      <c r="J1344" s="134"/>
      <c r="K1344" s="135"/>
      <c r="L1344" s="197"/>
      <c r="M1344" s="198"/>
      <c r="N1344" s="203"/>
      <c r="O1344" s="204"/>
    </row>
    <row r="1345" spans="1:15" ht="30" customHeight="1" x14ac:dyDescent="0.4">
      <c r="A1345" s="224"/>
      <c r="B1345" s="222"/>
      <c r="C1345" s="129" t="str">
        <f>IFERROR(INDEX(リスト!$AG$2:$AI$60,MATCH(C1343,リスト!$AG$2:$AG$60,0),3),"")&amp;""</f>
        <v/>
      </c>
      <c r="D1345" s="130"/>
      <c r="E1345" s="137" t="str">
        <f>INDEX(提出情報テーブル[#All],MATCH(B1343,提出情報テーブル[[#All],[枝番]],0),MATCH(提出情報テーブル[[#Headers],[追加記入事項②
（記入欄）]],提出情報テーブル[#Headers],0))&amp;""</f>
        <v/>
      </c>
      <c r="F1345" s="137"/>
      <c r="G1345" s="138"/>
      <c r="H1345" s="136"/>
      <c r="I1345" s="137"/>
      <c r="J1345" s="137"/>
      <c r="K1345" s="138"/>
      <c r="L1345" s="199"/>
      <c r="M1345" s="200"/>
      <c r="N1345" s="205"/>
      <c r="O1345" s="206"/>
    </row>
    <row r="1346" spans="1:15" ht="30" customHeight="1" x14ac:dyDescent="0.4">
      <c r="A1346" s="224"/>
      <c r="B1346" s="220">
        <v>459</v>
      </c>
      <c r="C1346" s="192" t="str">
        <f>INDEX(提出情報テーブル[#All],MATCH(B1346,提出情報テーブル[[#All],[枝番]],0),MATCH(提出情報テーブル[[#Headers],[提出する情報項目
（プルダウンより選択）]],提出情報テーブル[#Headers],0))&amp;""</f>
        <v/>
      </c>
      <c r="D1346" s="192"/>
      <c r="E1346" s="192"/>
      <c r="F1346" s="192"/>
      <c r="G1346" s="193"/>
      <c r="H1346" s="194" t="str">
        <f>INDEX(提出情報テーブル[#All],MATCH(B1346,提出情報テーブル[[#All],[枝番]],0),MATCH(提出情報テーブル[[#Headers],[提出を行う者の名称
（記入欄）]],提出情報テーブル[#Headers],0))&amp;""</f>
        <v/>
      </c>
      <c r="I1346" s="131"/>
      <c r="J1346" s="131"/>
      <c r="K1346" s="132"/>
      <c r="L1346" s="195" t="str">
        <f>TEXT(INDEX(提出情報テーブル[#All],MATCH(B1346,提出情報テーブル[[#All],[枝番]],0),MATCH(提出情報テーブル[[#Headers],[提出予定日
（記入欄）]],提出情報テーブル[#Headers],0))&amp;"","yyyy/m/d")</f>
        <v/>
      </c>
      <c r="M1346" s="196"/>
      <c r="N1346" s="201" t="s">
        <v>4</v>
      </c>
      <c r="O1346" s="202"/>
    </row>
    <row r="1347" spans="1:15" ht="30" customHeight="1" x14ac:dyDescent="0.4">
      <c r="A1347" s="224"/>
      <c r="B1347" s="221"/>
      <c r="C1347" s="107" t="str">
        <f>IFERROR(INDEX(リスト!$AG$2:$AI$60,MATCH(C1346,リスト!$AG$2:$AG$60,0),2),"")&amp;""</f>
        <v/>
      </c>
      <c r="D1347" s="108"/>
      <c r="E1347" s="109" t="str">
        <f>INDEX(提出情報テーブル[#All],MATCH(B1346,提出情報テーブル[[#All],[枝番]],0),MATCH(提出情報テーブル[[#Headers],[追加記入事項①
（記入欄）]],提出情報テーブル[#Headers],0))&amp;""</f>
        <v/>
      </c>
      <c r="F1347" s="110"/>
      <c r="G1347" s="111"/>
      <c r="H1347" s="133"/>
      <c r="I1347" s="134"/>
      <c r="J1347" s="134"/>
      <c r="K1347" s="135"/>
      <c r="L1347" s="197"/>
      <c r="M1347" s="198"/>
      <c r="N1347" s="203"/>
      <c r="O1347" s="204"/>
    </row>
    <row r="1348" spans="1:15" ht="30" customHeight="1" x14ac:dyDescent="0.4">
      <c r="A1348" s="224"/>
      <c r="B1348" s="222"/>
      <c r="C1348" s="129" t="str">
        <f>IFERROR(INDEX(リスト!$AG$2:$AI$60,MATCH(C1346,リスト!$AG$2:$AG$60,0),3),"")&amp;""</f>
        <v/>
      </c>
      <c r="D1348" s="130"/>
      <c r="E1348" s="137" t="str">
        <f>INDEX(提出情報テーブル[#All],MATCH(B1346,提出情報テーブル[[#All],[枝番]],0),MATCH(提出情報テーブル[[#Headers],[追加記入事項②
（記入欄）]],提出情報テーブル[#Headers],0))&amp;""</f>
        <v/>
      </c>
      <c r="F1348" s="137"/>
      <c r="G1348" s="138"/>
      <c r="H1348" s="136"/>
      <c r="I1348" s="137"/>
      <c r="J1348" s="137"/>
      <c r="K1348" s="138"/>
      <c r="L1348" s="199"/>
      <c r="M1348" s="200"/>
      <c r="N1348" s="205"/>
      <c r="O1348" s="206"/>
    </row>
    <row r="1349" spans="1:15" ht="30" customHeight="1" x14ac:dyDescent="0.4">
      <c r="A1349" s="224"/>
      <c r="B1349" s="220">
        <v>460</v>
      </c>
      <c r="C1349" s="192" t="str">
        <f>INDEX(提出情報テーブル[#All],MATCH(B1349,提出情報テーブル[[#All],[枝番]],0),MATCH(提出情報テーブル[[#Headers],[提出する情報項目
（プルダウンより選択）]],提出情報テーブル[#Headers],0))&amp;""</f>
        <v/>
      </c>
      <c r="D1349" s="192"/>
      <c r="E1349" s="192"/>
      <c r="F1349" s="192"/>
      <c r="G1349" s="193"/>
      <c r="H1349" s="194" t="str">
        <f>INDEX(提出情報テーブル[#All],MATCH(B1349,提出情報テーブル[[#All],[枝番]],0),MATCH(提出情報テーブル[[#Headers],[提出を行う者の名称
（記入欄）]],提出情報テーブル[#Headers],0))&amp;""</f>
        <v/>
      </c>
      <c r="I1349" s="131"/>
      <c r="J1349" s="131"/>
      <c r="K1349" s="132"/>
      <c r="L1349" s="195" t="str">
        <f>TEXT(INDEX(提出情報テーブル[#All],MATCH(B1349,提出情報テーブル[[#All],[枝番]],0),MATCH(提出情報テーブル[[#Headers],[提出予定日
（記入欄）]],提出情報テーブル[#Headers],0))&amp;"","yyyy/m/d")</f>
        <v/>
      </c>
      <c r="M1349" s="196"/>
      <c r="N1349" s="201" t="s">
        <v>4</v>
      </c>
      <c r="O1349" s="202"/>
    </row>
    <row r="1350" spans="1:15" ht="30" customHeight="1" x14ac:dyDescent="0.4">
      <c r="A1350" s="224"/>
      <c r="B1350" s="221"/>
      <c r="C1350" s="107" t="str">
        <f>IFERROR(INDEX(リスト!$AG$2:$AI$60,MATCH(C1349,リスト!$AG$2:$AG$60,0),2),"")&amp;""</f>
        <v/>
      </c>
      <c r="D1350" s="108"/>
      <c r="E1350" s="109" t="str">
        <f>INDEX(提出情報テーブル[#All],MATCH(B1349,提出情報テーブル[[#All],[枝番]],0),MATCH(提出情報テーブル[[#Headers],[追加記入事項①
（記入欄）]],提出情報テーブル[#Headers],0))&amp;""</f>
        <v/>
      </c>
      <c r="F1350" s="110"/>
      <c r="G1350" s="111"/>
      <c r="H1350" s="133"/>
      <c r="I1350" s="134"/>
      <c r="J1350" s="134"/>
      <c r="K1350" s="135"/>
      <c r="L1350" s="197"/>
      <c r="M1350" s="198"/>
      <c r="N1350" s="203"/>
      <c r="O1350" s="204"/>
    </row>
    <row r="1351" spans="1:15" ht="30" customHeight="1" x14ac:dyDescent="0.4">
      <c r="A1351" s="224"/>
      <c r="B1351" s="222"/>
      <c r="C1351" s="129" t="str">
        <f>IFERROR(INDEX(リスト!$AG$2:$AI$60,MATCH(C1349,リスト!$AG$2:$AG$60,0),3),"")&amp;""</f>
        <v/>
      </c>
      <c r="D1351" s="130"/>
      <c r="E1351" s="137" t="str">
        <f>INDEX(提出情報テーブル[#All],MATCH(B1349,提出情報テーブル[[#All],[枝番]],0),MATCH(提出情報テーブル[[#Headers],[追加記入事項②
（記入欄）]],提出情報テーブル[#Headers],0))&amp;""</f>
        <v/>
      </c>
      <c r="F1351" s="137"/>
      <c r="G1351" s="138"/>
      <c r="H1351" s="136"/>
      <c r="I1351" s="137"/>
      <c r="J1351" s="137"/>
      <c r="K1351" s="138"/>
      <c r="L1351" s="199"/>
      <c r="M1351" s="200"/>
      <c r="N1351" s="205"/>
      <c r="O1351" s="206"/>
    </row>
    <row r="1352" spans="1:15" ht="30" customHeight="1" x14ac:dyDescent="0.4">
      <c r="A1352" s="224"/>
      <c r="B1352" s="220">
        <v>461</v>
      </c>
      <c r="C1352" s="192" t="str">
        <f>INDEX(提出情報テーブル[#All],MATCH(B1352,提出情報テーブル[[#All],[枝番]],0),MATCH(提出情報テーブル[[#Headers],[提出する情報項目
（プルダウンより選択）]],提出情報テーブル[#Headers],0))&amp;""</f>
        <v/>
      </c>
      <c r="D1352" s="192"/>
      <c r="E1352" s="192"/>
      <c r="F1352" s="192"/>
      <c r="G1352" s="193"/>
      <c r="H1352" s="194" t="str">
        <f>INDEX(提出情報テーブル[#All],MATCH(B1352,提出情報テーブル[[#All],[枝番]],0),MATCH(提出情報テーブル[[#Headers],[提出を行う者の名称
（記入欄）]],提出情報テーブル[#Headers],0))&amp;""</f>
        <v/>
      </c>
      <c r="I1352" s="131"/>
      <c r="J1352" s="131"/>
      <c r="K1352" s="132"/>
      <c r="L1352" s="195" t="str">
        <f>TEXT(INDEX(提出情報テーブル[#All],MATCH(B1352,提出情報テーブル[[#All],[枝番]],0),MATCH(提出情報テーブル[[#Headers],[提出予定日
（記入欄）]],提出情報テーブル[#Headers],0))&amp;"","yyyy/m/d")</f>
        <v/>
      </c>
      <c r="M1352" s="196"/>
      <c r="N1352" s="201" t="s">
        <v>4</v>
      </c>
      <c r="O1352" s="202"/>
    </row>
    <row r="1353" spans="1:15" ht="30" customHeight="1" x14ac:dyDescent="0.4">
      <c r="A1353" s="224"/>
      <c r="B1353" s="221"/>
      <c r="C1353" s="107" t="str">
        <f>IFERROR(INDEX(リスト!$AG$2:$AI$60,MATCH(C1352,リスト!$AG$2:$AG$60,0),2),"")&amp;""</f>
        <v/>
      </c>
      <c r="D1353" s="108"/>
      <c r="E1353" s="109" t="str">
        <f>INDEX(提出情報テーブル[#All],MATCH(B1352,提出情報テーブル[[#All],[枝番]],0),MATCH(提出情報テーブル[[#Headers],[追加記入事項①
（記入欄）]],提出情報テーブル[#Headers],0))&amp;""</f>
        <v/>
      </c>
      <c r="F1353" s="110"/>
      <c r="G1353" s="111"/>
      <c r="H1353" s="133"/>
      <c r="I1353" s="134"/>
      <c r="J1353" s="134"/>
      <c r="K1353" s="135"/>
      <c r="L1353" s="197"/>
      <c r="M1353" s="198"/>
      <c r="N1353" s="203"/>
      <c r="O1353" s="204"/>
    </row>
    <row r="1354" spans="1:15" ht="30" customHeight="1" x14ac:dyDescent="0.4">
      <c r="A1354" s="224"/>
      <c r="B1354" s="222"/>
      <c r="C1354" s="129" t="str">
        <f>IFERROR(INDEX(リスト!$AG$2:$AI$60,MATCH(C1352,リスト!$AG$2:$AG$60,0),3),"")&amp;""</f>
        <v/>
      </c>
      <c r="D1354" s="130"/>
      <c r="E1354" s="137" t="str">
        <f>INDEX(提出情報テーブル[#All],MATCH(B1352,提出情報テーブル[[#All],[枝番]],0),MATCH(提出情報テーブル[[#Headers],[追加記入事項②
（記入欄）]],提出情報テーブル[#Headers],0))&amp;""</f>
        <v/>
      </c>
      <c r="F1354" s="137"/>
      <c r="G1354" s="138"/>
      <c r="H1354" s="136"/>
      <c r="I1354" s="137"/>
      <c r="J1354" s="137"/>
      <c r="K1354" s="138"/>
      <c r="L1354" s="199"/>
      <c r="M1354" s="200"/>
      <c r="N1354" s="205"/>
      <c r="O1354" s="206"/>
    </row>
    <row r="1355" spans="1:15" ht="30" customHeight="1" x14ac:dyDescent="0.4">
      <c r="A1355" s="224"/>
      <c r="B1355" s="220">
        <v>462</v>
      </c>
      <c r="C1355" s="192" t="str">
        <f>INDEX(提出情報テーブル[#All],MATCH(B1355,提出情報テーブル[[#All],[枝番]],0),MATCH(提出情報テーブル[[#Headers],[提出する情報項目
（プルダウンより選択）]],提出情報テーブル[#Headers],0))&amp;""</f>
        <v/>
      </c>
      <c r="D1355" s="192"/>
      <c r="E1355" s="192"/>
      <c r="F1355" s="192"/>
      <c r="G1355" s="193"/>
      <c r="H1355" s="194" t="str">
        <f>INDEX(提出情報テーブル[#All],MATCH(B1355,提出情報テーブル[[#All],[枝番]],0),MATCH(提出情報テーブル[[#Headers],[提出を行う者の名称
（記入欄）]],提出情報テーブル[#Headers],0))&amp;""</f>
        <v/>
      </c>
      <c r="I1355" s="131"/>
      <c r="J1355" s="131"/>
      <c r="K1355" s="132"/>
      <c r="L1355" s="195" t="str">
        <f>TEXT(INDEX(提出情報テーブル[#All],MATCH(B1355,提出情報テーブル[[#All],[枝番]],0),MATCH(提出情報テーブル[[#Headers],[提出予定日
（記入欄）]],提出情報テーブル[#Headers],0))&amp;"","yyyy/m/d")</f>
        <v/>
      </c>
      <c r="M1355" s="196"/>
      <c r="N1355" s="201" t="s">
        <v>4</v>
      </c>
      <c r="O1355" s="202"/>
    </row>
    <row r="1356" spans="1:15" ht="30" customHeight="1" x14ac:dyDescent="0.4">
      <c r="A1356" s="224"/>
      <c r="B1356" s="221"/>
      <c r="C1356" s="107" t="str">
        <f>IFERROR(INDEX(リスト!$AG$2:$AI$60,MATCH(C1355,リスト!$AG$2:$AG$60,0),2),"")&amp;""</f>
        <v/>
      </c>
      <c r="D1356" s="108"/>
      <c r="E1356" s="109" t="str">
        <f>INDEX(提出情報テーブル[#All],MATCH(B1355,提出情報テーブル[[#All],[枝番]],0),MATCH(提出情報テーブル[[#Headers],[追加記入事項①
（記入欄）]],提出情報テーブル[#Headers],0))&amp;""</f>
        <v/>
      </c>
      <c r="F1356" s="110"/>
      <c r="G1356" s="111"/>
      <c r="H1356" s="133"/>
      <c r="I1356" s="134"/>
      <c r="J1356" s="134"/>
      <c r="K1356" s="135"/>
      <c r="L1356" s="197"/>
      <c r="M1356" s="198"/>
      <c r="N1356" s="203"/>
      <c r="O1356" s="204"/>
    </row>
    <row r="1357" spans="1:15" ht="30" customHeight="1" x14ac:dyDescent="0.4">
      <c r="A1357" s="224"/>
      <c r="B1357" s="222"/>
      <c r="C1357" s="129" t="str">
        <f>IFERROR(INDEX(リスト!$AG$2:$AI$60,MATCH(C1355,リスト!$AG$2:$AG$60,0),3),"")&amp;""</f>
        <v/>
      </c>
      <c r="D1357" s="130"/>
      <c r="E1357" s="137" t="str">
        <f>INDEX(提出情報テーブル[#All],MATCH(B1355,提出情報テーブル[[#All],[枝番]],0),MATCH(提出情報テーブル[[#Headers],[追加記入事項②
（記入欄）]],提出情報テーブル[#Headers],0))&amp;""</f>
        <v/>
      </c>
      <c r="F1357" s="137"/>
      <c r="G1357" s="138"/>
      <c r="H1357" s="136"/>
      <c r="I1357" s="137"/>
      <c r="J1357" s="137"/>
      <c r="K1357" s="138"/>
      <c r="L1357" s="199"/>
      <c r="M1357" s="200"/>
      <c r="N1357" s="205"/>
      <c r="O1357" s="206"/>
    </row>
    <row r="1358" spans="1:15" ht="30" customHeight="1" x14ac:dyDescent="0.4">
      <c r="A1358" s="224"/>
      <c r="B1358" s="220">
        <v>463</v>
      </c>
      <c r="C1358" s="192" t="str">
        <f>INDEX(提出情報テーブル[#All],MATCH(B1358,提出情報テーブル[[#All],[枝番]],0),MATCH(提出情報テーブル[[#Headers],[提出する情報項目
（プルダウンより選択）]],提出情報テーブル[#Headers],0))&amp;""</f>
        <v/>
      </c>
      <c r="D1358" s="192"/>
      <c r="E1358" s="192"/>
      <c r="F1358" s="192"/>
      <c r="G1358" s="193"/>
      <c r="H1358" s="194" t="str">
        <f>INDEX(提出情報テーブル[#All],MATCH(B1358,提出情報テーブル[[#All],[枝番]],0),MATCH(提出情報テーブル[[#Headers],[提出を行う者の名称
（記入欄）]],提出情報テーブル[#Headers],0))&amp;""</f>
        <v/>
      </c>
      <c r="I1358" s="131"/>
      <c r="J1358" s="131"/>
      <c r="K1358" s="132"/>
      <c r="L1358" s="195" t="str">
        <f>TEXT(INDEX(提出情報テーブル[#All],MATCH(B1358,提出情報テーブル[[#All],[枝番]],0),MATCH(提出情報テーブル[[#Headers],[提出予定日
（記入欄）]],提出情報テーブル[#Headers],0))&amp;"","yyyy/m/d")</f>
        <v/>
      </c>
      <c r="M1358" s="196"/>
      <c r="N1358" s="201" t="s">
        <v>4</v>
      </c>
      <c r="O1358" s="202"/>
    </row>
    <row r="1359" spans="1:15" ht="30" customHeight="1" x14ac:dyDescent="0.4">
      <c r="A1359" s="224"/>
      <c r="B1359" s="221"/>
      <c r="C1359" s="107" t="str">
        <f>IFERROR(INDEX(リスト!$AG$2:$AI$60,MATCH(C1358,リスト!$AG$2:$AG$60,0),2),"")&amp;""</f>
        <v/>
      </c>
      <c r="D1359" s="108"/>
      <c r="E1359" s="109" t="str">
        <f>INDEX(提出情報テーブル[#All],MATCH(B1358,提出情報テーブル[[#All],[枝番]],0),MATCH(提出情報テーブル[[#Headers],[追加記入事項①
（記入欄）]],提出情報テーブル[#Headers],0))&amp;""</f>
        <v/>
      </c>
      <c r="F1359" s="110"/>
      <c r="G1359" s="111"/>
      <c r="H1359" s="133"/>
      <c r="I1359" s="134"/>
      <c r="J1359" s="134"/>
      <c r="K1359" s="135"/>
      <c r="L1359" s="197"/>
      <c r="M1359" s="198"/>
      <c r="N1359" s="203"/>
      <c r="O1359" s="204"/>
    </row>
    <row r="1360" spans="1:15" ht="30" customHeight="1" x14ac:dyDescent="0.4">
      <c r="A1360" s="224"/>
      <c r="B1360" s="222"/>
      <c r="C1360" s="129" t="str">
        <f>IFERROR(INDEX(リスト!$AG$2:$AI$60,MATCH(C1358,リスト!$AG$2:$AG$60,0),3),"")&amp;""</f>
        <v/>
      </c>
      <c r="D1360" s="130"/>
      <c r="E1360" s="137" t="str">
        <f>INDEX(提出情報テーブル[#All],MATCH(B1358,提出情報テーブル[[#All],[枝番]],0),MATCH(提出情報テーブル[[#Headers],[追加記入事項②
（記入欄）]],提出情報テーブル[#Headers],0))&amp;""</f>
        <v/>
      </c>
      <c r="F1360" s="137"/>
      <c r="G1360" s="138"/>
      <c r="H1360" s="136"/>
      <c r="I1360" s="137"/>
      <c r="J1360" s="137"/>
      <c r="K1360" s="138"/>
      <c r="L1360" s="199"/>
      <c r="M1360" s="200"/>
      <c r="N1360" s="205"/>
      <c r="O1360" s="206"/>
    </row>
    <row r="1361" spans="1:15" ht="30" customHeight="1" x14ac:dyDescent="0.4">
      <c r="A1361" s="224"/>
      <c r="B1361" s="220">
        <v>464</v>
      </c>
      <c r="C1361" s="192" t="str">
        <f>INDEX(提出情報テーブル[#All],MATCH(B1361,提出情報テーブル[[#All],[枝番]],0),MATCH(提出情報テーブル[[#Headers],[提出する情報項目
（プルダウンより選択）]],提出情報テーブル[#Headers],0))&amp;""</f>
        <v/>
      </c>
      <c r="D1361" s="192"/>
      <c r="E1361" s="192"/>
      <c r="F1361" s="192"/>
      <c r="G1361" s="193"/>
      <c r="H1361" s="194" t="str">
        <f>INDEX(提出情報テーブル[#All],MATCH(B1361,提出情報テーブル[[#All],[枝番]],0),MATCH(提出情報テーブル[[#Headers],[提出を行う者の名称
（記入欄）]],提出情報テーブル[#Headers],0))&amp;""</f>
        <v/>
      </c>
      <c r="I1361" s="131"/>
      <c r="J1361" s="131"/>
      <c r="K1361" s="132"/>
      <c r="L1361" s="195" t="str">
        <f>TEXT(INDEX(提出情報テーブル[#All],MATCH(B1361,提出情報テーブル[[#All],[枝番]],0),MATCH(提出情報テーブル[[#Headers],[提出予定日
（記入欄）]],提出情報テーブル[#Headers],0))&amp;"","yyyy/m/d")</f>
        <v/>
      </c>
      <c r="M1361" s="196"/>
      <c r="N1361" s="201" t="s">
        <v>4</v>
      </c>
      <c r="O1361" s="202"/>
    </row>
    <row r="1362" spans="1:15" ht="30" customHeight="1" x14ac:dyDescent="0.4">
      <c r="A1362" s="224"/>
      <c r="B1362" s="221"/>
      <c r="C1362" s="107" t="str">
        <f>IFERROR(INDEX(リスト!$AG$2:$AI$60,MATCH(C1361,リスト!$AG$2:$AG$60,0),2),"")&amp;""</f>
        <v/>
      </c>
      <c r="D1362" s="108"/>
      <c r="E1362" s="109" t="str">
        <f>INDEX(提出情報テーブル[#All],MATCH(B1361,提出情報テーブル[[#All],[枝番]],0),MATCH(提出情報テーブル[[#Headers],[追加記入事項①
（記入欄）]],提出情報テーブル[#Headers],0))&amp;""</f>
        <v/>
      </c>
      <c r="F1362" s="110"/>
      <c r="G1362" s="111"/>
      <c r="H1362" s="133"/>
      <c r="I1362" s="134"/>
      <c r="J1362" s="134"/>
      <c r="K1362" s="135"/>
      <c r="L1362" s="197"/>
      <c r="M1362" s="198"/>
      <c r="N1362" s="203"/>
      <c r="O1362" s="204"/>
    </row>
    <row r="1363" spans="1:15" ht="30" customHeight="1" x14ac:dyDescent="0.4">
      <c r="A1363" s="224"/>
      <c r="B1363" s="222"/>
      <c r="C1363" s="129" t="str">
        <f>IFERROR(INDEX(リスト!$AG$2:$AI$60,MATCH(C1361,リスト!$AG$2:$AG$60,0),3),"")&amp;""</f>
        <v/>
      </c>
      <c r="D1363" s="130"/>
      <c r="E1363" s="137" t="str">
        <f>INDEX(提出情報テーブル[#All],MATCH(B1361,提出情報テーブル[[#All],[枝番]],0),MATCH(提出情報テーブル[[#Headers],[追加記入事項②
（記入欄）]],提出情報テーブル[#Headers],0))&amp;""</f>
        <v/>
      </c>
      <c r="F1363" s="137"/>
      <c r="G1363" s="138"/>
      <c r="H1363" s="136"/>
      <c r="I1363" s="137"/>
      <c r="J1363" s="137"/>
      <c r="K1363" s="138"/>
      <c r="L1363" s="199"/>
      <c r="M1363" s="200"/>
      <c r="N1363" s="205"/>
      <c r="O1363" s="206"/>
    </row>
    <row r="1364" spans="1:15" ht="30" customHeight="1" x14ac:dyDescent="0.4">
      <c r="A1364" s="224"/>
      <c r="B1364" s="220">
        <v>465</v>
      </c>
      <c r="C1364" s="192" t="str">
        <f>INDEX(提出情報テーブル[#All],MATCH(B1364,提出情報テーブル[[#All],[枝番]],0),MATCH(提出情報テーブル[[#Headers],[提出する情報項目
（プルダウンより選択）]],提出情報テーブル[#Headers],0))&amp;""</f>
        <v/>
      </c>
      <c r="D1364" s="192"/>
      <c r="E1364" s="192"/>
      <c r="F1364" s="192"/>
      <c r="G1364" s="193"/>
      <c r="H1364" s="194" t="str">
        <f>INDEX(提出情報テーブル[#All],MATCH(B1364,提出情報テーブル[[#All],[枝番]],0),MATCH(提出情報テーブル[[#Headers],[提出を行う者の名称
（記入欄）]],提出情報テーブル[#Headers],0))&amp;""</f>
        <v/>
      </c>
      <c r="I1364" s="131"/>
      <c r="J1364" s="131"/>
      <c r="K1364" s="132"/>
      <c r="L1364" s="195" t="str">
        <f>TEXT(INDEX(提出情報テーブル[#All],MATCH(B1364,提出情報テーブル[[#All],[枝番]],0),MATCH(提出情報テーブル[[#Headers],[提出予定日
（記入欄）]],提出情報テーブル[#Headers],0))&amp;"","yyyy/m/d")</f>
        <v/>
      </c>
      <c r="M1364" s="196"/>
      <c r="N1364" s="201" t="s">
        <v>4</v>
      </c>
      <c r="O1364" s="202"/>
    </row>
    <row r="1365" spans="1:15" ht="30" customHeight="1" x14ac:dyDescent="0.4">
      <c r="A1365" s="224"/>
      <c r="B1365" s="221"/>
      <c r="C1365" s="107" t="str">
        <f>IFERROR(INDEX(リスト!$AG$2:$AI$60,MATCH(C1364,リスト!$AG$2:$AG$60,0),2),"")&amp;""</f>
        <v/>
      </c>
      <c r="D1365" s="108"/>
      <c r="E1365" s="109" t="str">
        <f>INDEX(提出情報テーブル[#All],MATCH(B1364,提出情報テーブル[[#All],[枝番]],0),MATCH(提出情報テーブル[[#Headers],[追加記入事項①
（記入欄）]],提出情報テーブル[#Headers],0))&amp;""</f>
        <v/>
      </c>
      <c r="F1365" s="110"/>
      <c r="G1365" s="111"/>
      <c r="H1365" s="133"/>
      <c r="I1365" s="134"/>
      <c r="J1365" s="134"/>
      <c r="K1365" s="135"/>
      <c r="L1365" s="197"/>
      <c r="M1365" s="198"/>
      <c r="N1365" s="203"/>
      <c r="O1365" s="204"/>
    </row>
    <row r="1366" spans="1:15" ht="30" customHeight="1" x14ac:dyDescent="0.4">
      <c r="A1366" s="224"/>
      <c r="B1366" s="222"/>
      <c r="C1366" s="129" t="str">
        <f>IFERROR(INDEX(リスト!$AG$2:$AI$60,MATCH(C1364,リスト!$AG$2:$AG$60,0),3),"")&amp;""</f>
        <v/>
      </c>
      <c r="D1366" s="130"/>
      <c r="E1366" s="137" t="str">
        <f>INDEX(提出情報テーブル[#All],MATCH(B1364,提出情報テーブル[[#All],[枝番]],0),MATCH(提出情報テーブル[[#Headers],[追加記入事項②
（記入欄）]],提出情報テーブル[#Headers],0))&amp;""</f>
        <v/>
      </c>
      <c r="F1366" s="137"/>
      <c r="G1366" s="138"/>
      <c r="H1366" s="136"/>
      <c r="I1366" s="137"/>
      <c r="J1366" s="137"/>
      <c r="K1366" s="138"/>
      <c r="L1366" s="199"/>
      <c r="M1366" s="200"/>
      <c r="N1366" s="205"/>
      <c r="O1366" s="206"/>
    </row>
    <row r="1367" spans="1:15" ht="30" customHeight="1" x14ac:dyDescent="0.4">
      <c r="A1367" s="224"/>
      <c r="B1367" s="220">
        <v>466</v>
      </c>
      <c r="C1367" s="192" t="str">
        <f>INDEX(提出情報テーブル[#All],MATCH(B1367,提出情報テーブル[[#All],[枝番]],0),MATCH(提出情報テーブル[[#Headers],[提出する情報項目
（プルダウンより選択）]],提出情報テーブル[#Headers],0))&amp;""</f>
        <v/>
      </c>
      <c r="D1367" s="192"/>
      <c r="E1367" s="192"/>
      <c r="F1367" s="192"/>
      <c r="G1367" s="193"/>
      <c r="H1367" s="194" t="str">
        <f>INDEX(提出情報テーブル[#All],MATCH(B1367,提出情報テーブル[[#All],[枝番]],0),MATCH(提出情報テーブル[[#Headers],[提出を行う者の名称
（記入欄）]],提出情報テーブル[#Headers],0))&amp;""</f>
        <v/>
      </c>
      <c r="I1367" s="131"/>
      <c r="J1367" s="131"/>
      <c r="K1367" s="132"/>
      <c r="L1367" s="195" t="str">
        <f>TEXT(INDEX(提出情報テーブル[#All],MATCH(B1367,提出情報テーブル[[#All],[枝番]],0),MATCH(提出情報テーブル[[#Headers],[提出予定日
（記入欄）]],提出情報テーブル[#Headers],0))&amp;"","yyyy/m/d")</f>
        <v/>
      </c>
      <c r="M1367" s="196"/>
      <c r="N1367" s="201" t="s">
        <v>4</v>
      </c>
      <c r="O1367" s="202"/>
    </row>
    <row r="1368" spans="1:15" ht="30" customHeight="1" x14ac:dyDescent="0.4">
      <c r="A1368" s="224"/>
      <c r="B1368" s="221"/>
      <c r="C1368" s="107" t="str">
        <f>IFERROR(INDEX(リスト!$AG$2:$AI$60,MATCH(C1367,リスト!$AG$2:$AG$60,0),2),"")&amp;""</f>
        <v/>
      </c>
      <c r="D1368" s="108"/>
      <c r="E1368" s="109" t="str">
        <f>INDEX(提出情報テーブル[#All],MATCH(B1367,提出情報テーブル[[#All],[枝番]],0),MATCH(提出情報テーブル[[#Headers],[追加記入事項①
（記入欄）]],提出情報テーブル[#Headers],0))&amp;""</f>
        <v/>
      </c>
      <c r="F1368" s="110"/>
      <c r="G1368" s="111"/>
      <c r="H1368" s="133"/>
      <c r="I1368" s="134"/>
      <c r="J1368" s="134"/>
      <c r="K1368" s="135"/>
      <c r="L1368" s="197"/>
      <c r="M1368" s="198"/>
      <c r="N1368" s="203"/>
      <c r="O1368" s="204"/>
    </row>
    <row r="1369" spans="1:15" ht="30" customHeight="1" x14ac:dyDescent="0.4">
      <c r="A1369" s="224"/>
      <c r="B1369" s="222"/>
      <c r="C1369" s="129" t="str">
        <f>IFERROR(INDEX(リスト!$AG$2:$AI$60,MATCH(C1367,リスト!$AG$2:$AG$60,0),3),"")&amp;""</f>
        <v/>
      </c>
      <c r="D1369" s="130"/>
      <c r="E1369" s="137" t="str">
        <f>INDEX(提出情報テーブル[#All],MATCH(B1367,提出情報テーブル[[#All],[枝番]],0),MATCH(提出情報テーブル[[#Headers],[追加記入事項②
（記入欄）]],提出情報テーブル[#Headers],0))&amp;""</f>
        <v/>
      </c>
      <c r="F1369" s="137"/>
      <c r="G1369" s="138"/>
      <c r="H1369" s="136"/>
      <c r="I1369" s="137"/>
      <c r="J1369" s="137"/>
      <c r="K1369" s="138"/>
      <c r="L1369" s="199"/>
      <c r="M1369" s="200"/>
      <c r="N1369" s="205"/>
      <c r="O1369" s="206"/>
    </row>
    <row r="1370" spans="1:15" ht="30" customHeight="1" x14ac:dyDescent="0.4">
      <c r="A1370" s="224"/>
      <c r="B1370" s="220">
        <v>467</v>
      </c>
      <c r="C1370" s="192" t="str">
        <f>INDEX(提出情報テーブル[#All],MATCH(B1370,提出情報テーブル[[#All],[枝番]],0),MATCH(提出情報テーブル[[#Headers],[提出する情報項目
（プルダウンより選択）]],提出情報テーブル[#Headers],0))&amp;""</f>
        <v/>
      </c>
      <c r="D1370" s="192"/>
      <c r="E1370" s="192"/>
      <c r="F1370" s="192"/>
      <c r="G1370" s="193"/>
      <c r="H1370" s="194" t="str">
        <f>INDEX(提出情報テーブル[#All],MATCH(B1370,提出情報テーブル[[#All],[枝番]],0),MATCH(提出情報テーブル[[#Headers],[提出を行う者の名称
（記入欄）]],提出情報テーブル[#Headers],0))&amp;""</f>
        <v/>
      </c>
      <c r="I1370" s="131"/>
      <c r="J1370" s="131"/>
      <c r="K1370" s="132"/>
      <c r="L1370" s="195" t="str">
        <f>TEXT(INDEX(提出情報テーブル[#All],MATCH(B1370,提出情報テーブル[[#All],[枝番]],0),MATCH(提出情報テーブル[[#Headers],[提出予定日
（記入欄）]],提出情報テーブル[#Headers],0))&amp;"","yyyy/m/d")</f>
        <v/>
      </c>
      <c r="M1370" s="196"/>
      <c r="N1370" s="201" t="s">
        <v>4</v>
      </c>
      <c r="O1370" s="202"/>
    </row>
    <row r="1371" spans="1:15" ht="30" customHeight="1" x14ac:dyDescent="0.4">
      <c r="A1371" s="224"/>
      <c r="B1371" s="221"/>
      <c r="C1371" s="107" t="str">
        <f>IFERROR(INDEX(リスト!$AG$2:$AI$60,MATCH(C1370,リスト!$AG$2:$AG$60,0),2),"")&amp;""</f>
        <v/>
      </c>
      <c r="D1371" s="108"/>
      <c r="E1371" s="109" t="str">
        <f>INDEX(提出情報テーブル[#All],MATCH(B1370,提出情報テーブル[[#All],[枝番]],0),MATCH(提出情報テーブル[[#Headers],[追加記入事項①
（記入欄）]],提出情報テーブル[#Headers],0))&amp;""</f>
        <v/>
      </c>
      <c r="F1371" s="110"/>
      <c r="G1371" s="111"/>
      <c r="H1371" s="133"/>
      <c r="I1371" s="134"/>
      <c r="J1371" s="134"/>
      <c r="K1371" s="135"/>
      <c r="L1371" s="197"/>
      <c r="M1371" s="198"/>
      <c r="N1371" s="203"/>
      <c r="O1371" s="204"/>
    </row>
    <row r="1372" spans="1:15" ht="30" customHeight="1" x14ac:dyDescent="0.4">
      <c r="A1372" s="224"/>
      <c r="B1372" s="222"/>
      <c r="C1372" s="129" t="str">
        <f>IFERROR(INDEX(リスト!$AG$2:$AI$60,MATCH(C1370,リスト!$AG$2:$AG$60,0),3),"")&amp;""</f>
        <v/>
      </c>
      <c r="D1372" s="130"/>
      <c r="E1372" s="137" t="str">
        <f>INDEX(提出情報テーブル[#All],MATCH(B1370,提出情報テーブル[[#All],[枝番]],0),MATCH(提出情報テーブル[[#Headers],[追加記入事項②
（記入欄）]],提出情報テーブル[#Headers],0))&amp;""</f>
        <v/>
      </c>
      <c r="F1372" s="137"/>
      <c r="G1372" s="138"/>
      <c r="H1372" s="136"/>
      <c r="I1372" s="137"/>
      <c r="J1372" s="137"/>
      <c r="K1372" s="138"/>
      <c r="L1372" s="199"/>
      <c r="M1372" s="200"/>
      <c r="N1372" s="205"/>
      <c r="O1372" s="206"/>
    </row>
    <row r="1373" spans="1:15" ht="30" customHeight="1" x14ac:dyDescent="0.4">
      <c r="A1373" s="224"/>
      <c r="B1373" s="220">
        <v>468</v>
      </c>
      <c r="C1373" s="192" t="str">
        <f>INDEX(提出情報テーブル[#All],MATCH(B1373,提出情報テーブル[[#All],[枝番]],0),MATCH(提出情報テーブル[[#Headers],[提出する情報項目
（プルダウンより選択）]],提出情報テーブル[#Headers],0))&amp;""</f>
        <v/>
      </c>
      <c r="D1373" s="192"/>
      <c r="E1373" s="192"/>
      <c r="F1373" s="192"/>
      <c r="G1373" s="193"/>
      <c r="H1373" s="194" t="str">
        <f>INDEX(提出情報テーブル[#All],MATCH(B1373,提出情報テーブル[[#All],[枝番]],0),MATCH(提出情報テーブル[[#Headers],[提出を行う者の名称
（記入欄）]],提出情報テーブル[#Headers],0))&amp;""</f>
        <v/>
      </c>
      <c r="I1373" s="131"/>
      <c r="J1373" s="131"/>
      <c r="K1373" s="132"/>
      <c r="L1373" s="195" t="str">
        <f>TEXT(INDEX(提出情報テーブル[#All],MATCH(B1373,提出情報テーブル[[#All],[枝番]],0),MATCH(提出情報テーブル[[#Headers],[提出予定日
（記入欄）]],提出情報テーブル[#Headers],0))&amp;"","yyyy/m/d")</f>
        <v/>
      </c>
      <c r="M1373" s="196"/>
      <c r="N1373" s="201" t="s">
        <v>4</v>
      </c>
      <c r="O1373" s="202"/>
    </row>
    <row r="1374" spans="1:15" ht="30" customHeight="1" x14ac:dyDescent="0.4">
      <c r="A1374" s="224"/>
      <c r="B1374" s="221"/>
      <c r="C1374" s="107" t="str">
        <f>IFERROR(INDEX(リスト!$AG$2:$AI$60,MATCH(C1373,リスト!$AG$2:$AG$60,0),2),"")&amp;""</f>
        <v/>
      </c>
      <c r="D1374" s="108"/>
      <c r="E1374" s="109" t="str">
        <f>INDEX(提出情報テーブル[#All],MATCH(B1373,提出情報テーブル[[#All],[枝番]],0),MATCH(提出情報テーブル[[#Headers],[追加記入事項①
（記入欄）]],提出情報テーブル[#Headers],0))&amp;""</f>
        <v/>
      </c>
      <c r="F1374" s="110"/>
      <c r="G1374" s="111"/>
      <c r="H1374" s="133"/>
      <c r="I1374" s="134"/>
      <c r="J1374" s="134"/>
      <c r="K1374" s="135"/>
      <c r="L1374" s="197"/>
      <c r="M1374" s="198"/>
      <c r="N1374" s="203"/>
      <c r="O1374" s="204"/>
    </row>
    <row r="1375" spans="1:15" ht="30" customHeight="1" x14ac:dyDescent="0.4">
      <c r="A1375" s="224"/>
      <c r="B1375" s="222"/>
      <c r="C1375" s="129" t="str">
        <f>IFERROR(INDEX(リスト!$AG$2:$AI$60,MATCH(C1373,リスト!$AG$2:$AG$60,0),3),"")&amp;""</f>
        <v/>
      </c>
      <c r="D1375" s="130"/>
      <c r="E1375" s="137" t="str">
        <f>INDEX(提出情報テーブル[#All],MATCH(B1373,提出情報テーブル[[#All],[枝番]],0),MATCH(提出情報テーブル[[#Headers],[追加記入事項②
（記入欄）]],提出情報テーブル[#Headers],0))&amp;""</f>
        <v/>
      </c>
      <c r="F1375" s="137"/>
      <c r="G1375" s="138"/>
      <c r="H1375" s="136"/>
      <c r="I1375" s="137"/>
      <c r="J1375" s="137"/>
      <c r="K1375" s="138"/>
      <c r="L1375" s="199"/>
      <c r="M1375" s="200"/>
      <c r="N1375" s="205"/>
      <c r="O1375" s="206"/>
    </row>
    <row r="1376" spans="1:15" ht="30" customHeight="1" x14ac:dyDescent="0.4">
      <c r="A1376" s="224"/>
      <c r="B1376" s="220">
        <v>469</v>
      </c>
      <c r="C1376" s="192" t="str">
        <f>INDEX(提出情報テーブル[#All],MATCH(B1376,提出情報テーブル[[#All],[枝番]],0),MATCH(提出情報テーブル[[#Headers],[提出する情報項目
（プルダウンより選択）]],提出情報テーブル[#Headers],0))&amp;""</f>
        <v/>
      </c>
      <c r="D1376" s="192"/>
      <c r="E1376" s="192"/>
      <c r="F1376" s="192"/>
      <c r="G1376" s="193"/>
      <c r="H1376" s="194" t="str">
        <f>INDEX(提出情報テーブル[#All],MATCH(B1376,提出情報テーブル[[#All],[枝番]],0),MATCH(提出情報テーブル[[#Headers],[提出を行う者の名称
（記入欄）]],提出情報テーブル[#Headers],0))&amp;""</f>
        <v/>
      </c>
      <c r="I1376" s="131"/>
      <c r="J1376" s="131"/>
      <c r="K1376" s="132"/>
      <c r="L1376" s="195" t="str">
        <f>TEXT(INDEX(提出情報テーブル[#All],MATCH(B1376,提出情報テーブル[[#All],[枝番]],0),MATCH(提出情報テーブル[[#Headers],[提出予定日
（記入欄）]],提出情報テーブル[#Headers],0))&amp;"","yyyy/m/d")</f>
        <v/>
      </c>
      <c r="M1376" s="196"/>
      <c r="N1376" s="201" t="s">
        <v>4</v>
      </c>
      <c r="O1376" s="202"/>
    </row>
    <row r="1377" spans="1:15" ht="30" customHeight="1" x14ac:dyDescent="0.4">
      <c r="A1377" s="224"/>
      <c r="B1377" s="221"/>
      <c r="C1377" s="107" t="str">
        <f>IFERROR(INDEX(リスト!$AG$2:$AI$60,MATCH(C1376,リスト!$AG$2:$AG$60,0),2),"")&amp;""</f>
        <v/>
      </c>
      <c r="D1377" s="108"/>
      <c r="E1377" s="109" t="str">
        <f>INDEX(提出情報テーブル[#All],MATCH(B1376,提出情報テーブル[[#All],[枝番]],0),MATCH(提出情報テーブル[[#Headers],[追加記入事項①
（記入欄）]],提出情報テーブル[#Headers],0))&amp;""</f>
        <v/>
      </c>
      <c r="F1377" s="110"/>
      <c r="G1377" s="111"/>
      <c r="H1377" s="133"/>
      <c r="I1377" s="134"/>
      <c r="J1377" s="134"/>
      <c r="K1377" s="135"/>
      <c r="L1377" s="197"/>
      <c r="M1377" s="198"/>
      <c r="N1377" s="203"/>
      <c r="O1377" s="204"/>
    </row>
    <row r="1378" spans="1:15" ht="30" customHeight="1" x14ac:dyDescent="0.4">
      <c r="A1378" s="224"/>
      <c r="B1378" s="222"/>
      <c r="C1378" s="129" t="str">
        <f>IFERROR(INDEX(リスト!$AG$2:$AI$60,MATCH(C1376,リスト!$AG$2:$AG$60,0),3),"")&amp;""</f>
        <v/>
      </c>
      <c r="D1378" s="130"/>
      <c r="E1378" s="137" t="str">
        <f>INDEX(提出情報テーブル[#All],MATCH(B1376,提出情報テーブル[[#All],[枝番]],0),MATCH(提出情報テーブル[[#Headers],[追加記入事項②
（記入欄）]],提出情報テーブル[#Headers],0))&amp;""</f>
        <v/>
      </c>
      <c r="F1378" s="137"/>
      <c r="G1378" s="138"/>
      <c r="H1378" s="136"/>
      <c r="I1378" s="137"/>
      <c r="J1378" s="137"/>
      <c r="K1378" s="138"/>
      <c r="L1378" s="199"/>
      <c r="M1378" s="200"/>
      <c r="N1378" s="205"/>
      <c r="O1378" s="206"/>
    </row>
    <row r="1379" spans="1:15" ht="30" customHeight="1" x14ac:dyDescent="0.4">
      <c r="A1379" s="224"/>
      <c r="B1379" s="220">
        <v>470</v>
      </c>
      <c r="C1379" s="192" t="str">
        <f>INDEX(提出情報テーブル[#All],MATCH(B1379,提出情報テーブル[[#All],[枝番]],0),MATCH(提出情報テーブル[[#Headers],[提出する情報項目
（プルダウンより選択）]],提出情報テーブル[#Headers],0))&amp;""</f>
        <v/>
      </c>
      <c r="D1379" s="192"/>
      <c r="E1379" s="192"/>
      <c r="F1379" s="192"/>
      <c r="G1379" s="193"/>
      <c r="H1379" s="194" t="str">
        <f>INDEX(提出情報テーブル[#All],MATCH(B1379,提出情報テーブル[[#All],[枝番]],0),MATCH(提出情報テーブル[[#Headers],[提出を行う者の名称
（記入欄）]],提出情報テーブル[#Headers],0))&amp;""</f>
        <v/>
      </c>
      <c r="I1379" s="131"/>
      <c r="J1379" s="131"/>
      <c r="K1379" s="132"/>
      <c r="L1379" s="195" t="str">
        <f>TEXT(INDEX(提出情報テーブル[#All],MATCH(B1379,提出情報テーブル[[#All],[枝番]],0),MATCH(提出情報テーブル[[#Headers],[提出予定日
（記入欄）]],提出情報テーブル[#Headers],0))&amp;"","yyyy/m/d")</f>
        <v/>
      </c>
      <c r="M1379" s="196"/>
      <c r="N1379" s="201" t="s">
        <v>4</v>
      </c>
      <c r="O1379" s="202"/>
    </row>
    <row r="1380" spans="1:15" ht="30" customHeight="1" x14ac:dyDescent="0.4">
      <c r="A1380" s="224"/>
      <c r="B1380" s="221"/>
      <c r="C1380" s="107" t="str">
        <f>IFERROR(INDEX(リスト!$AG$2:$AI$60,MATCH(C1379,リスト!$AG$2:$AG$60,0),2),"")&amp;""</f>
        <v/>
      </c>
      <c r="D1380" s="108"/>
      <c r="E1380" s="109" t="str">
        <f>INDEX(提出情報テーブル[#All],MATCH(B1379,提出情報テーブル[[#All],[枝番]],0),MATCH(提出情報テーブル[[#Headers],[追加記入事項①
（記入欄）]],提出情報テーブル[#Headers],0))&amp;""</f>
        <v/>
      </c>
      <c r="F1380" s="110"/>
      <c r="G1380" s="111"/>
      <c r="H1380" s="133"/>
      <c r="I1380" s="134"/>
      <c r="J1380" s="134"/>
      <c r="K1380" s="135"/>
      <c r="L1380" s="197"/>
      <c r="M1380" s="198"/>
      <c r="N1380" s="203"/>
      <c r="O1380" s="204"/>
    </row>
    <row r="1381" spans="1:15" ht="30" customHeight="1" x14ac:dyDescent="0.4">
      <c r="A1381" s="224"/>
      <c r="B1381" s="222"/>
      <c r="C1381" s="129" t="str">
        <f>IFERROR(INDEX(リスト!$AG$2:$AI$60,MATCH(C1379,リスト!$AG$2:$AG$60,0),3),"")&amp;""</f>
        <v/>
      </c>
      <c r="D1381" s="130"/>
      <c r="E1381" s="137" t="str">
        <f>INDEX(提出情報テーブル[#All],MATCH(B1379,提出情報テーブル[[#All],[枝番]],0),MATCH(提出情報テーブル[[#Headers],[追加記入事項②
（記入欄）]],提出情報テーブル[#Headers],0))&amp;""</f>
        <v/>
      </c>
      <c r="F1381" s="137"/>
      <c r="G1381" s="138"/>
      <c r="H1381" s="136"/>
      <c r="I1381" s="137"/>
      <c r="J1381" s="137"/>
      <c r="K1381" s="138"/>
      <c r="L1381" s="199"/>
      <c r="M1381" s="200"/>
      <c r="N1381" s="205"/>
      <c r="O1381" s="206"/>
    </row>
    <row r="1382" spans="1:15" ht="30" customHeight="1" x14ac:dyDescent="0.4">
      <c r="A1382" s="224"/>
      <c r="B1382" s="220">
        <v>471</v>
      </c>
      <c r="C1382" s="192" t="str">
        <f>INDEX(提出情報テーブル[#All],MATCH(B1382,提出情報テーブル[[#All],[枝番]],0),MATCH(提出情報テーブル[[#Headers],[提出する情報項目
（プルダウンより選択）]],提出情報テーブル[#Headers],0))&amp;""</f>
        <v/>
      </c>
      <c r="D1382" s="192"/>
      <c r="E1382" s="192"/>
      <c r="F1382" s="192"/>
      <c r="G1382" s="193"/>
      <c r="H1382" s="194" t="str">
        <f>INDEX(提出情報テーブル[#All],MATCH(B1382,提出情報テーブル[[#All],[枝番]],0),MATCH(提出情報テーブル[[#Headers],[提出を行う者の名称
（記入欄）]],提出情報テーブル[#Headers],0))&amp;""</f>
        <v/>
      </c>
      <c r="I1382" s="131"/>
      <c r="J1382" s="131"/>
      <c r="K1382" s="132"/>
      <c r="L1382" s="195" t="str">
        <f>TEXT(INDEX(提出情報テーブル[#All],MATCH(B1382,提出情報テーブル[[#All],[枝番]],0),MATCH(提出情報テーブル[[#Headers],[提出予定日
（記入欄）]],提出情報テーブル[#Headers],0))&amp;"","yyyy/m/d")</f>
        <v/>
      </c>
      <c r="M1382" s="196"/>
      <c r="N1382" s="201" t="s">
        <v>4</v>
      </c>
      <c r="O1382" s="202"/>
    </row>
    <row r="1383" spans="1:15" ht="30" customHeight="1" x14ac:dyDescent="0.4">
      <c r="A1383" s="224"/>
      <c r="B1383" s="221"/>
      <c r="C1383" s="107" t="str">
        <f>IFERROR(INDEX(リスト!$AG$2:$AI$60,MATCH(C1382,リスト!$AG$2:$AG$60,0),2),"")&amp;""</f>
        <v/>
      </c>
      <c r="D1383" s="108"/>
      <c r="E1383" s="109" t="str">
        <f>INDEX(提出情報テーブル[#All],MATCH(B1382,提出情報テーブル[[#All],[枝番]],0),MATCH(提出情報テーブル[[#Headers],[追加記入事項①
（記入欄）]],提出情報テーブル[#Headers],0))&amp;""</f>
        <v/>
      </c>
      <c r="F1383" s="110"/>
      <c r="G1383" s="111"/>
      <c r="H1383" s="133"/>
      <c r="I1383" s="134"/>
      <c r="J1383" s="134"/>
      <c r="K1383" s="135"/>
      <c r="L1383" s="197"/>
      <c r="M1383" s="198"/>
      <c r="N1383" s="203"/>
      <c r="O1383" s="204"/>
    </row>
    <row r="1384" spans="1:15" ht="30" customHeight="1" x14ac:dyDescent="0.4">
      <c r="A1384" s="224"/>
      <c r="B1384" s="222"/>
      <c r="C1384" s="129" t="str">
        <f>IFERROR(INDEX(リスト!$AG$2:$AI$60,MATCH(C1382,リスト!$AG$2:$AG$60,0),3),"")&amp;""</f>
        <v/>
      </c>
      <c r="D1384" s="130"/>
      <c r="E1384" s="137" t="str">
        <f>INDEX(提出情報テーブル[#All],MATCH(B1382,提出情報テーブル[[#All],[枝番]],0),MATCH(提出情報テーブル[[#Headers],[追加記入事項②
（記入欄）]],提出情報テーブル[#Headers],0))&amp;""</f>
        <v/>
      </c>
      <c r="F1384" s="137"/>
      <c r="G1384" s="138"/>
      <c r="H1384" s="136"/>
      <c r="I1384" s="137"/>
      <c r="J1384" s="137"/>
      <c r="K1384" s="138"/>
      <c r="L1384" s="199"/>
      <c r="M1384" s="200"/>
      <c r="N1384" s="205"/>
      <c r="O1384" s="206"/>
    </row>
    <row r="1385" spans="1:15" ht="30" customHeight="1" x14ac:dyDescent="0.4">
      <c r="A1385" s="224"/>
      <c r="B1385" s="220">
        <v>472</v>
      </c>
      <c r="C1385" s="192" t="str">
        <f>INDEX(提出情報テーブル[#All],MATCH(B1385,提出情報テーブル[[#All],[枝番]],0),MATCH(提出情報テーブル[[#Headers],[提出する情報項目
（プルダウンより選択）]],提出情報テーブル[#Headers],0))&amp;""</f>
        <v/>
      </c>
      <c r="D1385" s="192"/>
      <c r="E1385" s="192"/>
      <c r="F1385" s="192"/>
      <c r="G1385" s="193"/>
      <c r="H1385" s="194" t="str">
        <f>INDEX(提出情報テーブル[#All],MATCH(B1385,提出情報テーブル[[#All],[枝番]],0),MATCH(提出情報テーブル[[#Headers],[提出を行う者の名称
（記入欄）]],提出情報テーブル[#Headers],0))&amp;""</f>
        <v/>
      </c>
      <c r="I1385" s="131"/>
      <c r="J1385" s="131"/>
      <c r="K1385" s="132"/>
      <c r="L1385" s="195" t="str">
        <f>TEXT(INDEX(提出情報テーブル[#All],MATCH(B1385,提出情報テーブル[[#All],[枝番]],0),MATCH(提出情報テーブル[[#Headers],[提出予定日
（記入欄）]],提出情報テーブル[#Headers],0))&amp;"","yyyy/m/d")</f>
        <v/>
      </c>
      <c r="M1385" s="196"/>
      <c r="N1385" s="201" t="s">
        <v>4</v>
      </c>
      <c r="O1385" s="202"/>
    </row>
    <row r="1386" spans="1:15" ht="30" customHeight="1" x14ac:dyDescent="0.4">
      <c r="A1386" s="224"/>
      <c r="B1386" s="221"/>
      <c r="C1386" s="107" t="str">
        <f>IFERROR(INDEX(リスト!$AG$2:$AI$60,MATCH(C1385,リスト!$AG$2:$AG$60,0),2),"")&amp;""</f>
        <v/>
      </c>
      <c r="D1386" s="108"/>
      <c r="E1386" s="109" t="str">
        <f>INDEX(提出情報テーブル[#All],MATCH(B1385,提出情報テーブル[[#All],[枝番]],0),MATCH(提出情報テーブル[[#Headers],[追加記入事項①
（記入欄）]],提出情報テーブル[#Headers],0))&amp;""</f>
        <v/>
      </c>
      <c r="F1386" s="110"/>
      <c r="G1386" s="111"/>
      <c r="H1386" s="133"/>
      <c r="I1386" s="134"/>
      <c r="J1386" s="134"/>
      <c r="K1386" s="135"/>
      <c r="L1386" s="197"/>
      <c r="M1386" s="198"/>
      <c r="N1386" s="203"/>
      <c r="O1386" s="204"/>
    </row>
    <row r="1387" spans="1:15" ht="30" customHeight="1" x14ac:dyDescent="0.4">
      <c r="A1387" s="224"/>
      <c r="B1387" s="222"/>
      <c r="C1387" s="129" t="str">
        <f>IFERROR(INDEX(リスト!$AG$2:$AI$60,MATCH(C1385,リスト!$AG$2:$AG$60,0),3),"")&amp;""</f>
        <v/>
      </c>
      <c r="D1387" s="130"/>
      <c r="E1387" s="137" t="str">
        <f>INDEX(提出情報テーブル[#All],MATCH(B1385,提出情報テーブル[[#All],[枝番]],0),MATCH(提出情報テーブル[[#Headers],[追加記入事項②
（記入欄）]],提出情報テーブル[#Headers],0))&amp;""</f>
        <v/>
      </c>
      <c r="F1387" s="137"/>
      <c r="G1387" s="138"/>
      <c r="H1387" s="136"/>
      <c r="I1387" s="137"/>
      <c r="J1387" s="137"/>
      <c r="K1387" s="138"/>
      <c r="L1387" s="199"/>
      <c r="M1387" s="200"/>
      <c r="N1387" s="205"/>
      <c r="O1387" s="206"/>
    </row>
    <row r="1388" spans="1:15" ht="30" customHeight="1" x14ac:dyDescent="0.4">
      <c r="A1388" s="224"/>
      <c r="B1388" s="220">
        <v>473</v>
      </c>
      <c r="C1388" s="192" t="str">
        <f>INDEX(提出情報テーブル[#All],MATCH(B1388,提出情報テーブル[[#All],[枝番]],0),MATCH(提出情報テーブル[[#Headers],[提出する情報項目
（プルダウンより選択）]],提出情報テーブル[#Headers],0))&amp;""</f>
        <v/>
      </c>
      <c r="D1388" s="192"/>
      <c r="E1388" s="192"/>
      <c r="F1388" s="192"/>
      <c r="G1388" s="193"/>
      <c r="H1388" s="194" t="str">
        <f>INDEX(提出情報テーブル[#All],MATCH(B1388,提出情報テーブル[[#All],[枝番]],0),MATCH(提出情報テーブル[[#Headers],[提出を行う者の名称
（記入欄）]],提出情報テーブル[#Headers],0))&amp;""</f>
        <v/>
      </c>
      <c r="I1388" s="131"/>
      <c r="J1388" s="131"/>
      <c r="K1388" s="132"/>
      <c r="L1388" s="195" t="str">
        <f>TEXT(INDEX(提出情報テーブル[#All],MATCH(B1388,提出情報テーブル[[#All],[枝番]],0),MATCH(提出情報テーブル[[#Headers],[提出予定日
（記入欄）]],提出情報テーブル[#Headers],0))&amp;"","yyyy/m/d")</f>
        <v/>
      </c>
      <c r="M1388" s="196"/>
      <c r="N1388" s="201" t="s">
        <v>4</v>
      </c>
      <c r="O1388" s="202"/>
    </row>
    <row r="1389" spans="1:15" ht="30" customHeight="1" x14ac:dyDescent="0.4">
      <c r="A1389" s="224"/>
      <c r="B1389" s="221"/>
      <c r="C1389" s="107" t="str">
        <f>IFERROR(INDEX(リスト!$AG$2:$AI$60,MATCH(C1388,リスト!$AG$2:$AG$60,0),2),"")&amp;""</f>
        <v/>
      </c>
      <c r="D1389" s="108"/>
      <c r="E1389" s="109" t="str">
        <f>INDEX(提出情報テーブル[#All],MATCH(B1388,提出情報テーブル[[#All],[枝番]],0),MATCH(提出情報テーブル[[#Headers],[追加記入事項①
（記入欄）]],提出情報テーブル[#Headers],0))&amp;""</f>
        <v/>
      </c>
      <c r="F1389" s="110"/>
      <c r="G1389" s="111"/>
      <c r="H1389" s="133"/>
      <c r="I1389" s="134"/>
      <c r="J1389" s="134"/>
      <c r="K1389" s="135"/>
      <c r="L1389" s="197"/>
      <c r="M1389" s="198"/>
      <c r="N1389" s="203"/>
      <c r="O1389" s="204"/>
    </row>
    <row r="1390" spans="1:15" ht="30" customHeight="1" x14ac:dyDescent="0.4">
      <c r="A1390" s="224"/>
      <c r="B1390" s="222"/>
      <c r="C1390" s="129" t="str">
        <f>IFERROR(INDEX(リスト!$AG$2:$AI$60,MATCH(C1388,リスト!$AG$2:$AG$60,0),3),"")&amp;""</f>
        <v/>
      </c>
      <c r="D1390" s="130"/>
      <c r="E1390" s="137" t="str">
        <f>INDEX(提出情報テーブル[#All],MATCH(B1388,提出情報テーブル[[#All],[枝番]],0),MATCH(提出情報テーブル[[#Headers],[追加記入事項②
（記入欄）]],提出情報テーブル[#Headers],0))&amp;""</f>
        <v/>
      </c>
      <c r="F1390" s="137"/>
      <c r="G1390" s="138"/>
      <c r="H1390" s="136"/>
      <c r="I1390" s="137"/>
      <c r="J1390" s="137"/>
      <c r="K1390" s="138"/>
      <c r="L1390" s="199"/>
      <c r="M1390" s="200"/>
      <c r="N1390" s="205"/>
      <c r="O1390" s="206"/>
    </row>
    <row r="1391" spans="1:15" ht="30" customHeight="1" x14ac:dyDescent="0.4">
      <c r="A1391" s="224"/>
      <c r="B1391" s="220">
        <v>474</v>
      </c>
      <c r="C1391" s="192" t="str">
        <f>INDEX(提出情報テーブル[#All],MATCH(B1391,提出情報テーブル[[#All],[枝番]],0),MATCH(提出情報テーブル[[#Headers],[提出する情報項目
（プルダウンより選択）]],提出情報テーブル[#Headers],0))&amp;""</f>
        <v/>
      </c>
      <c r="D1391" s="192"/>
      <c r="E1391" s="192"/>
      <c r="F1391" s="192"/>
      <c r="G1391" s="193"/>
      <c r="H1391" s="194" t="str">
        <f>INDEX(提出情報テーブル[#All],MATCH(B1391,提出情報テーブル[[#All],[枝番]],0),MATCH(提出情報テーブル[[#Headers],[提出を行う者の名称
（記入欄）]],提出情報テーブル[#Headers],0))&amp;""</f>
        <v/>
      </c>
      <c r="I1391" s="131"/>
      <c r="J1391" s="131"/>
      <c r="K1391" s="132"/>
      <c r="L1391" s="195" t="str">
        <f>TEXT(INDEX(提出情報テーブル[#All],MATCH(B1391,提出情報テーブル[[#All],[枝番]],0),MATCH(提出情報テーブル[[#Headers],[提出予定日
（記入欄）]],提出情報テーブル[#Headers],0))&amp;"","yyyy/m/d")</f>
        <v/>
      </c>
      <c r="M1391" s="196"/>
      <c r="N1391" s="201" t="s">
        <v>4</v>
      </c>
      <c r="O1391" s="202"/>
    </row>
    <row r="1392" spans="1:15" ht="30" customHeight="1" x14ac:dyDescent="0.4">
      <c r="A1392" s="224"/>
      <c r="B1392" s="221"/>
      <c r="C1392" s="107" t="str">
        <f>IFERROR(INDEX(リスト!$AG$2:$AI$60,MATCH(C1391,リスト!$AG$2:$AG$60,0),2),"")&amp;""</f>
        <v/>
      </c>
      <c r="D1392" s="108"/>
      <c r="E1392" s="109" t="str">
        <f>INDEX(提出情報テーブル[#All],MATCH(B1391,提出情報テーブル[[#All],[枝番]],0),MATCH(提出情報テーブル[[#Headers],[追加記入事項①
（記入欄）]],提出情報テーブル[#Headers],0))&amp;""</f>
        <v/>
      </c>
      <c r="F1392" s="110"/>
      <c r="G1392" s="111"/>
      <c r="H1392" s="133"/>
      <c r="I1392" s="134"/>
      <c r="J1392" s="134"/>
      <c r="K1392" s="135"/>
      <c r="L1392" s="197"/>
      <c r="M1392" s="198"/>
      <c r="N1392" s="203"/>
      <c r="O1392" s="204"/>
    </row>
    <row r="1393" spans="1:15" ht="30" customHeight="1" x14ac:dyDescent="0.4">
      <c r="A1393" s="224"/>
      <c r="B1393" s="222"/>
      <c r="C1393" s="129" t="str">
        <f>IFERROR(INDEX(リスト!$AG$2:$AI$60,MATCH(C1391,リスト!$AG$2:$AG$60,0),3),"")&amp;""</f>
        <v/>
      </c>
      <c r="D1393" s="130"/>
      <c r="E1393" s="137" t="str">
        <f>INDEX(提出情報テーブル[#All],MATCH(B1391,提出情報テーブル[[#All],[枝番]],0),MATCH(提出情報テーブル[[#Headers],[追加記入事項②
（記入欄）]],提出情報テーブル[#Headers],0))&amp;""</f>
        <v/>
      </c>
      <c r="F1393" s="137"/>
      <c r="G1393" s="138"/>
      <c r="H1393" s="136"/>
      <c r="I1393" s="137"/>
      <c r="J1393" s="137"/>
      <c r="K1393" s="138"/>
      <c r="L1393" s="199"/>
      <c r="M1393" s="200"/>
      <c r="N1393" s="205"/>
      <c r="O1393" s="206"/>
    </row>
    <row r="1394" spans="1:15" ht="30" customHeight="1" x14ac:dyDescent="0.4">
      <c r="A1394" s="224"/>
      <c r="B1394" s="220">
        <v>475</v>
      </c>
      <c r="C1394" s="192" t="str">
        <f>INDEX(提出情報テーブル[#All],MATCH(B1394,提出情報テーブル[[#All],[枝番]],0),MATCH(提出情報テーブル[[#Headers],[提出する情報項目
（プルダウンより選択）]],提出情報テーブル[#Headers],0))&amp;""</f>
        <v/>
      </c>
      <c r="D1394" s="192"/>
      <c r="E1394" s="192"/>
      <c r="F1394" s="192"/>
      <c r="G1394" s="193"/>
      <c r="H1394" s="194" t="str">
        <f>INDEX(提出情報テーブル[#All],MATCH(B1394,提出情報テーブル[[#All],[枝番]],0),MATCH(提出情報テーブル[[#Headers],[提出を行う者の名称
（記入欄）]],提出情報テーブル[#Headers],0))&amp;""</f>
        <v/>
      </c>
      <c r="I1394" s="131"/>
      <c r="J1394" s="131"/>
      <c r="K1394" s="132"/>
      <c r="L1394" s="195" t="str">
        <f>TEXT(INDEX(提出情報テーブル[#All],MATCH(B1394,提出情報テーブル[[#All],[枝番]],0),MATCH(提出情報テーブル[[#Headers],[提出予定日
（記入欄）]],提出情報テーブル[#Headers],0))&amp;"","yyyy/m/d")</f>
        <v/>
      </c>
      <c r="M1394" s="196"/>
      <c r="N1394" s="201" t="s">
        <v>4</v>
      </c>
      <c r="O1394" s="202"/>
    </row>
    <row r="1395" spans="1:15" ht="30" customHeight="1" x14ac:dyDescent="0.4">
      <c r="A1395" s="224"/>
      <c r="B1395" s="221"/>
      <c r="C1395" s="107" t="str">
        <f>IFERROR(INDEX(リスト!$AG$2:$AI$60,MATCH(C1394,リスト!$AG$2:$AG$60,0),2),"")&amp;""</f>
        <v/>
      </c>
      <c r="D1395" s="108"/>
      <c r="E1395" s="109" t="str">
        <f>INDEX(提出情報テーブル[#All],MATCH(B1394,提出情報テーブル[[#All],[枝番]],0),MATCH(提出情報テーブル[[#Headers],[追加記入事項①
（記入欄）]],提出情報テーブル[#Headers],0))&amp;""</f>
        <v/>
      </c>
      <c r="F1395" s="110"/>
      <c r="G1395" s="111"/>
      <c r="H1395" s="133"/>
      <c r="I1395" s="134"/>
      <c r="J1395" s="134"/>
      <c r="K1395" s="135"/>
      <c r="L1395" s="197"/>
      <c r="M1395" s="198"/>
      <c r="N1395" s="203"/>
      <c r="O1395" s="204"/>
    </row>
    <row r="1396" spans="1:15" ht="30" customHeight="1" x14ac:dyDescent="0.4">
      <c r="A1396" s="224"/>
      <c r="B1396" s="222"/>
      <c r="C1396" s="129" t="str">
        <f>IFERROR(INDEX(リスト!$AG$2:$AI$60,MATCH(C1394,リスト!$AG$2:$AG$60,0),3),"")&amp;""</f>
        <v/>
      </c>
      <c r="D1396" s="130"/>
      <c r="E1396" s="137" t="str">
        <f>INDEX(提出情報テーブル[#All],MATCH(B1394,提出情報テーブル[[#All],[枝番]],0),MATCH(提出情報テーブル[[#Headers],[追加記入事項②
（記入欄）]],提出情報テーブル[#Headers],0))&amp;""</f>
        <v/>
      </c>
      <c r="F1396" s="137"/>
      <c r="G1396" s="138"/>
      <c r="H1396" s="136"/>
      <c r="I1396" s="137"/>
      <c r="J1396" s="137"/>
      <c r="K1396" s="138"/>
      <c r="L1396" s="199"/>
      <c r="M1396" s="200"/>
      <c r="N1396" s="205"/>
      <c r="O1396" s="206"/>
    </row>
    <row r="1397" spans="1:15" ht="30" customHeight="1" x14ac:dyDescent="0.4">
      <c r="A1397" s="224"/>
      <c r="B1397" s="220">
        <v>476</v>
      </c>
      <c r="C1397" s="192" t="str">
        <f>INDEX(提出情報テーブル[#All],MATCH(B1397,提出情報テーブル[[#All],[枝番]],0),MATCH(提出情報テーブル[[#Headers],[提出する情報項目
（プルダウンより選択）]],提出情報テーブル[#Headers],0))&amp;""</f>
        <v/>
      </c>
      <c r="D1397" s="192"/>
      <c r="E1397" s="192"/>
      <c r="F1397" s="192"/>
      <c r="G1397" s="193"/>
      <c r="H1397" s="194" t="str">
        <f>INDEX(提出情報テーブル[#All],MATCH(B1397,提出情報テーブル[[#All],[枝番]],0),MATCH(提出情報テーブル[[#Headers],[提出を行う者の名称
（記入欄）]],提出情報テーブル[#Headers],0))&amp;""</f>
        <v/>
      </c>
      <c r="I1397" s="131"/>
      <c r="J1397" s="131"/>
      <c r="K1397" s="132"/>
      <c r="L1397" s="195" t="str">
        <f>TEXT(INDEX(提出情報テーブル[#All],MATCH(B1397,提出情報テーブル[[#All],[枝番]],0),MATCH(提出情報テーブル[[#Headers],[提出予定日
（記入欄）]],提出情報テーブル[#Headers],0))&amp;"","yyyy/m/d")</f>
        <v/>
      </c>
      <c r="M1397" s="196"/>
      <c r="N1397" s="201" t="s">
        <v>4</v>
      </c>
      <c r="O1397" s="202"/>
    </row>
    <row r="1398" spans="1:15" ht="30" customHeight="1" x14ac:dyDescent="0.4">
      <c r="A1398" s="224"/>
      <c r="B1398" s="221"/>
      <c r="C1398" s="107" t="str">
        <f>IFERROR(INDEX(リスト!$AG$2:$AI$60,MATCH(C1397,リスト!$AG$2:$AG$60,0),2),"")&amp;""</f>
        <v/>
      </c>
      <c r="D1398" s="108"/>
      <c r="E1398" s="109" t="str">
        <f>INDEX(提出情報テーブル[#All],MATCH(B1397,提出情報テーブル[[#All],[枝番]],0),MATCH(提出情報テーブル[[#Headers],[追加記入事項①
（記入欄）]],提出情報テーブル[#Headers],0))&amp;""</f>
        <v/>
      </c>
      <c r="F1398" s="110"/>
      <c r="G1398" s="111"/>
      <c r="H1398" s="133"/>
      <c r="I1398" s="134"/>
      <c r="J1398" s="134"/>
      <c r="K1398" s="135"/>
      <c r="L1398" s="197"/>
      <c r="M1398" s="198"/>
      <c r="N1398" s="203"/>
      <c r="O1398" s="204"/>
    </row>
    <row r="1399" spans="1:15" ht="30" customHeight="1" x14ac:dyDescent="0.4">
      <c r="A1399" s="224"/>
      <c r="B1399" s="222"/>
      <c r="C1399" s="129" t="str">
        <f>IFERROR(INDEX(リスト!$AG$2:$AI$60,MATCH(C1397,リスト!$AG$2:$AG$60,0),3),"")&amp;""</f>
        <v/>
      </c>
      <c r="D1399" s="130"/>
      <c r="E1399" s="137" t="str">
        <f>INDEX(提出情報テーブル[#All],MATCH(B1397,提出情報テーブル[[#All],[枝番]],0),MATCH(提出情報テーブル[[#Headers],[追加記入事項②
（記入欄）]],提出情報テーブル[#Headers],0))&amp;""</f>
        <v/>
      </c>
      <c r="F1399" s="137"/>
      <c r="G1399" s="138"/>
      <c r="H1399" s="136"/>
      <c r="I1399" s="137"/>
      <c r="J1399" s="137"/>
      <c r="K1399" s="138"/>
      <c r="L1399" s="199"/>
      <c r="M1399" s="200"/>
      <c r="N1399" s="205"/>
      <c r="O1399" s="206"/>
    </row>
    <row r="1400" spans="1:15" ht="30" customHeight="1" x14ac:dyDescent="0.4">
      <c r="A1400" s="224"/>
      <c r="B1400" s="220">
        <v>477</v>
      </c>
      <c r="C1400" s="192" t="str">
        <f>INDEX(提出情報テーブル[#All],MATCH(B1400,提出情報テーブル[[#All],[枝番]],0),MATCH(提出情報テーブル[[#Headers],[提出する情報項目
（プルダウンより選択）]],提出情報テーブル[#Headers],0))&amp;""</f>
        <v/>
      </c>
      <c r="D1400" s="192"/>
      <c r="E1400" s="192"/>
      <c r="F1400" s="192"/>
      <c r="G1400" s="193"/>
      <c r="H1400" s="194" t="str">
        <f>INDEX(提出情報テーブル[#All],MATCH(B1400,提出情報テーブル[[#All],[枝番]],0),MATCH(提出情報テーブル[[#Headers],[提出を行う者の名称
（記入欄）]],提出情報テーブル[#Headers],0))&amp;""</f>
        <v/>
      </c>
      <c r="I1400" s="131"/>
      <c r="J1400" s="131"/>
      <c r="K1400" s="132"/>
      <c r="L1400" s="195" t="str">
        <f>TEXT(INDEX(提出情報テーブル[#All],MATCH(B1400,提出情報テーブル[[#All],[枝番]],0),MATCH(提出情報テーブル[[#Headers],[提出予定日
（記入欄）]],提出情報テーブル[#Headers],0))&amp;"","yyyy/m/d")</f>
        <v/>
      </c>
      <c r="M1400" s="196"/>
      <c r="N1400" s="201" t="s">
        <v>4</v>
      </c>
      <c r="O1400" s="202"/>
    </row>
    <row r="1401" spans="1:15" ht="30" customHeight="1" x14ac:dyDescent="0.4">
      <c r="A1401" s="224"/>
      <c r="B1401" s="221"/>
      <c r="C1401" s="107" t="str">
        <f>IFERROR(INDEX(リスト!$AG$2:$AI$60,MATCH(C1400,リスト!$AG$2:$AG$60,0),2),"")&amp;""</f>
        <v/>
      </c>
      <c r="D1401" s="108"/>
      <c r="E1401" s="109" t="str">
        <f>INDEX(提出情報テーブル[#All],MATCH(B1400,提出情報テーブル[[#All],[枝番]],0),MATCH(提出情報テーブル[[#Headers],[追加記入事項①
（記入欄）]],提出情報テーブル[#Headers],0))&amp;""</f>
        <v/>
      </c>
      <c r="F1401" s="110"/>
      <c r="G1401" s="111"/>
      <c r="H1401" s="133"/>
      <c r="I1401" s="134"/>
      <c r="J1401" s="134"/>
      <c r="K1401" s="135"/>
      <c r="L1401" s="197"/>
      <c r="M1401" s="198"/>
      <c r="N1401" s="203"/>
      <c r="O1401" s="204"/>
    </row>
    <row r="1402" spans="1:15" ht="30" customHeight="1" x14ac:dyDescent="0.4">
      <c r="A1402" s="224"/>
      <c r="B1402" s="222"/>
      <c r="C1402" s="129" t="str">
        <f>IFERROR(INDEX(リスト!$AG$2:$AI$60,MATCH(C1400,リスト!$AG$2:$AG$60,0),3),"")&amp;""</f>
        <v/>
      </c>
      <c r="D1402" s="130"/>
      <c r="E1402" s="137" t="str">
        <f>INDEX(提出情報テーブル[#All],MATCH(B1400,提出情報テーブル[[#All],[枝番]],0),MATCH(提出情報テーブル[[#Headers],[追加記入事項②
（記入欄）]],提出情報テーブル[#Headers],0))&amp;""</f>
        <v/>
      </c>
      <c r="F1402" s="137"/>
      <c r="G1402" s="138"/>
      <c r="H1402" s="136"/>
      <c r="I1402" s="137"/>
      <c r="J1402" s="137"/>
      <c r="K1402" s="138"/>
      <c r="L1402" s="199"/>
      <c r="M1402" s="200"/>
      <c r="N1402" s="205"/>
      <c r="O1402" s="206"/>
    </row>
    <row r="1403" spans="1:15" ht="30" customHeight="1" x14ac:dyDescent="0.4">
      <c r="A1403" s="224"/>
      <c r="B1403" s="220">
        <v>478</v>
      </c>
      <c r="C1403" s="192" t="str">
        <f>INDEX(提出情報テーブル[#All],MATCH(B1403,提出情報テーブル[[#All],[枝番]],0),MATCH(提出情報テーブル[[#Headers],[提出する情報項目
（プルダウンより選択）]],提出情報テーブル[#Headers],0))&amp;""</f>
        <v/>
      </c>
      <c r="D1403" s="192"/>
      <c r="E1403" s="192"/>
      <c r="F1403" s="192"/>
      <c r="G1403" s="193"/>
      <c r="H1403" s="194" t="str">
        <f>INDEX(提出情報テーブル[#All],MATCH(B1403,提出情報テーブル[[#All],[枝番]],0),MATCH(提出情報テーブル[[#Headers],[提出を行う者の名称
（記入欄）]],提出情報テーブル[#Headers],0))&amp;""</f>
        <v/>
      </c>
      <c r="I1403" s="131"/>
      <c r="J1403" s="131"/>
      <c r="K1403" s="132"/>
      <c r="L1403" s="195" t="str">
        <f>TEXT(INDEX(提出情報テーブル[#All],MATCH(B1403,提出情報テーブル[[#All],[枝番]],0),MATCH(提出情報テーブル[[#Headers],[提出予定日
（記入欄）]],提出情報テーブル[#Headers],0))&amp;"","yyyy/m/d")</f>
        <v/>
      </c>
      <c r="M1403" s="196"/>
      <c r="N1403" s="201" t="s">
        <v>4</v>
      </c>
      <c r="O1403" s="202"/>
    </row>
    <row r="1404" spans="1:15" ht="30" customHeight="1" x14ac:dyDescent="0.4">
      <c r="A1404" s="224"/>
      <c r="B1404" s="221"/>
      <c r="C1404" s="107" t="str">
        <f>IFERROR(INDEX(リスト!$AG$2:$AI$60,MATCH(C1403,リスト!$AG$2:$AG$60,0),2),"")&amp;""</f>
        <v/>
      </c>
      <c r="D1404" s="108"/>
      <c r="E1404" s="109" t="str">
        <f>INDEX(提出情報テーブル[#All],MATCH(B1403,提出情報テーブル[[#All],[枝番]],0),MATCH(提出情報テーブル[[#Headers],[追加記入事項①
（記入欄）]],提出情報テーブル[#Headers],0))&amp;""</f>
        <v/>
      </c>
      <c r="F1404" s="110"/>
      <c r="G1404" s="111"/>
      <c r="H1404" s="133"/>
      <c r="I1404" s="134"/>
      <c r="J1404" s="134"/>
      <c r="K1404" s="135"/>
      <c r="L1404" s="197"/>
      <c r="M1404" s="198"/>
      <c r="N1404" s="203"/>
      <c r="O1404" s="204"/>
    </row>
    <row r="1405" spans="1:15" ht="30" customHeight="1" x14ac:dyDescent="0.4">
      <c r="A1405" s="224"/>
      <c r="B1405" s="222"/>
      <c r="C1405" s="129" t="str">
        <f>IFERROR(INDEX(リスト!$AG$2:$AI$60,MATCH(C1403,リスト!$AG$2:$AG$60,0),3),"")&amp;""</f>
        <v/>
      </c>
      <c r="D1405" s="130"/>
      <c r="E1405" s="137" t="str">
        <f>INDEX(提出情報テーブル[#All],MATCH(B1403,提出情報テーブル[[#All],[枝番]],0),MATCH(提出情報テーブル[[#Headers],[追加記入事項②
（記入欄）]],提出情報テーブル[#Headers],0))&amp;""</f>
        <v/>
      </c>
      <c r="F1405" s="137"/>
      <c r="G1405" s="138"/>
      <c r="H1405" s="136"/>
      <c r="I1405" s="137"/>
      <c r="J1405" s="137"/>
      <c r="K1405" s="138"/>
      <c r="L1405" s="199"/>
      <c r="M1405" s="200"/>
      <c r="N1405" s="205"/>
      <c r="O1405" s="206"/>
    </row>
    <row r="1406" spans="1:15" ht="30" customHeight="1" x14ac:dyDescent="0.4">
      <c r="A1406" s="224"/>
      <c r="B1406" s="220">
        <v>479</v>
      </c>
      <c r="C1406" s="192" t="str">
        <f>INDEX(提出情報テーブル[#All],MATCH(B1406,提出情報テーブル[[#All],[枝番]],0),MATCH(提出情報テーブル[[#Headers],[提出する情報項目
（プルダウンより選択）]],提出情報テーブル[#Headers],0))&amp;""</f>
        <v/>
      </c>
      <c r="D1406" s="192"/>
      <c r="E1406" s="192"/>
      <c r="F1406" s="192"/>
      <c r="G1406" s="193"/>
      <c r="H1406" s="194" t="str">
        <f>INDEX(提出情報テーブル[#All],MATCH(B1406,提出情報テーブル[[#All],[枝番]],0),MATCH(提出情報テーブル[[#Headers],[提出を行う者の名称
（記入欄）]],提出情報テーブル[#Headers],0))&amp;""</f>
        <v/>
      </c>
      <c r="I1406" s="131"/>
      <c r="J1406" s="131"/>
      <c r="K1406" s="132"/>
      <c r="L1406" s="195" t="str">
        <f>TEXT(INDEX(提出情報テーブル[#All],MATCH(B1406,提出情報テーブル[[#All],[枝番]],0),MATCH(提出情報テーブル[[#Headers],[提出予定日
（記入欄）]],提出情報テーブル[#Headers],0))&amp;"","yyyy/m/d")</f>
        <v/>
      </c>
      <c r="M1406" s="196"/>
      <c r="N1406" s="201" t="s">
        <v>4</v>
      </c>
      <c r="O1406" s="202"/>
    </row>
    <row r="1407" spans="1:15" ht="30" customHeight="1" x14ac:dyDescent="0.4">
      <c r="A1407" s="224"/>
      <c r="B1407" s="221"/>
      <c r="C1407" s="107" t="str">
        <f>IFERROR(INDEX(リスト!$AG$2:$AI$60,MATCH(C1406,リスト!$AG$2:$AG$60,0),2),"")&amp;""</f>
        <v/>
      </c>
      <c r="D1407" s="108"/>
      <c r="E1407" s="109" t="str">
        <f>INDEX(提出情報テーブル[#All],MATCH(B1406,提出情報テーブル[[#All],[枝番]],0),MATCH(提出情報テーブル[[#Headers],[追加記入事項①
（記入欄）]],提出情報テーブル[#Headers],0))&amp;""</f>
        <v/>
      </c>
      <c r="F1407" s="110"/>
      <c r="G1407" s="111"/>
      <c r="H1407" s="133"/>
      <c r="I1407" s="134"/>
      <c r="J1407" s="134"/>
      <c r="K1407" s="135"/>
      <c r="L1407" s="197"/>
      <c r="M1407" s="198"/>
      <c r="N1407" s="203"/>
      <c r="O1407" s="204"/>
    </row>
    <row r="1408" spans="1:15" ht="30" customHeight="1" x14ac:dyDescent="0.4">
      <c r="A1408" s="224"/>
      <c r="B1408" s="222"/>
      <c r="C1408" s="129" t="str">
        <f>IFERROR(INDEX(リスト!$AG$2:$AI$60,MATCH(C1406,リスト!$AG$2:$AG$60,0),3),"")&amp;""</f>
        <v/>
      </c>
      <c r="D1408" s="130"/>
      <c r="E1408" s="137" t="str">
        <f>INDEX(提出情報テーブル[#All],MATCH(B1406,提出情報テーブル[[#All],[枝番]],0),MATCH(提出情報テーブル[[#Headers],[追加記入事項②
（記入欄）]],提出情報テーブル[#Headers],0))&amp;""</f>
        <v/>
      </c>
      <c r="F1408" s="137"/>
      <c r="G1408" s="138"/>
      <c r="H1408" s="136"/>
      <c r="I1408" s="137"/>
      <c r="J1408" s="137"/>
      <c r="K1408" s="138"/>
      <c r="L1408" s="199"/>
      <c r="M1408" s="200"/>
      <c r="N1408" s="205"/>
      <c r="O1408" s="206"/>
    </row>
    <row r="1409" spans="1:15" ht="30" customHeight="1" x14ac:dyDescent="0.4">
      <c r="A1409" s="224"/>
      <c r="B1409" s="220">
        <v>480</v>
      </c>
      <c r="C1409" s="192" t="str">
        <f>INDEX(提出情報テーブル[#All],MATCH(B1409,提出情報テーブル[[#All],[枝番]],0),MATCH(提出情報テーブル[[#Headers],[提出する情報項目
（プルダウンより選択）]],提出情報テーブル[#Headers],0))&amp;""</f>
        <v/>
      </c>
      <c r="D1409" s="192"/>
      <c r="E1409" s="192"/>
      <c r="F1409" s="192"/>
      <c r="G1409" s="193"/>
      <c r="H1409" s="194" t="str">
        <f>INDEX(提出情報テーブル[#All],MATCH(B1409,提出情報テーブル[[#All],[枝番]],0),MATCH(提出情報テーブル[[#Headers],[提出を行う者の名称
（記入欄）]],提出情報テーブル[#Headers],0))&amp;""</f>
        <v/>
      </c>
      <c r="I1409" s="131"/>
      <c r="J1409" s="131"/>
      <c r="K1409" s="132"/>
      <c r="L1409" s="195" t="str">
        <f>TEXT(INDEX(提出情報テーブル[#All],MATCH(B1409,提出情報テーブル[[#All],[枝番]],0),MATCH(提出情報テーブル[[#Headers],[提出予定日
（記入欄）]],提出情報テーブル[#Headers],0))&amp;"","yyyy/m/d")</f>
        <v/>
      </c>
      <c r="M1409" s="196"/>
      <c r="N1409" s="201" t="s">
        <v>4</v>
      </c>
      <c r="O1409" s="202"/>
    </row>
    <row r="1410" spans="1:15" ht="30" customHeight="1" x14ac:dyDescent="0.4">
      <c r="A1410" s="224"/>
      <c r="B1410" s="221"/>
      <c r="C1410" s="107" t="str">
        <f>IFERROR(INDEX(リスト!$AG$2:$AI$60,MATCH(C1409,リスト!$AG$2:$AG$60,0),2),"")&amp;""</f>
        <v/>
      </c>
      <c r="D1410" s="108"/>
      <c r="E1410" s="109" t="str">
        <f>INDEX(提出情報テーブル[#All],MATCH(B1409,提出情報テーブル[[#All],[枝番]],0),MATCH(提出情報テーブル[[#Headers],[追加記入事項①
（記入欄）]],提出情報テーブル[#Headers],0))&amp;""</f>
        <v/>
      </c>
      <c r="F1410" s="110"/>
      <c r="G1410" s="111"/>
      <c r="H1410" s="133"/>
      <c r="I1410" s="134"/>
      <c r="J1410" s="134"/>
      <c r="K1410" s="135"/>
      <c r="L1410" s="197"/>
      <c r="M1410" s="198"/>
      <c r="N1410" s="203"/>
      <c r="O1410" s="204"/>
    </row>
    <row r="1411" spans="1:15" ht="30" customHeight="1" x14ac:dyDescent="0.4">
      <c r="A1411" s="224"/>
      <c r="B1411" s="222"/>
      <c r="C1411" s="129" t="str">
        <f>IFERROR(INDEX(リスト!$AG$2:$AI$60,MATCH(C1409,リスト!$AG$2:$AG$60,0),3),"")&amp;""</f>
        <v/>
      </c>
      <c r="D1411" s="130"/>
      <c r="E1411" s="137" t="str">
        <f>INDEX(提出情報テーブル[#All],MATCH(B1409,提出情報テーブル[[#All],[枝番]],0),MATCH(提出情報テーブル[[#Headers],[追加記入事項②
（記入欄）]],提出情報テーブル[#Headers],0))&amp;""</f>
        <v/>
      </c>
      <c r="F1411" s="137"/>
      <c r="G1411" s="138"/>
      <c r="H1411" s="136"/>
      <c r="I1411" s="137"/>
      <c r="J1411" s="137"/>
      <c r="K1411" s="138"/>
      <c r="L1411" s="199"/>
      <c r="M1411" s="200"/>
      <c r="N1411" s="205"/>
      <c r="O1411" s="206"/>
    </row>
    <row r="1412" spans="1:15" ht="30" customHeight="1" x14ac:dyDescent="0.4">
      <c r="A1412" s="224"/>
      <c r="B1412" s="220">
        <v>481</v>
      </c>
      <c r="C1412" s="192" t="str">
        <f>INDEX(提出情報テーブル[#All],MATCH(B1412,提出情報テーブル[[#All],[枝番]],0),MATCH(提出情報テーブル[[#Headers],[提出する情報項目
（プルダウンより選択）]],提出情報テーブル[#Headers],0))&amp;""</f>
        <v/>
      </c>
      <c r="D1412" s="192"/>
      <c r="E1412" s="192"/>
      <c r="F1412" s="192"/>
      <c r="G1412" s="193"/>
      <c r="H1412" s="194" t="str">
        <f>INDEX(提出情報テーブル[#All],MATCH(B1412,提出情報テーブル[[#All],[枝番]],0),MATCH(提出情報テーブル[[#Headers],[提出を行う者の名称
（記入欄）]],提出情報テーブル[#Headers],0))&amp;""</f>
        <v/>
      </c>
      <c r="I1412" s="131"/>
      <c r="J1412" s="131"/>
      <c r="K1412" s="132"/>
      <c r="L1412" s="195" t="str">
        <f>TEXT(INDEX(提出情報テーブル[#All],MATCH(B1412,提出情報テーブル[[#All],[枝番]],0),MATCH(提出情報テーブル[[#Headers],[提出予定日
（記入欄）]],提出情報テーブル[#Headers],0))&amp;"","yyyy/m/d")</f>
        <v/>
      </c>
      <c r="M1412" s="196"/>
      <c r="N1412" s="201" t="s">
        <v>4</v>
      </c>
      <c r="O1412" s="202"/>
    </row>
    <row r="1413" spans="1:15" ht="30" customHeight="1" x14ac:dyDescent="0.4">
      <c r="A1413" s="224"/>
      <c r="B1413" s="221"/>
      <c r="C1413" s="107" t="str">
        <f>IFERROR(INDEX(リスト!$AG$2:$AI$60,MATCH(C1412,リスト!$AG$2:$AG$60,0),2),"")&amp;""</f>
        <v/>
      </c>
      <c r="D1413" s="108"/>
      <c r="E1413" s="109" t="str">
        <f>INDEX(提出情報テーブル[#All],MATCH(B1412,提出情報テーブル[[#All],[枝番]],0),MATCH(提出情報テーブル[[#Headers],[追加記入事項①
（記入欄）]],提出情報テーブル[#Headers],0))&amp;""</f>
        <v/>
      </c>
      <c r="F1413" s="110"/>
      <c r="G1413" s="111"/>
      <c r="H1413" s="133"/>
      <c r="I1413" s="134"/>
      <c r="J1413" s="134"/>
      <c r="K1413" s="135"/>
      <c r="L1413" s="197"/>
      <c r="M1413" s="198"/>
      <c r="N1413" s="203"/>
      <c r="O1413" s="204"/>
    </row>
    <row r="1414" spans="1:15" ht="30" customHeight="1" x14ac:dyDescent="0.4">
      <c r="A1414" s="224"/>
      <c r="B1414" s="222"/>
      <c r="C1414" s="129" t="str">
        <f>IFERROR(INDEX(リスト!$AG$2:$AI$60,MATCH(C1412,リスト!$AG$2:$AG$60,0),3),"")&amp;""</f>
        <v/>
      </c>
      <c r="D1414" s="130"/>
      <c r="E1414" s="137" t="str">
        <f>INDEX(提出情報テーブル[#All],MATCH(B1412,提出情報テーブル[[#All],[枝番]],0),MATCH(提出情報テーブル[[#Headers],[追加記入事項②
（記入欄）]],提出情報テーブル[#Headers],0))&amp;""</f>
        <v/>
      </c>
      <c r="F1414" s="137"/>
      <c r="G1414" s="138"/>
      <c r="H1414" s="136"/>
      <c r="I1414" s="137"/>
      <c r="J1414" s="137"/>
      <c r="K1414" s="138"/>
      <c r="L1414" s="199"/>
      <c r="M1414" s="200"/>
      <c r="N1414" s="205"/>
      <c r="O1414" s="206"/>
    </row>
    <row r="1415" spans="1:15" ht="30" customHeight="1" x14ac:dyDescent="0.4">
      <c r="A1415" s="224"/>
      <c r="B1415" s="220">
        <v>482</v>
      </c>
      <c r="C1415" s="192" t="str">
        <f>INDEX(提出情報テーブル[#All],MATCH(B1415,提出情報テーブル[[#All],[枝番]],0),MATCH(提出情報テーブル[[#Headers],[提出する情報項目
（プルダウンより選択）]],提出情報テーブル[#Headers],0))&amp;""</f>
        <v/>
      </c>
      <c r="D1415" s="192"/>
      <c r="E1415" s="192"/>
      <c r="F1415" s="192"/>
      <c r="G1415" s="193"/>
      <c r="H1415" s="194" t="str">
        <f>INDEX(提出情報テーブル[#All],MATCH(B1415,提出情報テーブル[[#All],[枝番]],0),MATCH(提出情報テーブル[[#Headers],[提出を行う者の名称
（記入欄）]],提出情報テーブル[#Headers],0))&amp;""</f>
        <v/>
      </c>
      <c r="I1415" s="131"/>
      <c r="J1415" s="131"/>
      <c r="K1415" s="132"/>
      <c r="L1415" s="195" t="str">
        <f>TEXT(INDEX(提出情報テーブル[#All],MATCH(B1415,提出情報テーブル[[#All],[枝番]],0),MATCH(提出情報テーブル[[#Headers],[提出予定日
（記入欄）]],提出情報テーブル[#Headers],0))&amp;"","yyyy/m/d")</f>
        <v/>
      </c>
      <c r="M1415" s="196"/>
      <c r="N1415" s="201" t="s">
        <v>4</v>
      </c>
      <c r="O1415" s="202"/>
    </row>
    <row r="1416" spans="1:15" ht="30" customHeight="1" x14ac:dyDescent="0.4">
      <c r="A1416" s="224"/>
      <c r="B1416" s="221"/>
      <c r="C1416" s="107" t="str">
        <f>IFERROR(INDEX(リスト!$AG$2:$AI$60,MATCH(C1415,リスト!$AG$2:$AG$60,0),2),"")&amp;""</f>
        <v/>
      </c>
      <c r="D1416" s="108"/>
      <c r="E1416" s="109" t="str">
        <f>INDEX(提出情報テーブル[#All],MATCH(B1415,提出情報テーブル[[#All],[枝番]],0),MATCH(提出情報テーブル[[#Headers],[追加記入事項①
（記入欄）]],提出情報テーブル[#Headers],0))&amp;""</f>
        <v/>
      </c>
      <c r="F1416" s="110"/>
      <c r="G1416" s="111"/>
      <c r="H1416" s="133"/>
      <c r="I1416" s="134"/>
      <c r="J1416" s="134"/>
      <c r="K1416" s="135"/>
      <c r="L1416" s="197"/>
      <c r="M1416" s="198"/>
      <c r="N1416" s="203"/>
      <c r="O1416" s="204"/>
    </row>
    <row r="1417" spans="1:15" ht="30" customHeight="1" x14ac:dyDescent="0.4">
      <c r="A1417" s="224"/>
      <c r="B1417" s="222"/>
      <c r="C1417" s="129" t="str">
        <f>IFERROR(INDEX(リスト!$AG$2:$AI$60,MATCH(C1415,リスト!$AG$2:$AG$60,0),3),"")&amp;""</f>
        <v/>
      </c>
      <c r="D1417" s="130"/>
      <c r="E1417" s="137" t="str">
        <f>INDEX(提出情報テーブル[#All],MATCH(B1415,提出情報テーブル[[#All],[枝番]],0),MATCH(提出情報テーブル[[#Headers],[追加記入事項②
（記入欄）]],提出情報テーブル[#Headers],0))&amp;""</f>
        <v/>
      </c>
      <c r="F1417" s="137"/>
      <c r="G1417" s="138"/>
      <c r="H1417" s="136"/>
      <c r="I1417" s="137"/>
      <c r="J1417" s="137"/>
      <c r="K1417" s="138"/>
      <c r="L1417" s="199"/>
      <c r="M1417" s="200"/>
      <c r="N1417" s="205"/>
      <c r="O1417" s="206"/>
    </row>
    <row r="1418" spans="1:15" ht="30" customHeight="1" x14ac:dyDescent="0.4">
      <c r="A1418" s="224"/>
      <c r="B1418" s="220">
        <v>483</v>
      </c>
      <c r="C1418" s="192" t="str">
        <f>INDEX(提出情報テーブル[#All],MATCH(B1418,提出情報テーブル[[#All],[枝番]],0),MATCH(提出情報テーブル[[#Headers],[提出する情報項目
（プルダウンより選択）]],提出情報テーブル[#Headers],0))&amp;""</f>
        <v/>
      </c>
      <c r="D1418" s="192"/>
      <c r="E1418" s="192"/>
      <c r="F1418" s="192"/>
      <c r="G1418" s="193"/>
      <c r="H1418" s="194" t="str">
        <f>INDEX(提出情報テーブル[#All],MATCH(B1418,提出情報テーブル[[#All],[枝番]],0),MATCH(提出情報テーブル[[#Headers],[提出を行う者の名称
（記入欄）]],提出情報テーブル[#Headers],0))&amp;""</f>
        <v/>
      </c>
      <c r="I1418" s="131"/>
      <c r="J1418" s="131"/>
      <c r="K1418" s="132"/>
      <c r="L1418" s="195" t="str">
        <f>TEXT(INDEX(提出情報テーブル[#All],MATCH(B1418,提出情報テーブル[[#All],[枝番]],0),MATCH(提出情報テーブル[[#Headers],[提出予定日
（記入欄）]],提出情報テーブル[#Headers],0))&amp;"","yyyy/m/d")</f>
        <v/>
      </c>
      <c r="M1418" s="196"/>
      <c r="N1418" s="201" t="s">
        <v>4</v>
      </c>
      <c r="O1418" s="202"/>
    </row>
    <row r="1419" spans="1:15" ht="30" customHeight="1" x14ac:dyDescent="0.4">
      <c r="A1419" s="224"/>
      <c r="B1419" s="221"/>
      <c r="C1419" s="107" t="str">
        <f>IFERROR(INDEX(リスト!$AG$2:$AI$60,MATCH(C1418,リスト!$AG$2:$AG$60,0),2),"")&amp;""</f>
        <v/>
      </c>
      <c r="D1419" s="108"/>
      <c r="E1419" s="109" t="str">
        <f>INDEX(提出情報テーブル[#All],MATCH(B1418,提出情報テーブル[[#All],[枝番]],0),MATCH(提出情報テーブル[[#Headers],[追加記入事項①
（記入欄）]],提出情報テーブル[#Headers],0))&amp;""</f>
        <v/>
      </c>
      <c r="F1419" s="110"/>
      <c r="G1419" s="111"/>
      <c r="H1419" s="133"/>
      <c r="I1419" s="134"/>
      <c r="J1419" s="134"/>
      <c r="K1419" s="135"/>
      <c r="L1419" s="197"/>
      <c r="M1419" s="198"/>
      <c r="N1419" s="203"/>
      <c r="O1419" s="204"/>
    </row>
    <row r="1420" spans="1:15" ht="30" customHeight="1" x14ac:dyDescent="0.4">
      <c r="A1420" s="224"/>
      <c r="B1420" s="222"/>
      <c r="C1420" s="129" t="str">
        <f>IFERROR(INDEX(リスト!$AG$2:$AI$60,MATCH(C1418,リスト!$AG$2:$AG$60,0),3),"")&amp;""</f>
        <v/>
      </c>
      <c r="D1420" s="130"/>
      <c r="E1420" s="137" t="str">
        <f>INDEX(提出情報テーブル[#All],MATCH(B1418,提出情報テーブル[[#All],[枝番]],0),MATCH(提出情報テーブル[[#Headers],[追加記入事項②
（記入欄）]],提出情報テーブル[#Headers],0))&amp;""</f>
        <v/>
      </c>
      <c r="F1420" s="137"/>
      <c r="G1420" s="138"/>
      <c r="H1420" s="136"/>
      <c r="I1420" s="137"/>
      <c r="J1420" s="137"/>
      <c r="K1420" s="138"/>
      <c r="L1420" s="199"/>
      <c r="M1420" s="200"/>
      <c r="N1420" s="205"/>
      <c r="O1420" s="206"/>
    </row>
    <row r="1421" spans="1:15" ht="30" customHeight="1" x14ac:dyDescent="0.4">
      <c r="A1421" s="224"/>
      <c r="B1421" s="220">
        <v>484</v>
      </c>
      <c r="C1421" s="192" t="str">
        <f>INDEX(提出情報テーブル[#All],MATCH(B1421,提出情報テーブル[[#All],[枝番]],0),MATCH(提出情報テーブル[[#Headers],[提出する情報項目
（プルダウンより選択）]],提出情報テーブル[#Headers],0))&amp;""</f>
        <v/>
      </c>
      <c r="D1421" s="192"/>
      <c r="E1421" s="192"/>
      <c r="F1421" s="192"/>
      <c r="G1421" s="193"/>
      <c r="H1421" s="194" t="str">
        <f>INDEX(提出情報テーブル[#All],MATCH(B1421,提出情報テーブル[[#All],[枝番]],0),MATCH(提出情報テーブル[[#Headers],[提出を行う者の名称
（記入欄）]],提出情報テーブル[#Headers],0))&amp;""</f>
        <v/>
      </c>
      <c r="I1421" s="131"/>
      <c r="J1421" s="131"/>
      <c r="K1421" s="132"/>
      <c r="L1421" s="195" t="str">
        <f>TEXT(INDEX(提出情報テーブル[#All],MATCH(B1421,提出情報テーブル[[#All],[枝番]],0),MATCH(提出情報テーブル[[#Headers],[提出予定日
（記入欄）]],提出情報テーブル[#Headers],0))&amp;"","yyyy/m/d")</f>
        <v/>
      </c>
      <c r="M1421" s="196"/>
      <c r="N1421" s="201" t="s">
        <v>4</v>
      </c>
      <c r="O1421" s="202"/>
    </row>
    <row r="1422" spans="1:15" ht="30" customHeight="1" x14ac:dyDescent="0.4">
      <c r="A1422" s="224"/>
      <c r="B1422" s="221"/>
      <c r="C1422" s="107" t="str">
        <f>IFERROR(INDEX(リスト!$AG$2:$AI$60,MATCH(C1421,リスト!$AG$2:$AG$60,0),2),"")&amp;""</f>
        <v/>
      </c>
      <c r="D1422" s="108"/>
      <c r="E1422" s="109" t="str">
        <f>INDEX(提出情報テーブル[#All],MATCH(B1421,提出情報テーブル[[#All],[枝番]],0),MATCH(提出情報テーブル[[#Headers],[追加記入事項①
（記入欄）]],提出情報テーブル[#Headers],0))&amp;""</f>
        <v/>
      </c>
      <c r="F1422" s="110"/>
      <c r="G1422" s="111"/>
      <c r="H1422" s="133"/>
      <c r="I1422" s="134"/>
      <c r="J1422" s="134"/>
      <c r="K1422" s="135"/>
      <c r="L1422" s="197"/>
      <c r="M1422" s="198"/>
      <c r="N1422" s="203"/>
      <c r="O1422" s="204"/>
    </row>
    <row r="1423" spans="1:15" ht="30" customHeight="1" x14ac:dyDescent="0.4">
      <c r="A1423" s="224"/>
      <c r="B1423" s="222"/>
      <c r="C1423" s="129" t="str">
        <f>IFERROR(INDEX(リスト!$AG$2:$AI$60,MATCH(C1421,リスト!$AG$2:$AG$60,0),3),"")&amp;""</f>
        <v/>
      </c>
      <c r="D1423" s="130"/>
      <c r="E1423" s="137" t="str">
        <f>INDEX(提出情報テーブル[#All],MATCH(B1421,提出情報テーブル[[#All],[枝番]],0),MATCH(提出情報テーブル[[#Headers],[追加記入事項②
（記入欄）]],提出情報テーブル[#Headers],0))&amp;""</f>
        <v/>
      </c>
      <c r="F1423" s="137"/>
      <c r="G1423" s="138"/>
      <c r="H1423" s="136"/>
      <c r="I1423" s="137"/>
      <c r="J1423" s="137"/>
      <c r="K1423" s="138"/>
      <c r="L1423" s="199"/>
      <c r="M1423" s="200"/>
      <c r="N1423" s="205"/>
      <c r="O1423" s="206"/>
    </row>
    <row r="1424" spans="1:15" ht="30" customHeight="1" x14ac:dyDescent="0.4">
      <c r="A1424" s="224"/>
      <c r="B1424" s="220">
        <v>485</v>
      </c>
      <c r="C1424" s="192" t="str">
        <f>INDEX(提出情報テーブル[#All],MATCH(B1424,提出情報テーブル[[#All],[枝番]],0),MATCH(提出情報テーブル[[#Headers],[提出する情報項目
（プルダウンより選択）]],提出情報テーブル[#Headers],0))&amp;""</f>
        <v/>
      </c>
      <c r="D1424" s="192"/>
      <c r="E1424" s="192"/>
      <c r="F1424" s="192"/>
      <c r="G1424" s="193"/>
      <c r="H1424" s="194" t="str">
        <f>INDEX(提出情報テーブル[#All],MATCH(B1424,提出情報テーブル[[#All],[枝番]],0),MATCH(提出情報テーブル[[#Headers],[提出を行う者の名称
（記入欄）]],提出情報テーブル[#Headers],0))&amp;""</f>
        <v/>
      </c>
      <c r="I1424" s="131"/>
      <c r="J1424" s="131"/>
      <c r="K1424" s="132"/>
      <c r="L1424" s="195" t="str">
        <f>TEXT(INDEX(提出情報テーブル[#All],MATCH(B1424,提出情報テーブル[[#All],[枝番]],0),MATCH(提出情報テーブル[[#Headers],[提出予定日
（記入欄）]],提出情報テーブル[#Headers],0))&amp;"","yyyy/m/d")</f>
        <v/>
      </c>
      <c r="M1424" s="196"/>
      <c r="N1424" s="201" t="s">
        <v>4</v>
      </c>
      <c r="O1424" s="202"/>
    </row>
    <row r="1425" spans="1:15" ht="30" customHeight="1" x14ac:dyDescent="0.4">
      <c r="A1425" s="224"/>
      <c r="B1425" s="221"/>
      <c r="C1425" s="107" t="str">
        <f>IFERROR(INDEX(リスト!$AG$2:$AI$60,MATCH(C1424,リスト!$AG$2:$AG$60,0),2),"")&amp;""</f>
        <v/>
      </c>
      <c r="D1425" s="108"/>
      <c r="E1425" s="109" t="str">
        <f>INDEX(提出情報テーブル[#All],MATCH(B1424,提出情報テーブル[[#All],[枝番]],0),MATCH(提出情報テーブル[[#Headers],[追加記入事項①
（記入欄）]],提出情報テーブル[#Headers],0))&amp;""</f>
        <v/>
      </c>
      <c r="F1425" s="110"/>
      <c r="G1425" s="111"/>
      <c r="H1425" s="133"/>
      <c r="I1425" s="134"/>
      <c r="J1425" s="134"/>
      <c r="K1425" s="135"/>
      <c r="L1425" s="197"/>
      <c r="M1425" s="198"/>
      <c r="N1425" s="203"/>
      <c r="O1425" s="204"/>
    </row>
    <row r="1426" spans="1:15" ht="30" customHeight="1" x14ac:dyDescent="0.4">
      <c r="A1426" s="224"/>
      <c r="B1426" s="222"/>
      <c r="C1426" s="129" t="str">
        <f>IFERROR(INDEX(リスト!$AG$2:$AI$60,MATCH(C1424,リスト!$AG$2:$AG$60,0),3),"")&amp;""</f>
        <v/>
      </c>
      <c r="D1426" s="130"/>
      <c r="E1426" s="137" t="str">
        <f>INDEX(提出情報テーブル[#All],MATCH(B1424,提出情報テーブル[[#All],[枝番]],0),MATCH(提出情報テーブル[[#Headers],[追加記入事項②
（記入欄）]],提出情報テーブル[#Headers],0))&amp;""</f>
        <v/>
      </c>
      <c r="F1426" s="137"/>
      <c r="G1426" s="138"/>
      <c r="H1426" s="136"/>
      <c r="I1426" s="137"/>
      <c r="J1426" s="137"/>
      <c r="K1426" s="138"/>
      <c r="L1426" s="199"/>
      <c r="M1426" s="200"/>
      <c r="N1426" s="205"/>
      <c r="O1426" s="206"/>
    </row>
    <row r="1427" spans="1:15" ht="30" customHeight="1" x14ac:dyDescent="0.4">
      <c r="A1427" s="224"/>
      <c r="B1427" s="220">
        <v>486</v>
      </c>
      <c r="C1427" s="192" t="str">
        <f>INDEX(提出情報テーブル[#All],MATCH(B1427,提出情報テーブル[[#All],[枝番]],0),MATCH(提出情報テーブル[[#Headers],[提出する情報項目
（プルダウンより選択）]],提出情報テーブル[#Headers],0))&amp;""</f>
        <v/>
      </c>
      <c r="D1427" s="192"/>
      <c r="E1427" s="192"/>
      <c r="F1427" s="192"/>
      <c r="G1427" s="193"/>
      <c r="H1427" s="194" t="str">
        <f>INDEX(提出情報テーブル[#All],MATCH(B1427,提出情報テーブル[[#All],[枝番]],0),MATCH(提出情報テーブル[[#Headers],[提出を行う者の名称
（記入欄）]],提出情報テーブル[#Headers],0))&amp;""</f>
        <v/>
      </c>
      <c r="I1427" s="131"/>
      <c r="J1427" s="131"/>
      <c r="K1427" s="132"/>
      <c r="L1427" s="195" t="str">
        <f>TEXT(INDEX(提出情報テーブル[#All],MATCH(B1427,提出情報テーブル[[#All],[枝番]],0),MATCH(提出情報テーブル[[#Headers],[提出予定日
（記入欄）]],提出情報テーブル[#Headers],0))&amp;"","yyyy/m/d")</f>
        <v/>
      </c>
      <c r="M1427" s="196"/>
      <c r="N1427" s="201" t="s">
        <v>4</v>
      </c>
      <c r="O1427" s="202"/>
    </row>
    <row r="1428" spans="1:15" ht="30" customHeight="1" x14ac:dyDescent="0.4">
      <c r="A1428" s="224"/>
      <c r="B1428" s="221"/>
      <c r="C1428" s="107" t="str">
        <f>IFERROR(INDEX(リスト!$AG$2:$AI$60,MATCH(C1427,リスト!$AG$2:$AG$60,0),2),"")&amp;""</f>
        <v/>
      </c>
      <c r="D1428" s="108"/>
      <c r="E1428" s="109" t="str">
        <f>INDEX(提出情報テーブル[#All],MATCH(B1427,提出情報テーブル[[#All],[枝番]],0),MATCH(提出情報テーブル[[#Headers],[追加記入事項①
（記入欄）]],提出情報テーブル[#Headers],0))&amp;""</f>
        <v/>
      </c>
      <c r="F1428" s="110"/>
      <c r="G1428" s="111"/>
      <c r="H1428" s="133"/>
      <c r="I1428" s="134"/>
      <c r="J1428" s="134"/>
      <c r="K1428" s="135"/>
      <c r="L1428" s="197"/>
      <c r="M1428" s="198"/>
      <c r="N1428" s="203"/>
      <c r="O1428" s="204"/>
    </row>
    <row r="1429" spans="1:15" ht="30" customHeight="1" x14ac:dyDescent="0.4">
      <c r="A1429" s="224"/>
      <c r="B1429" s="222"/>
      <c r="C1429" s="129" t="str">
        <f>IFERROR(INDEX(リスト!$AG$2:$AI$60,MATCH(C1427,リスト!$AG$2:$AG$60,0),3),"")&amp;""</f>
        <v/>
      </c>
      <c r="D1429" s="130"/>
      <c r="E1429" s="137" t="str">
        <f>INDEX(提出情報テーブル[#All],MATCH(B1427,提出情報テーブル[[#All],[枝番]],0),MATCH(提出情報テーブル[[#Headers],[追加記入事項②
（記入欄）]],提出情報テーブル[#Headers],0))&amp;""</f>
        <v/>
      </c>
      <c r="F1429" s="137"/>
      <c r="G1429" s="138"/>
      <c r="H1429" s="136"/>
      <c r="I1429" s="137"/>
      <c r="J1429" s="137"/>
      <c r="K1429" s="138"/>
      <c r="L1429" s="199"/>
      <c r="M1429" s="200"/>
      <c r="N1429" s="205"/>
      <c r="O1429" s="206"/>
    </row>
    <row r="1430" spans="1:15" ht="30" customHeight="1" x14ac:dyDescent="0.4">
      <c r="A1430" s="224"/>
      <c r="B1430" s="220">
        <v>487</v>
      </c>
      <c r="C1430" s="192" t="str">
        <f>INDEX(提出情報テーブル[#All],MATCH(B1430,提出情報テーブル[[#All],[枝番]],0),MATCH(提出情報テーブル[[#Headers],[提出する情報項目
（プルダウンより選択）]],提出情報テーブル[#Headers],0))&amp;""</f>
        <v/>
      </c>
      <c r="D1430" s="192"/>
      <c r="E1430" s="192"/>
      <c r="F1430" s="192"/>
      <c r="G1430" s="193"/>
      <c r="H1430" s="194" t="str">
        <f>INDEX(提出情報テーブル[#All],MATCH(B1430,提出情報テーブル[[#All],[枝番]],0),MATCH(提出情報テーブル[[#Headers],[提出を行う者の名称
（記入欄）]],提出情報テーブル[#Headers],0))&amp;""</f>
        <v/>
      </c>
      <c r="I1430" s="131"/>
      <c r="J1430" s="131"/>
      <c r="K1430" s="132"/>
      <c r="L1430" s="195" t="str">
        <f>TEXT(INDEX(提出情報テーブル[#All],MATCH(B1430,提出情報テーブル[[#All],[枝番]],0),MATCH(提出情報テーブル[[#Headers],[提出予定日
（記入欄）]],提出情報テーブル[#Headers],0))&amp;"","yyyy/m/d")</f>
        <v/>
      </c>
      <c r="M1430" s="196"/>
      <c r="N1430" s="201" t="s">
        <v>4</v>
      </c>
      <c r="O1430" s="202"/>
    </row>
    <row r="1431" spans="1:15" ht="30" customHeight="1" x14ac:dyDescent="0.4">
      <c r="A1431" s="224"/>
      <c r="B1431" s="221"/>
      <c r="C1431" s="107" t="str">
        <f>IFERROR(INDEX(リスト!$AG$2:$AI$60,MATCH(C1430,リスト!$AG$2:$AG$60,0),2),"")&amp;""</f>
        <v/>
      </c>
      <c r="D1431" s="108"/>
      <c r="E1431" s="109" t="str">
        <f>INDEX(提出情報テーブル[#All],MATCH(B1430,提出情報テーブル[[#All],[枝番]],0),MATCH(提出情報テーブル[[#Headers],[追加記入事項①
（記入欄）]],提出情報テーブル[#Headers],0))&amp;""</f>
        <v/>
      </c>
      <c r="F1431" s="110"/>
      <c r="G1431" s="111"/>
      <c r="H1431" s="133"/>
      <c r="I1431" s="134"/>
      <c r="J1431" s="134"/>
      <c r="K1431" s="135"/>
      <c r="L1431" s="197"/>
      <c r="M1431" s="198"/>
      <c r="N1431" s="203"/>
      <c r="O1431" s="204"/>
    </row>
    <row r="1432" spans="1:15" ht="30" customHeight="1" x14ac:dyDescent="0.4">
      <c r="A1432" s="224"/>
      <c r="B1432" s="222"/>
      <c r="C1432" s="129" t="str">
        <f>IFERROR(INDEX(リスト!$AG$2:$AI$60,MATCH(C1430,リスト!$AG$2:$AG$60,0),3),"")&amp;""</f>
        <v/>
      </c>
      <c r="D1432" s="130"/>
      <c r="E1432" s="137" t="str">
        <f>INDEX(提出情報テーブル[#All],MATCH(B1430,提出情報テーブル[[#All],[枝番]],0),MATCH(提出情報テーブル[[#Headers],[追加記入事項②
（記入欄）]],提出情報テーブル[#Headers],0))&amp;""</f>
        <v/>
      </c>
      <c r="F1432" s="137"/>
      <c r="G1432" s="138"/>
      <c r="H1432" s="136"/>
      <c r="I1432" s="137"/>
      <c r="J1432" s="137"/>
      <c r="K1432" s="138"/>
      <c r="L1432" s="199"/>
      <c r="M1432" s="200"/>
      <c r="N1432" s="205"/>
      <c r="O1432" s="206"/>
    </row>
    <row r="1433" spans="1:15" ht="30" customHeight="1" x14ac:dyDescent="0.4">
      <c r="A1433" s="224"/>
      <c r="B1433" s="220">
        <v>488</v>
      </c>
      <c r="C1433" s="192" t="str">
        <f>INDEX(提出情報テーブル[#All],MATCH(B1433,提出情報テーブル[[#All],[枝番]],0),MATCH(提出情報テーブル[[#Headers],[提出する情報項目
（プルダウンより選択）]],提出情報テーブル[#Headers],0))&amp;""</f>
        <v/>
      </c>
      <c r="D1433" s="192"/>
      <c r="E1433" s="192"/>
      <c r="F1433" s="192"/>
      <c r="G1433" s="193"/>
      <c r="H1433" s="194" t="str">
        <f>INDEX(提出情報テーブル[#All],MATCH(B1433,提出情報テーブル[[#All],[枝番]],0),MATCH(提出情報テーブル[[#Headers],[提出を行う者の名称
（記入欄）]],提出情報テーブル[#Headers],0))&amp;""</f>
        <v/>
      </c>
      <c r="I1433" s="131"/>
      <c r="J1433" s="131"/>
      <c r="K1433" s="132"/>
      <c r="L1433" s="195" t="str">
        <f>TEXT(INDEX(提出情報テーブル[#All],MATCH(B1433,提出情報テーブル[[#All],[枝番]],0),MATCH(提出情報テーブル[[#Headers],[提出予定日
（記入欄）]],提出情報テーブル[#Headers],0))&amp;"","yyyy/m/d")</f>
        <v/>
      </c>
      <c r="M1433" s="196"/>
      <c r="N1433" s="201" t="s">
        <v>4</v>
      </c>
      <c r="O1433" s="202"/>
    </row>
    <row r="1434" spans="1:15" ht="30" customHeight="1" x14ac:dyDescent="0.4">
      <c r="A1434" s="224"/>
      <c r="B1434" s="221"/>
      <c r="C1434" s="107" t="str">
        <f>IFERROR(INDEX(リスト!$AG$2:$AI$60,MATCH(C1433,リスト!$AG$2:$AG$60,0),2),"")&amp;""</f>
        <v/>
      </c>
      <c r="D1434" s="108"/>
      <c r="E1434" s="109" t="str">
        <f>INDEX(提出情報テーブル[#All],MATCH(B1433,提出情報テーブル[[#All],[枝番]],0),MATCH(提出情報テーブル[[#Headers],[追加記入事項①
（記入欄）]],提出情報テーブル[#Headers],0))&amp;""</f>
        <v/>
      </c>
      <c r="F1434" s="110"/>
      <c r="G1434" s="111"/>
      <c r="H1434" s="133"/>
      <c r="I1434" s="134"/>
      <c r="J1434" s="134"/>
      <c r="K1434" s="135"/>
      <c r="L1434" s="197"/>
      <c r="M1434" s="198"/>
      <c r="N1434" s="203"/>
      <c r="O1434" s="204"/>
    </row>
    <row r="1435" spans="1:15" ht="30" customHeight="1" x14ac:dyDescent="0.4">
      <c r="A1435" s="224"/>
      <c r="B1435" s="222"/>
      <c r="C1435" s="129" t="str">
        <f>IFERROR(INDEX(リスト!$AG$2:$AI$60,MATCH(C1433,リスト!$AG$2:$AG$60,0),3),"")&amp;""</f>
        <v/>
      </c>
      <c r="D1435" s="130"/>
      <c r="E1435" s="137" t="str">
        <f>INDEX(提出情報テーブル[#All],MATCH(B1433,提出情報テーブル[[#All],[枝番]],0),MATCH(提出情報テーブル[[#Headers],[追加記入事項②
（記入欄）]],提出情報テーブル[#Headers],0))&amp;""</f>
        <v/>
      </c>
      <c r="F1435" s="137"/>
      <c r="G1435" s="138"/>
      <c r="H1435" s="136"/>
      <c r="I1435" s="137"/>
      <c r="J1435" s="137"/>
      <c r="K1435" s="138"/>
      <c r="L1435" s="199"/>
      <c r="M1435" s="200"/>
      <c r="N1435" s="205"/>
      <c r="O1435" s="206"/>
    </row>
    <row r="1436" spans="1:15" ht="30" customHeight="1" x14ac:dyDescent="0.4">
      <c r="A1436" s="224"/>
      <c r="B1436" s="220">
        <v>489</v>
      </c>
      <c r="C1436" s="192" t="str">
        <f>INDEX(提出情報テーブル[#All],MATCH(B1436,提出情報テーブル[[#All],[枝番]],0),MATCH(提出情報テーブル[[#Headers],[提出する情報項目
（プルダウンより選択）]],提出情報テーブル[#Headers],0))&amp;""</f>
        <v/>
      </c>
      <c r="D1436" s="192"/>
      <c r="E1436" s="192"/>
      <c r="F1436" s="192"/>
      <c r="G1436" s="193"/>
      <c r="H1436" s="194" t="str">
        <f>INDEX(提出情報テーブル[#All],MATCH(B1436,提出情報テーブル[[#All],[枝番]],0),MATCH(提出情報テーブル[[#Headers],[提出を行う者の名称
（記入欄）]],提出情報テーブル[#Headers],0))&amp;""</f>
        <v/>
      </c>
      <c r="I1436" s="131"/>
      <c r="J1436" s="131"/>
      <c r="K1436" s="132"/>
      <c r="L1436" s="195" t="str">
        <f>TEXT(INDEX(提出情報テーブル[#All],MATCH(B1436,提出情報テーブル[[#All],[枝番]],0),MATCH(提出情報テーブル[[#Headers],[提出予定日
（記入欄）]],提出情報テーブル[#Headers],0))&amp;"","yyyy/m/d")</f>
        <v/>
      </c>
      <c r="M1436" s="196"/>
      <c r="N1436" s="201" t="s">
        <v>4</v>
      </c>
      <c r="O1436" s="202"/>
    </row>
    <row r="1437" spans="1:15" ht="30" customHeight="1" x14ac:dyDescent="0.4">
      <c r="A1437" s="224"/>
      <c r="B1437" s="221"/>
      <c r="C1437" s="107" t="str">
        <f>IFERROR(INDEX(リスト!$AG$2:$AI$60,MATCH(C1436,リスト!$AG$2:$AG$60,0),2),"")&amp;""</f>
        <v/>
      </c>
      <c r="D1437" s="108"/>
      <c r="E1437" s="109" t="str">
        <f>INDEX(提出情報テーブル[#All],MATCH(B1436,提出情報テーブル[[#All],[枝番]],0),MATCH(提出情報テーブル[[#Headers],[追加記入事項①
（記入欄）]],提出情報テーブル[#Headers],0))&amp;""</f>
        <v/>
      </c>
      <c r="F1437" s="110"/>
      <c r="G1437" s="111"/>
      <c r="H1437" s="133"/>
      <c r="I1437" s="134"/>
      <c r="J1437" s="134"/>
      <c r="K1437" s="135"/>
      <c r="L1437" s="197"/>
      <c r="M1437" s="198"/>
      <c r="N1437" s="203"/>
      <c r="O1437" s="204"/>
    </row>
    <row r="1438" spans="1:15" ht="30" customHeight="1" x14ac:dyDescent="0.4">
      <c r="A1438" s="224"/>
      <c r="B1438" s="222"/>
      <c r="C1438" s="129" t="str">
        <f>IFERROR(INDEX(リスト!$AG$2:$AI$60,MATCH(C1436,リスト!$AG$2:$AG$60,0),3),"")&amp;""</f>
        <v/>
      </c>
      <c r="D1438" s="130"/>
      <c r="E1438" s="137" t="str">
        <f>INDEX(提出情報テーブル[#All],MATCH(B1436,提出情報テーブル[[#All],[枝番]],0),MATCH(提出情報テーブル[[#Headers],[追加記入事項②
（記入欄）]],提出情報テーブル[#Headers],0))&amp;""</f>
        <v/>
      </c>
      <c r="F1438" s="137"/>
      <c r="G1438" s="138"/>
      <c r="H1438" s="136"/>
      <c r="I1438" s="137"/>
      <c r="J1438" s="137"/>
      <c r="K1438" s="138"/>
      <c r="L1438" s="199"/>
      <c r="M1438" s="200"/>
      <c r="N1438" s="205"/>
      <c r="O1438" s="206"/>
    </row>
    <row r="1439" spans="1:15" ht="30" customHeight="1" x14ac:dyDescent="0.4">
      <c r="A1439" s="224"/>
      <c r="B1439" s="220">
        <v>490</v>
      </c>
      <c r="C1439" s="192" t="str">
        <f>INDEX(提出情報テーブル[#All],MATCH(B1439,提出情報テーブル[[#All],[枝番]],0),MATCH(提出情報テーブル[[#Headers],[提出する情報項目
（プルダウンより選択）]],提出情報テーブル[#Headers],0))&amp;""</f>
        <v/>
      </c>
      <c r="D1439" s="192"/>
      <c r="E1439" s="192"/>
      <c r="F1439" s="192"/>
      <c r="G1439" s="193"/>
      <c r="H1439" s="194" t="str">
        <f>INDEX(提出情報テーブル[#All],MATCH(B1439,提出情報テーブル[[#All],[枝番]],0),MATCH(提出情報テーブル[[#Headers],[提出を行う者の名称
（記入欄）]],提出情報テーブル[#Headers],0))&amp;""</f>
        <v/>
      </c>
      <c r="I1439" s="131"/>
      <c r="J1439" s="131"/>
      <c r="K1439" s="132"/>
      <c r="L1439" s="195" t="str">
        <f>TEXT(INDEX(提出情報テーブル[#All],MATCH(B1439,提出情報テーブル[[#All],[枝番]],0),MATCH(提出情報テーブル[[#Headers],[提出予定日
（記入欄）]],提出情報テーブル[#Headers],0))&amp;"","yyyy/m/d")</f>
        <v/>
      </c>
      <c r="M1439" s="196"/>
      <c r="N1439" s="201" t="s">
        <v>4</v>
      </c>
      <c r="O1439" s="202"/>
    </row>
    <row r="1440" spans="1:15" ht="30" customHeight="1" x14ac:dyDescent="0.4">
      <c r="A1440" s="224"/>
      <c r="B1440" s="221"/>
      <c r="C1440" s="107" t="str">
        <f>IFERROR(INDEX(リスト!$AG$2:$AI$60,MATCH(C1439,リスト!$AG$2:$AG$60,0),2),"")&amp;""</f>
        <v/>
      </c>
      <c r="D1440" s="108"/>
      <c r="E1440" s="109" t="str">
        <f>INDEX(提出情報テーブル[#All],MATCH(B1439,提出情報テーブル[[#All],[枝番]],0),MATCH(提出情報テーブル[[#Headers],[追加記入事項①
（記入欄）]],提出情報テーブル[#Headers],0))&amp;""</f>
        <v/>
      </c>
      <c r="F1440" s="110"/>
      <c r="G1440" s="111"/>
      <c r="H1440" s="133"/>
      <c r="I1440" s="134"/>
      <c r="J1440" s="134"/>
      <c r="K1440" s="135"/>
      <c r="L1440" s="197"/>
      <c r="M1440" s="198"/>
      <c r="N1440" s="203"/>
      <c r="O1440" s="204"/>
    </row>
    <row r="1441" spans="1:15" ht="30" customHeight="1" x14ac:dyDescent="0.4">
      <c r="A1441" s="224"/>
      <c r="B1441" s="222"/>
      <c r="C1441" s="129" t="str">
        <f>IFERROR(INDEX(リスト!$AG$2:$AI$60,MATCH(C1439,リスト!$AG$2:$AG$60,0),3),"")&amp;""</f>
        <v/>
      </c>
      <c r="D1441" s="130"/>
      <c r="E1441" s="137" t="str">
        <f>INDEX(提出情報テーブル[#All],MATCH(B1439,提出情報テーブル[[#All],[枝番]],0),MATCH(提出情報テーブル[[#Headers],[追加記入事項②
（記入欄）]],提出情報テーブル[#Headers],0))&amp;""</f>
        <v/>
      </c>
      <c r="F1441" s="137"/>
      <c r="G1441" s="138"/>
      <c r="H1441" s="136"/>
      <c r="I1441" s="137"/>
      <c r="J1441" s="137"/>
      <c r="K1441" s="138"/>
      <c r="L1441" s="199"/>
      <c r="M1441" s="200"/>
      <c r="N1441" s="205"/>
      <c r="O1441" s="206"/>
    </row>
    <row r="1442" spans="1:15" ht="30" customHeight="1" x14ac:dyDescent="0.4">
      <c r="A1442" s="224"/>
      <c r="B1442" s="220">
        <v>491</v>
      </c>
      <c r="C1442" s="192" t="str">
        <f>INDEX(提出情報テーブル[#All],MATCH(B1442,提出情報テーブル[[#All],[枝番]],0),MATCH(提出情報テーブル[[#Headers],[提出する情報項目
（プルダウンより選択）]],提出情報テーブル[#Headers],0))&amp;""</f>
        <v/>
      </c>
      <c r="D1442" s="192"/>
      <c r="E1442" s="192"/>
      <c r="F1442" s="192"/>
      <c r="G1442" s="193"/>
      <c r="H1442" s="194" t="str">
        <f>INDEX(提出情報テーブル[#All],MATCH(B1442,提出情報テーブル[[#All],[枝番]],0),MATCH(提出情報テーブル[[#Headers],[提出を行う者の名称
（記入欄）]],提出情報テーブル[#Headers],0))&amp;""</f>
        <v/>
      </c>
      <c r="I1442" s="131"/>
      <c r="J1442" s="131"/>
      <c r="K1442" s="132"/>
      <c r="L1442" s="195" t="str">
        <f>TEXT(INDEX(提出情報テーブル[#All],MATCH(B1442,提出情報テーブル[[#All],[枝番]],0),MATCH(提出情報テーブル[[#Headers],[提出予定日
（記入欄）]],提出情報テーブル[#Headers],0))&amp;"","yyyy/m/d")</f>
        <v/>
      </c>
      <c r="M1442" s="196"/>
      <c r="N1442" s="201" t="s">
        <v>4</v>
      </c>
      <c r="O1442" s="202"/>
    </row>
    <row r="1443" spans="1:15" ht="30" customHeight="1" x14ac:dyDescent="0.4">
      <c r="A1443" s="224"/>
      <c r="B1443" s="221"/>
      <c r="C1443" s="107" t="str">
        <f>IFERROR(INDEX(リスト!$AG$2:$AI$60,MATCH(C1442,リスト!$AG$2:$AG$60,0),2),"")&amp;""</f>
        <v/>
      </c>
      <c r="D1443" s="108"/>
      <c r="E1443" s="109" t="str">
        <f>INDEX(提出情報テーブル[#All],MATCH(B1442,提出情報テーブル[[#All],[枝番]],0),MATCH(提出情報テーブル[[#Headers],[追加記入事項①
（記入欄）]],提出情報テーブル[#Headers],0))&amp;""</f>
        <v/>
      </c>
      <c r="F1443" s="110"/>
      <c r="G1443" s="111"/>
      <c r="H1443" s="133"/>
      <c r="I1443" s="134"/>
      <c r="J1443" s="134"/>
      <c r="K1443" s="135"/>
      <c r="L1443" s="197"/>
      <c r="M1443" s="198"/>
      <c r="N1443" s="203"/>
      <c r="O1443" s="204"/>
    </row>
    <row r="1444" spans="1:15" ht="30" customHeight="1" x14ac:dyDescent="0.4">
      <c r="A1444" s="224"/>
      <c r="B1444" s="222"/>
      <c r="C1444" s="129" t="str">
        <f>IFERROR(INDEX(リスト!$AG$2:$AI$60,MATCH(C1442,リスト!$AG$2:$AG$60,0),3),"")&amp;""</f>
        <v/>
      </c>
      <c r="D1444" s="130"/>
      <c r="E1444" s="137" t="str">
        <f>INDEX(提出情報テーブル[#All],MATCH(B1442,提出情報テーブル[[#All],[枝番]],0),MATCH(提出情報テーブル[[#Headers],[追加記入事項②
（記入欄）]],提出情報テーブル[#Headers],0))&amp;""</f>
        <v/>
      </c>
      <c r="F1444" s="137"/>
      <c r="G1444" s="138"/>
      <c r="H1444" s="136"/>
      <c r="I1444" s="137"/>
      <c r="J1444" s="137"/>
      <c r="K1444" s="138"/>
      <c r="L1444" s="199"/>
      <c r="M1444" s="200"/>
      <c r="N1444" s="205"/>
      <c r="O1444" s="206"/>
    </row>
    <row r="1445" spans="1:15" ht="30" customHeight="1" x14ac:dyDescent="0.4">
      <c r="A1445" s="224"/>
      <c r="B1445" s="220">
        <v>492</v>
      </c>
      <c r="C1445" s="192" t="str">
        <f>INDEX(提出情報テーブル[#All],MATCH(B1445,提出情報テーブル[[#All],[枝番]],0),MATCH(提出情報テーブル[[#Headers],[提出する情報項目
（プルダウンより選択）]],提出情報テーブル[#Headers],0))&amp;""</f>
        <v/>
      </c>
      <c r="D1445" s="192"/>
      <c r="E1445" s="192"/>
      <c r="F1445" s="192"/>
      <c r="G1445" s="193"/>
      <c r="H1445" s="194" t="str">
        <f>INDEX(提出情報テーブル[#All],MATCH(B1445,提出情報テーブル[[#All],[枝番]],0),MATCH(提出情報テーブル[[#Headers],[提出を行う者の名称
（記入欄）]],提出情報テーブル[#Headers],0))&amp;""</f>
        <v/>
      </c>
      <c r="I1445" s="131"/>
      <c r="J1445" s="131"/>
      <c r="K1445" s="132"/>
      <c r="L1445" s="195" t="str">
        <f>TEXT(INDEX(提出情報テーブル[#All],MATCH(B1445,提出情報テーブル[[#All],[枝番]],0),MATCH(提出情報テーブル[[#Headers],[提出予定日
（記入欄）]],提出情報テーブル[#Headers],0))&amp;"","yyyy/m/d")</f>
        <v/>
      </c>
      <c r="M1445" s="196"/>
      <c r="N1445" s="201" t="s">
        <v>4</v>
      </c>
      <c r="O1445" s="202"/>
    </row>
    <row r="1446" spans="1:15" ht="30" customHeight="1" x14ac:dyDescent="0.4">
      <c r="A1446" s="224"/>
      <c r="B1446" s="221"/>
      <c r="C1446" s="107" t="str">
        <f>IFERROR(INDEX(リスト!$AG$2:$AI$60,MATCH(C1445,リスト!$AG$2:$AG$60,0),2),"")&amp;""</f>
        <v/>
      </c>
      <c r="D1446" s="108"/>
      <c r="E1446" s="109" t="str">
        <f>INDEX(提出情報テーブル[#All],MATCH(B1445,提出情報テーブル[[#All],[枝番]],0),MATCH(提出情報テーブル[[#Headers],[追加記入事項①
（記入欄）]],提出情報テーブル[#Headers],0))&amp;""</f>
        <v/>
      </c>
      <c r="F1446" s="110"/>
      <c r="G1446" s="111"/>
      <c r="H1446" s="133"/>
      <c r="I1446" s="134"/>
      <c r="J1446" s="134"/>
      <c r="K1446" s="135"/>
      <c r="L1446" s="197"/>
      <c r="M1446" s="198"/>
      <c r="N1446" s="203"/>
      <c r="O1446" s="204"/>
    </row>
    <row r="1447" spans="1:15" ht="30" customHeight="1" x14ac:dyDescent="0.4">
      <c r="A1447" s="224"/>
      <c r="B1447" s="222"/>
      <c r="C1447" s="129" t="str">
        <f>IFERROR(INDEX(リスト!$AG$2:$AI$60,MATCH(C1445,リスト!$AG$2:$AG$60,0),3),"")&amp;""</f>
        <v/>
      </c>
      <c r="D1447" s="130"/>
      <c r="E1447" s="137" t="str">
        <f>INDEX(提出情報テーブル[#All],MATCH(B1445,提出情報テーブル[[#All],[枝番]],0),MATCH(提出情報テーブル[[#Headers],[追加記入事項②
（記入欄）]],提出情報テーブル[#Headers],0))&amp;""</f>
        <v/>
      </c>
      <c r="F1447" s="137"/>
      <c r="G1447" s="138"/>
      <c r="H1447" s="136"/>
      <c r="I1447" s="137"/>
      <c r="J1447" s="137"/>
      <c r="K1447" s="138"/>
      <c r="L1447" s="199"/>
      <c r="M1447" s="200"/>
      <c r="N1447" s="205"/>
      <c r="O1447" s="206"/>
    </row>
    <row r="1448" spans="1:15" ht="30" customHeight="1" x14ac:dyDescent="0.4">
      <c r="A1448" s="224"/>
      <c r="B1448" s="220">
        <v>493</v>
      </c>
      <c r="C1448" s="192" t="str">
        <f>INDEX(提出情報テーブル[#All],MATCH(B1448,提出情報テーブル[[#All],[枝番]],0),MATCH(提出情報テーブル[[#Headers],[提出する情報項目
（プルダウンより選択）]],提出情報テーブル[#Headers],0))&amp;""</f>
        <v/>
      </c>
      <c r="D1448" s="192"/>
      <c r="E1448" s="192"/>
      <c r="F1448" s="192"/>
      <c r="G1448" s="193"/>
      <c r="H1448" s="194" t="str">
        <f>INDEX(提出情報テーブル[#All],MATCH(B1448,提出情報テーブル[[#All],[枝番]],0),MATCH(提出情報テーブル[[#Headers],[提出を行う者の名称
（記入欄）]],提出情報テーブル[#Headers],0))&amp;""</f>
        <v/>
      </c>
      <c r="I1448" s="131"/>
      <c r="J1448" s="131"/>
      <c r="K1448" s="132"/>
      <c r="L1448" s="195" t="str">
        <f>TEXT(INDEX(提出情報テーブル[#All],MATCH(B1448,提出情報テーブル[[#All],[枝番]],0),MATCH(提出情報テーブル[[#Headers],[提出予定日
（記入欄）]],提出情報テーブル[#Headers],0))&amp;"","yyyy/m/d")</f>
        <v/>
      </c>
      <c r="M1448" s="196"/>
      <c r="N1448" s="201" t="s">
        <v>4</v>
      </c>
      <c r="O1448" s="202"/>
    </row>
    <row r="1449" spans="1:15" ht="30" customHeight="1" x14ac:dyDescent="0.4">
      <c r="A1449" s="224"/>
      <c r="B1449" s="221"/>
      <c r="C1449" s="107" t="str">
        <f>IFERROR(INDEX(リスト!$AG$2:$AI$60,MATCH(C1448,リスト!$AG$2:$AG$60,0),2),"")&amp;""</f>
        <v/>
      </c>
      <c r="D1449" s="108"/>
      <c r="E1449" s="109" t="str">
        <f>INDEX(提出情報テーブル[#All],MATCH(B1448,提出情報テーブル[[#All],[枝番]],0),MATCH(提出情報テーブル[[#Headers],[追加記入事項①
（記入欄）]],提出情報テーブル[#Headers],0))&amp;""</f>
        <v/>
      </c>
      <c r="F1449" s="110"/>
      <c r="G1449" s="111"/>
      <c r="H1449" s="133"/>
      <c r="I1449" s="134"/>
      <c r="J1449" s="134"/>
      <c r="K1449" s="135"/>
      <c r="L1449" s="197"/>
      <c r="M1449" s="198"/>
      <c r="N1449" s="203"/>
      <c r="O1449" s="204"/>
    </row>
    <row r="1450" spans="1:15" ht="30" customHeight="1" x14ac:dyDescent="0.4">
      <c r="A1450" s="224"/>
      <c r="B1450" s="222"/>
      <c r="C1450" s="129" t="str">
        <f>IFERROR(INDEX(リスト!$AG$2:$AI$60,MATCH(C1448,リスト!$AG$2:$AG$60,0),3),"")&amp;""</f>
        <v/>
      </c>
      <c r="D1450" s="130"/>
      <c r="E1450" s="137" t="str">
        <f>INDEX(提出情報テーブル[#All],MATCH(B1448,提出情報テーブル[[#All],[枝番]],0),MATCH(提出情報テーブル[[#Headers],[追加記入事項②
（記入欄）]],提出情報テーブル[#Headers],0))&amp;""</f>
        <v/>
      </c>
      <c r="F1450" s="137"/>
      <c r="G1450" s="138"/>
      <c r="H1450" s="136"/>
      <c r="I1450" s="137"/>
      <c r="J1450" s="137"/>
      <c r="K1450" s="138"/>
      <c r="L1450" s="199"/>
      <c r="M1450" s="200"/>
      <c r="N1450" s="205"/>
      <c r="O1450" s="206"/>
    </row>
    <row r="1451" spans="1:15" ht="30" customHeight="1" x14ac:dyDescent="0.4">
      <c r="A1451" s="224"/>
      <c r="B1451" s="220">
        <v>494</v>
      </c>
      <c r="C1451" s="192" t="str">
        <f>INDEX(提出情報テーブル[#All],MATCH(B1451,提出情報テーブル[[#All],[枝番]],0),MATCH(提出情報テーブル[[#Headers],[提出する情報項目
（プルダウンより選択）]],提出情報テーブル[#Headers],0))&amp;""</f>
        <v/>
      </c>
      <c r="D1451" s="192"/>
      <c r="E1451" s="192"/>
      <c r="F1451" s="192"/>
      <c r="G1451" s="193"/>
      <c r="H1451" s="194" t="str">
        <f>INDEX(提出情報テーブル[#All],MATCH(B1451,提出情報テーブル[[#All],[枝番]],0),MATCH(提出情報テーブル[[#Headers],[提出を行う者の名称
（記入欄）]],提出情報テーブル[#Headers],0))&amp;""</f>
        <v/>
      </c>
      <c r="I1451" s="131"/>
      <c r="J1451" s="131"/>
      <c r="K1451" s="132"/>
      <c r="L1451" s="195" t="str">
        <f>TEXT(INDEX(提出情報テーブル[#All],MATCH(B1451,提出情報テーブル[[#All],[枝番]],0),MATCH(提出情報テーブル[[#Headers],[提出予定日
（記入欄）]],提出情報テーブル[#Headers],0))&amp;"","yyyy/m/d")</f>
        <v/>
      </c>
      <c r="M1451" s="196"/>
      <c r="N1451" s="201" t="s">
        <v>4</v>
      </c>
      <c r="O1451" s="202"/>
    </row>
    <row r="1452" spans="1:15" ht="30" customHeight="1" x14ac:dyDescent="0.4">
      <c r="A1452" s="224"/>
      <c r="B1452" s="221"/>
      <c r="C1452" s="107" t="str">
        <f>IFERROR(INDEX(リスト!$AG$2:$AI$60,MATCH(C1451,リスト!$AG$2:$AG$60,0),2),"")&amp;""</f>
        <v/>
      </c>
      <c r="D1452" s="108"/>
      <c r="E1452" s="109" t="str">
        <f>INDEX(提出情報テーブル[#All],MATCH(B1451,提出情報テーブル[[#All],[枝番]],0),MATCH(提出情報テーブル[[#Headers],[追加記入事項①
（記入欄）]],提出情報テーブル[#Headers],0))&amp;""</f>
        <v/>
      </c>
      <c r="F1452" s="110"/>
      <c r="G1452" s="111"/>
      <c r="H1452" s="133"/>
      <c r="I1452" s="134"/>
      <c r="J1452" s="134"/>
      <c r="K1452" s="135"/>
      <c r="L1452" s="197"/>
      <c r="M1452" s="198"/>
      <c r="N1452" s="203"/>
      <c r="O1452" s="204"/>
    </row>
    <row r="1453" spans="1:15" ht="30" customHeight="1" x14ac:dyDescent="0.4">
      <c r="A1453" s="224"/>
      <c r="B1453" s="222"/>
      <c r="C1453" s="129" t="str">
        <f>IFERROR(INDEX(リスト!$AG$2:$AI$60,MATCH(C1451,リスト!$AG$2:$AG$60,0),3),"")&amp;""</f>
        <v/>
      </c>
      <c r="D1453" s="130"/>
      <c r="E1453" s="137" t="str">
        <f>INDEX(提出情報テーブル[#All],MATCH(B1451,提出情報テーブル[[#All],[枝番]],0),MATCH(提出情報テーブル[[#Headers],[追加記入事項②
（記入欄）]],提出情報テーブル[#Headers],0))&amp;""</f>
        <v/>
      </c>
      <c r="F1453" s="137"/>
      <c r="G1453" s="138"/>
      <c r="H1453" s="136"/>
      <c r="I1453" s="137"/>
      <c r="J1453" s="137"/>
      <c r="K1453" s="138"/>
      <c r="L1453" s="199"/>
      <c r="M1453" s="200"/>
      <c r="N1453" s="205"/>
      <c r="O1453" s="206"/>
    </row>
    <row r="1454" spans="1:15" ht="30" customHeight="1" x14ac:dyDescent="0.4">
      <c r="A1454" s="224"/>
      <c r="B1454" s="220">
        <v>495</v>
      </c>
      <c r="C1454" s="192" t="str">
        <f>INDEX(提出情報テーブル[#All],MATCH(B1454,提出情報テーブル[[#All],[枝番]],0),MATCH(提出情報テーブル[[#Headers],[提出する情報項目
（プルダウンより選択）]],提出情報テーブル[#Headers],0))&amp;""</f>
        <v/>
      </c>
      <c r="D1454" s="192"/>
      <c r="E1454" s="192"/>
      <c r="F1454" s="192"/>
      <c r="G1454" s="193"/>
      <c r="H1454" s="194" t="str">
        <f>INDEX(提出情報テーブル[#All],MATCH(B1454,提出情報テーブル[[#All],[枝番]],0),MATCH(提出情報テーブル[[#Headers],[提出を行う者の名称
（記入欄）]],提出情報テーブル[#Headers],0))&amp;""</f>
        <v/>
      </c>
      <c r="I1454" s="131"/>
      <c r="J1454" s="131"/>
      <c r="K1454" s="132"/>
      <c r="L1454" s="195" t="str">
        <f>TEXT(INDEX(提出情報テーブル[#All],MATCH(B1454,提出情報テーブル[[#All],[枝番]],0),MATCH(提出情報テーブル[[#Headers],[提出予定日
（記入欄）]],提出情報テーブル[#Headers],0))&amp;"","yyyy/m/d")</f>
        <v/>
      </c>
      <c r="M1454" s="196"/>
      <c r="N1454" s="201" t="s">
        <v>4</v>
      </c>
      <c r="O1454" s="202"/>
    </row>
    <row r="1455" spans="1:15" ht="30" customHeight="1" x14ac:dyDescent="0.4">
      <c r="A1455" s="224"/>
      <c r="B1455" s="221"/>
      <c r="C1455" s="107" t="str">
        <f>IFERROR(INDEX(リスト!$AG$2:$AI$60,MATCH(C1454,リスト!$AG$2:$AG$60,0),2),"")&amp;""</f>
        <v/>
      </c>
      <c r="D1455" s="108"/>
      <c r="E1455" s="109" t="str">
        <f>INDEX(提出情報テーブル[#All],MATCH(B1454,提出情報テーブル[[#All],[枝番]],0),MATCH(提出情報テーブル[[#Headers],[追加記入事項①
（記入欄）]],提出情報テーブル[#Headers],0))&amp;""</f>
        <v/>
      </c>
      <c r="F1455" s="110"/>
      <c r="G1455" s="111"/>
      <c r="H1455" s="133"/>
      <c r="I1455" s="134"/>
      <c r="J1455" s="134"/>
      <c r="K1455" s="135"/>
      <c r="L1455" s="197"/>
      <c r="M1455" s="198"/>
      <c r="N1455" s="203"/>
      <c r="O1455" s="204"/>
    </row>
    <row r="1456" spans="1:15" ht="30" customHeight="1" x14ac:dyDescent="0.4">
      <c r="A1456" s="224"/>
      <c r="B1456" s="222"/>
      <c r="C1456" s="129" t="str">
        <f>IFERROR(INDEX(リスト!$AG$2:$AI$60,MATCH(C1454,リスト!$AG$2:$AG$60,0),3),"")&amp;""</f>
        <v/>
      </c>
      <c r="D1456" s="130"/>
      <c r="E1456" s="137" t="str">
        <f>INDEX(提出情報テーブル[#All],MATCH(B1454,提出情報テーブル[[#All],[枝番]],0),MATCH(提出情報テーブル[[#Headers],[追加記入事項②
（記入欄）]],提出情報テーブル[#Headers],0))&amp;""</f>
        <v/>
      </c>
      <c r="F1456" s="137"/>
      <c r="G1456" s="138"/>
      <c r="H1456" s="136"/>
      <c r="I1456" s="137"/>
      <c r="J1456" s="137"/>
      <c r="K1456" s="138"/>
      <c r="L1456" s="199"/>
      <c r="M1456" s="200"/>
      <c r="N1456" s="205"/>
      <c r="O1456" s="206"/>
    </row>
    <row r="1457" spans="1:15" ht="30" customHeight="1" x14ac:dyDescent="0.4">
      <c r="A1457" s="224"/>
      <c r="B1457" s="220">
        <v>496</v>
      </c>
      <c r="C1457" s="192" t="str">
        <f>INDEX(提出情報テーブル[#All],MATCH(B1457,提出情報テーブル[[#All],[枝番]],0),MATCH(提出情報テーブル[[#Headers],[提出する情報項目
（プルダウンより選択）]],提出情報テーブル[#Headers],0))&amp;""</f>
        <v/>
      </c>
      <c r="D1457" s="192"/>
      <c r="E1457" s="192"/>
      <c r="F1457" s="192"/>
      <c r="G1457" s="193"/>
      <c r="H1457" s="194" t="str">
        <f>INDEX(提出情報テーブル[#All],MATCH(B1457,提出情報テーブル[[#All],[枝番]],0),MATCH(提出情報テーブル[[#Headers],[提出を行う者の名称
（記入欄）]],提出情報テーブル[#Headers],0))&amp;""</f>
        <v/>
      </c>
      <c r="I1457" s="131"/>
      <c r="J1457" s="131"/>
      <c r="K1457" s="132"/>
      <c r="L1457" s="195" t="str">
        <f>TEXT(INDEX(提出情報テーブル[#All],MATCH(B1457,提出情報テーブル[[#All],[枝番]],0),MATCH(提出情報テーブル[[#Headers],[提出予定日
（記入欄）]],提出情報テーブル[#Headers],0))&amp;"","yyyy/m/d")</f>
        <v/>
      </c>
      <c r="M1457" s="196"/>
      <c r="N1457" s="201" t="s">
        <v>4</v>
      </c>
      <c r="O1457" s="202"/>
    </row>
    <row r="1458" spans="1:15" ht="30" customHeight="1" x14ac:dyDescent="0.4">
      <c r="A1458" s="224"/>
      <c r="B1458" s="221"/>
      <c r="C1458" s="107" t="str">
        <f>IFERROR(INDEX(リスト!$AG$2:$AI$60,MATCH(C1457,リスト!$AG$2:$AG$60,0),2),"")&amp;""</f>
        <v/>
      </c>
      <c r="D1458" s="108"/>
      <c r="E1458" s="109" t="str">
        <f>INDEX(提出情報テーブル[#All],MATCH(B1457,提出情報テーブル[[#All],[枝番]],0),MATCH(提出情報テーブル[[#Headers],[追加記入事項①
（記入欄）]],提出情報テーブル[#Headers],0))&amp;""</f>
        <v/>
      </c>
      <c r="F1458" s="110"/>
      <c r="G1458" s="111"/>
      <c r="H1458" s="133"/>
      <c r="I1458" s="134"/>
      <c r="J1458" s="134"/>
      <c r="K1458" s="135"/>
      <c r="L1458" s="197"/>
      <c r="M1458" s="198"/>
      <c r="N1458" s="203"/>
      <c r="O1458" s="204"/>
    </row>
    <row r="1459" spans="1:15" ht="30" customHeight="1" x14ac:dyDescent="0.4">
      <c r="A1459" s="224"/>
      <c r="B1459" s="222"/>
      <c r="C1459" s="129" t="str">
        <f>IFERROR(INDEX(リスト!$AG$2:$AI$60,MATCH(C1457,リスト!$AG$2:$AG$60,0),3),"")&amp;""</f>
        <v/>
      </c>
      <c r="D1459" s="130"/>
      <c r="E1459" s="137" t="str">
        <f>INDEX(提出情報テーブル[#All],MATCH(B1457,提出情報テーブル[[#All],[枝番]],0),MATCH(提出情報テーブル[[#Headers],[追加記入事項②
（記入欄）]],提出情報テーブル[#Headers],0))&amp;""</f>
        <v/>
      </c>
      <c r="F1459" s="137"/>
      <c r="G1459" s="138"/>
      <c r="H1459" s="136"/>
      <c r="I1459" s="137"/>
      <c r="J1459" s="137"/>
      <c r="K1459" s="138"/>
      <c r="L1459" s="199"/>
      <c r="M1459" s="200"/>
      <c r="N1459" s="205"/>
      <c r="O1459" s="206"/>
    </row>
    <row r="1460" spans="1:15" ht="30" customHeight="1" x14ac:dyDescent="0.4">
      <c r="A1460" s="224"/>
      <c r="B1460" s="220">
        <v>497</v>
      </c>
      <c r="C1460" s="192" t="str">
        <f>INDEX(提出情報テーブル[#All],MATCH(B1460,提出情報テーブル[[#All],[枝番]],0),MATCH(提出情報テーブル[[#Headers],[提出する情報項目
（プルダウンより選択）]],提出情報テーブル[#Headers],0))&amp;""</f>
        <v/>
      </c>
      <c r="D1460" s="192"/>
      <c r="E1460" s="192"/>
      <c r="F1460" s="192"/>
      <c r="G1460" s="193"/>
      <c r="H1460" s="194" t="str">
        <f>INDEX(提出情報テーブル[#All],MATCH(B1460,提出情報テーブル[[#All],[枝番]],0),MATCH(提出情報テーブル[[#Headers],[提出を行う者の名称
（記入欄）]],提出情報テーブル[#Headers],0))&amp;""</f>
        <v/>
      </c>
      <c r="I1460" s="131"/>
      <c r="J1460" s="131"/>
      <c r="K1460" s="132"/>
      <c r="L1460" s="195" t="str">
        <f>TEXT(INDEX(提出情報テーブル[#All],MATCH(B1460,提出情報テーブル[[#All],[枝番]],0),MATCH(提出情報テーブル[[#Headers],[提出予定日
（記入欄）]],提出情報テーブル[#Headers],0))&amp;"","yyyy/m/d")</f>
        <v/>
      </c>
      <c r="M1460" s="196"/>
      <c r="N1460" s="201" t="s">
        <v>4</v>
      </c>
      <c r="O1460" s="202"/>
    </row>
    <row r="1461" spans="1:15" ht="30" customHeight="1" x14ac:dyDescent="0.4">
      <c r="A1461" s="224"/>
      <c r="B1461" s="221"/>
      <c r="C1461" s="107" t="str">
        <f>IFERROR(INDEX(リスト!$AG$2:$AI$60,MATCH(C1460,リスト!$AG$2:$AG$60,0),2),"")&amp;""</f>
        <v/>
      </c>
      <c r="D1461" s="108"/>
      <c r="E1461" s="109" t="str">
        <f>INDEX(提出情報テーブル[#All],MATCH(B1460,提出情報テーブル[[#All],[枝番]],0),MATCH(提出情報テーブル[[#Headers],[追加記入事項①
（記入欄）]],提出情報テーブル[#Headers],0))&amp;""</f>
        <v/>
      </c>
      <c r="F1461" s="110"/>
      <c r="G1461" s="111"/>
      <c r="H1461" s="133"/>
      <c r="I1461" s="134"/>
      <c r="J1461" s="134"/>
      <c r="K1461" s="135"/>
      <c r="L1461" s="197"/>
      <c r="M1461" s="198"/>
      <c r="N1461" s="203"/>
      <c r="O1461" s="204"/>
    </row>
    <row r="1462" spans="1:15" ht="30" customHeight="1" x14ac:dyDescent="0.4">
      <c r="A1462" s="224"/>
      <c r="B1462" s="222"/>
      <c r="C1462" s="129" t="str">
        <f>IFERROR(INDEX(リスト!$AG$2:$AI$60,MATCH(C1460,リスト!$AG$2:$AG$60,0),3),"")&amp;""</f>
        <v/>
      </c>
      <c r="D1462" s="130"/>
      <c r="E1462" s="137" t="str">
        <f>INDEX(提出情報テーブル[#All],MATCH(B1460,提出情報テーブル[[#All],[枝番]],0),MATCH(提出情報テーブル[[#Headers],[追加記入事項②
（記入欄）]],提出情報テーブル[#Headers],0))&amp;""</f>
        <v/>
      </c>
      <c r="F1462" s="137"/>
      <c r="G1462" s="138"/>
      <c r="H1462" s="136"/>
      <c r="I1462" s="137"/>
      <c r="J1462" s="137"/>
      <c r="K1462" s="138"/>
      <c r="L1462" s="199"/>
      <c r="M1462" s="200"/>
      <c r="N1462" s="205"/>
      <c r="O1462" s="206"/>
    </row>
    <row r="1463" spans="1:15" ht="30" customHeight="1" x14ac:dyDescent="0.4">
      <c r="A1463" s="224"/>
      <c r="B1463" s="220">
        <v>498</v>
      </c>
      <c r="C1463" s="192" t="str">
        <f>INDEX(提出情報テーブル[#All],MATCH(B1463,提出情報テーブル[[#All],[枝番]],0),MATCH(提出情報テーブル[[#Headers],[提出する情報項目
（プルダウンより選択）]],提出情報テーブル[#Headers],0))&amp;""</f>
        <v/>
      </c>
      <c r="D1463" s="192"/>
      <c r="E1463" s="192"/>
      <c r="F1463" s="192"/>
      <c r="G1463" s="193"/>
      <c r="H1463" s="194" t="str">
        <f>INDEX(提出情報テーブル[#All],MATCH(B1463,提出情報テーブル[[#All],[枝番]],0),MATCH(提出情報テーブル[[#Headers],[提出を行う者の名称
（記入欄）]],提出情報テーブル[#Headers],0))&amp;""</f>
        <v/>
      </c>
      <c r="I1463" s="131"/>
      <c r="J1463" s="131"/>
      <c r="K1463" s="132"/>
      <c r="L1463" s="195" t="str">
        <f>TEXT(INDEX(提出情報テーブル[#All],MATCH(B1463,提出情報テーブル[[#All],[枝番]],0),MATCH(提出情報テーブル[[#Headers],[提出予定日
（記入欄）]],提出情報テーブル[#Headers],0))&amp;"","yyyy/m/d")</f>
        <v/>
      </c>
      <c r="M1463" s="196"/>
      <c r="N1463" s="201" t="s">
        <v>4</v>
      </c>
      <c r="O1463" s="202"/>
    </row>
    <row r="1464" spans="1:15" ht="30" customHeight="1" x14ac:dyDescent="0.4">
      <c r="A1464" s="224"/>
      <c r="B1464" s="221"/>
      <c r="C1464" s="107" t="str">
        <f>IFERROR(INDEX(リスト!$AG$2:$AI$60,MATCH(C1463,リスト!$AG$2:$AG$60,0),2),"")&amp;""</f>
        <v/>
      </c>
      <c r="D1464" s="108"/>
      <c r="E1464" s="109" t="str">
        <f>INDEX(提出情報テーブル[#All],MATCH(B1463,提出情報テーブル[[#All],[枝番]],0),MATCH(提出情報テーブル[[#Headers],[追加記入事項①
（記入欄）]],提出情報テーブル[#Headers],0))&amp;""</f>
        <v/>
      </c>
      <c r="F1464" s="110"/>
      <c r="G1464" s="111"/>
      <c r="H1464" s="133"/>
      <c r="I1464" s="134"/>
      <c r="J1464" s="134"/>
      <c r="K1464" s="135"/>
      <c r="L1464" s="197"/>
      <c r="M1464" s="198"/>
      <c r="N1464" s="203"/>
      <c r="O1464" s="204"/>
    </row>
    <row r="1465" spans="1:15" ht="30" customHeight="1" x14ac:dyDescent="0.4">
      <c r="A1465" s="224"/>
      <c r="B1465" s="222"/>
      <c r="C1465" s="129" t="str">
        <f>IFERROR(INDEX(リスト!$AG$2:$AI$60,MATCH(C1463,リスト!$AG$2:$AG$60,0),3),"")&amp;""</f>
        <v/>
      </c>
      <c r="D1465" s="130"/>
      <c r="E1465" s="137" t="str">
        <f>INDEX(提出情報テーブル[#All],MATCH(B1463,提出情報テーブル[[#All],[枝番]],0),MATCH(提出情報テーブル[[#Headers],[追加記入事項②
（記入欄）]],提出情報テーブル[#Headers],0))&amp;""</f>
        <v/>
      </c>
      <c r="F1465" s="137"/>
      <c r="G1465" s="138"/>
      <c r="H1465" s="136"/>
      <c r="I1465" s="137"/>
      <c r="J1465" s="137"/>
      <c r="K1465" s="138"/>
      <c r="L1465" s="199"/>
      <c r="M1465" s="200"/>
      <c r="N1465" s="205"/>
      <c r="O1465" s="206"/>
    </row>
    <row r="1466" spans="1:15" ht="30" customHeight="1" x14ac:dyDescent="0.4">
      <c r="A1466" s="224"/>
      <c r="B1466" s="220">
        <v>499</v>
      </c>
      <c r="C1466" s="192" t="str">
        <f>INDEX(提出情報テーブル[#All],MATCH(B1466,提出情報テーブル[[#All],[枝番]],0),MATCH(提出情報テーブル[[#Headers],[提出する情報項目
（プルダウンより選択）]],提出情報テーブル[#Headers],0))&amp;""</f>
        <v/>
      </c>
      <c r="D1466" s="192"/>
      <c r="E1466" s="192"/>
      <c r="F1466" s="192"/>
      <c r="G1466" s="193"/>
      <c r="H1466" s="194" t="str">
        <f>INDEX(提出情報テーブル[#All],MATCH(B1466,提出情報テーブル[[#All],[枝番]],0),MATCH(提出情報テーブル[[#Headers],[提出を行う者の名称
（記入欄）]],提出情報テーブル[#Headers],0))&amp;""</f>
        <v/>
      </c>
      <c r="I1466" s="131"/>
      <c r="J1466" s="131"/>
      <c r="K1466" s="132"/>
      <c r="L1466" s="195" t="str">
        <f>TEXT(INDEX(提出情報テーブル[#All],MATCH(B1466,提出情報テーブル[[#All],[枝番]],0),MATCH(提出情報テーブル[[#Headers],[提出予定日
（記入欄）]],提出情報テーブル[#Headers],0))&amp;"","yyyy/m/d")</f>
        <v/>
      </c>
      <c r="M1466" s="196"/>
      <c r="N1466" s="201" t="s">
        <v>4</v>
      </c>
      <c r="O1466" s="202"/>
    </row>
    <row r="1467" spans="1:15" ht="30" customHeight="1" x14ac:dyDescent="0.4">
      <c r="A1467" s="224"/>
      <c r="B1467" s="221"/>
      <c r="C1467" s="107" t="str">
        <f>IFERROR(INDEX(リスト!$AG$2:$AI$60,MATCH(C1466,リスト!$AG$2:$AG$60,0),2),"")&amp;""</f>
        <v/>
      </c>
      <c r="D1467" s="108"/>
      <c r="E1467" s="109" t="str">
        <f>INDEX(提出情報テーブル[#All],MATCH(B1466,提出情報テーブル[[#All],[枝番]],0),MATCH(提出情報テーブル[[#Headers],[追加記入事項①
（記入欄）]],提出情報テーブル[#Headers],0))&amp;""</f>
        <v/>
      </c>
      <c r="F1467" s="110"/>
      <c r="G1467" s="111"/>
      <c r="H1467" s="133"/>
      <c r="I1467" s="134"/>
      <c r="J1467" s="134"/>
      <c r="K1467" s="135"/>
      <c r="L1467" s="197"/>
      <c r="M1467" s="198"/>
      <c r="N1467" s="203"/>
      <c r="O1467" s="204"/>
    </row>
    <row r="1468" spans="1:15" ht="30" customHeight="1" x14ac:dyDescent="0.4">
      <c r="A1468" s="224"/>
      <c r="B1468" s="222"/>
      <c r="C1468" s="129" t="str">
        <f>IFERROR(INDEX(リスト!$AG$2:$AI$60,MATCH(C1466,リスト!$AG$2:$AG$60,0),3),"")&amp;""</f>
        <v/>
      </c>
      <c r="D1468" s="130"/>
      <c r="E1468" s="137" t="str">
        <f>INDEX(提出情報テーブル[#All],MATCH(B1466,提出情報テーブル[[#All],[枝番]],0),MATCH(提出情報テーブル[[#Headers],[追加記入事項②
（記入欄）]],提出情報テーブル[#Headers],0))&amp;""</f>
        <v/>
      </c>
      <c r="F1468" s="137"/>
      <c r="G1468" s="138"/>
      <c r="H1468" s="136"/>
      <c r="I1468" s="137"/>
      <c r="J1468" s="137"/>
      <c r="K1468" s="138"/>
      <c r="L1468" s="199"/>
      <c r="M1468" s="200"/>
      <c r="N1468" s="205"/>
      <c r="O1468" s="206"/>
    </row>
    <row r="1469" spans="1:15" ht="30" customHeight="1" x14ac:dyDescent="0.4">
      <c r="A1469" s="224"/>
      <c r="B1469" s="220">
        <v>500</v>
      </c>
      <c r="C1469" s="192" t="str">
        <f>INDEX(提出情報テーブル[#All],MATCH(B1469,提出情報テーブル[[#All],[枝番]],0),MATCH(提出情報テーブル[[#Headers],[提出する情報項目
（プルダウンより選択）]],提出情報テーブル[#Headers],0))&amp;""</f>
        <v/>
      </c>
      <c r="D1469" s="192"/>
      <c r="E1469" s="192"/>
      <c r="F1469" s="192"/>
      <c r="G1469" s="193"/>
      <c r="H1469" s="194" t="str">
        <f>INDEX(提出情報テーブル[#All],MATCH(B1469,提出情報テーブル[[#All],[枝番]],0),MATCH(提出情報テーブル[[#Headers],[提出を行う者の名称
（記入欄）]],提出情報テーブル[#Headers],0))&amp;""</f>
        <v/>
      </c>
      <c r="I1469" s="131"/>
      <c r="J1469" s="131"/>
      <c r="K1469" s="132"/>
      <c r="L1469" s="195" t="str">
        <f>TEXT(INDEX(提出情報テーブル[#All],MATCH(B1469,提出情報テーブル[[#All],[枝番]],0),MATCH(提出情報テーブル[[#Headers],[提出予定日
（記入欄）]],提出情報テーブル[#Headers],0))&amp;"","yyyy/m/d")</f>
        <v/>
      </c>
      <c r="M1469" s="196"/>
      <c r="N1469" s="201" t="s">
        <v>4</v>
      </c>
      <c r="O1469" s="202"/>
    </row>
    <row r="1470" spans="1:15" ht="30" customHeight="1" x14ac:dyDescent="0.4">
      <c r="A1470" s="224"/>
      <c r="B1470" s="221"/>
      <c r="C1470" s="107" t="str">
        <f>IFERROR(INDEX(リスト!$AG$2:$AI$60,MATCH(C1469,リスト!$AG$2:$AG$60,0),2),"")&amp;""</f>
        <v/>
      </c>
      <c r="D1470" s="108"/>
      <c r="E1470" s="109" t="str">
        <f>INDEX(提出情報テーブル[#All],MATCH(B1469,提出情報テーブル[[#All],[枝番]],0),MATCH(提出情報テーブル[[#Headers],[追加記入事項①
（記入欄）]],提出情報テーブル[#Headers],0))&amp;""</f>
        <v/>
      </c>
      <c r="F1470" s="110"/>
      <c r="G1470" s="111"/>
      <c r="H1470" s="133"/>
      <c r="I1470" s="134"/>
      <c r="J1470" s="134"/>
      <c r="K1470" s="135"/>
      <c r="L1470" s="197"/>
      <c r="M1470" s="198"/>
      <c r="N1470" s="203"/>
      <c r="O1470" s="204"/>
    </row>
    <row r="1471" spans="1:15" ht="30" customHeight="1" x14ac:dyDescent="0.4">
      <c r="A1471" s="225"/>
      <c r="B1471" s="222"/>
      <c r="C1471" s="129" t="str">
        <f>IFERROR(INDEX(リスト!$AG$2:$AI$60,MATCH(C1469,リスト!$AG$2:$AG$60,0),3),"")&amp;""</f>
        <v/>
      </c>
      <c r="D1471" s="130"/>
      <c r="E1471" s="137" t="str">
        <f>INDEX(提出情報テーブル[#All],MATCH(B1469,提出情報テーブル[[#All],[枝番]],0),MATCH(提出情報テーブル[[#Headers],[追加記入事項②
（記入欄）]],提出情報テーブル[#Headers],0))&amp;""</f>
        <v/>
      </c>
      <c r="F1471" s="137"/>
      <c r="G1471" s="138"/>
      <c r="H1471" s="136"/>
      <c r="I1471" s="137"/>
      <c r="J1471" s="137"/>
      <c r="K1471" s="138"/>
      <c r="L1471" s="199"/>
      <c r="M1471" s="200"/>
      <c r="N1471" s="205"/>
      <c r="O1471" s="206"/>
    </row>
  </sheetData>
  <sheetProtection formatCells="0" formatColumns="0" formatRows="0" insertColumns="0" insertRows="0" deleteColumns="0" deleteRows="0"/>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s>
  <phoneticPr fontId="1"/>
  <conditionalFormatting sqref="C2 E3:E4">
    <cfRule type="expression" dxfId="1969" priority="4673">
      <formula>C2&lt;&gt;""</formula>
    </cfRule>
  </conditionalFormatting>
  <conditionalFormatting sqref="H2">
    <cfRule type="expression" dxfId="1968" priority="4674">
      <formula>H2&lt;&gt;""</formula>
    </cfRule>
  </conditionalFormatting>
  <conditionalFormatting sqref="C3:C4">
    <cfRule type="expression" dxfId="1967" priority="4675">
      <formula>C3=""</formula>
    </cfRule>
  </conditionalFormatting>
  <conditionalFormatting sqref="E3:G4">
    <cfRule type="expression" dxfId="1966" priority="4672">
      <formula>C3=""</formula>
    </cfRule>
  </conditionalFormatting>
  <conditionalFormatting sqref="C5 E6:E7">
    <cfRule type="expression" dxfId="1965" priority="4635">
      <formula>C5&lt;&gt;""</formula>
    </cfRule>
  </conditionalFormatting>
  <conditionalFormatting sqref="H5">
    <cfRule type="expression" dxfId="1964" priority="4636">
      <formula>H5&lt;&gt;""</formula>
    </cfRule>
  </conditionalFormatting>
  <conditionalFormatting sqref="C6:C7">
    <cfRule type="expression" dxfId="1963" priority="4637">
      <formula>C6=""</formula>
    </cfRule>
  </conditionalFormatting>
  <conditionalFormatting sqref="E6:G7">
    <cfRule type="expression" dxfId="1962" priority="4634">
      <formula>C6=""</formula>
    </cfRule>
  </conditionalFormatting>
  <conditionalFormatting sqref="C8 E9:E10">
    <cfRule type="expression" dxfId="1961" priority="4631">
      <formula>C8&lt;&gt;""</formula>
    </cfRule>
  </conditionalFormatting>
  <conditionalFormatting sqref="H8">
    <cfRule type="expression" dxfId="1960" priority="4632">
      <formula>H8&lt;&gt;""</formula>
    </cfRule>
  </conditionalFormatting>
  <conditionalFormatting sqref="C9:C10">
    <cfRule type="expression" dxfId="1959" priority="4633">
      <formula>C9=""</formula>
    </cfRule>
  </conditionalFormatting>
  <conditionalFormatting sqref="E9:G10">
    <cfRule type="expression" dxfId="1958" priority="4630">
      <formula>C9=""</formula>
    </cfRule>
  </conditionalFormatting>
  <conditionalFormatting sqref="C11 E12:E13">
    <cfRule type="expression" dxfId="1957" priority="4627">
      <formula>C11&lt;&gt;""</formula>
    </cfRule>
  </conditionalFormatting>
  <conditionalFormatting sqref="H11">
    <cfRule type="expression" dxfId="1956" priority="4628">
      <formula>H11&lt;&gt;""</formula>
    </cfRule>
  </conditionalFormatting>
  <conditionalFormatting sqref="C12:C13">
    <cfRule type="expression" dxfId="1955" priority="4629">
      <formula>C12=""</formula>
    </cfRule>
  </conditionalFormatting>
  <conditionalFormatting sqref="E12:G13">
    <cfRule type="expression" dxfId="1954" priority="4626">
      <formula>C12=""</formula>
    </cfRule>
  </conditionalFormatting>
  <conditionalFormatting sqref="C14 E15:E16">
    <cfRule type="expression" dxfId="1953" priority="4623">
      <formula>C14&lt;&gt;""</formula>
    </cfRule>
  </conditionalFormatting>
  <conditionalFormatting sqref="H14">
    <cfRule type="expression" dxfId="1952" priority="4624">
      <formula>H14&lt;&gt;""</formula>
    </cfRule>
  </conditionalFormatting>
  <conditionalFormatting sqref="C15:C16">
    <cfRule type="expression" dxfId="1951" priority="4625">
      <formula>C15=""</formula>
    </cfRule>
  </conditionalFormatting>
  <conditionalFormatting sqref="E15:G16">
    <cfRule type="expression" dxfId="1950" priority="4622">
      <formula>C15=""</formula>
    </cfRule>
  </conditionalFormatting>
  <conditionalFormatting sqref="C17 E18:E19">
    <cfRule type="expression" dxfId="1949" priority="4619">
      <formula>C17&lt;&gt;""</formula>
    </cfRule>
  </conditionalFormatting>
  <conditionalFormatting sqref="H17">
    <cfRule type="expression" dxfId="1948" priority="4620">
      <formula>H17&lt;&gt;""</formula>
    </cfRule>
  </conditionalFormatting>
  <conditionalFormatting sqref="C18:C19">
    <cfRule type="expression" dxfId="1947" priority="4621">
      <formula>C18=""</formula>
    </cfRule>
  </conditionalFormatting>
  <conditionalFormatting sqref="E18:G19">
    <cfRule type="expression" dxfId="1946" priority="4618">
      <formula>C18=""</formula>
    </cfRule>
  </conditionalFormatting>
  <conditionalFormatting sqref="C20 E21:E22">
    <cfRule type="expression" dxfId="1945" priority="4615">
      <formula>C20&lt;&gt;""</formula>
    </cfRule>
  </conditionalFormatting>
  <conditionalFormatting sqref="H20">
    <cfRule type="expression" dxfId="1944" priority="4616">
      <formula>H20&lt;&gt;""</formula>
    </cfRule>
  </conditionalFormatting>
  <conditionalFormatting sqref="C21:C22">
    <cfRule type="expression" dxfId="1943" priority="4617">
      <formula>C21=""</formula>
    </cfRule>
  </conditionalFormatting>
  <conditionalFormatting sqref="E21:G22">
    <cfRule type="expression" dxfId="1942" priority="4614">
      <formula>C21=""</formula>
    </cfRule>
  </conditionalFormatting>
  <conditionalFormatting sqref="C23 E24:E25">
    <cfRule type="expression" dxfId="1941" priority="4611">
      <formula>C23&lt;&gt;""</formula>
    </cfRule>
  </conditionalFormatting>
  <conditionalFormatting sqref="H23">
    <cfRule type="expression" dxfId="1940" priority="4612">
      <formula>H23&lt;&gt;""</formula>
    </cfRule>
  </conditionalFormatting>
  <conditionalFormatting sqref="C24:C25">
    <cfRule type="expression" dxfId="1939" priority="4613">
      <formula>C24=""</formula>
    </cfRule>
  </conditionalFormatting>
  <conditionalFormatting sqref="E24:G25">
    <cfRule type="expression" dxfId="1938" priority="4610">
      <formula>C24=""</formula>
    </cfRule>
  </conditionalFormatting>
  <conditionalFormatting sqref="C26 E27:E28">
    <cfRule type="expression" dxfId="1937" priority="4607">
      <formula>C26&lt;&gt;""</formula>
    </cfRule>
  </conditionalFormatting>
  <conditionalFormatting sqref="H26">
    <cfRule type="expression" dxfId="1936" priority="4608">
      <formula>H26&lt;&gt;""</formula>
    </cfRule>
  </conditionalFormatting>
  <conditionalFormatting sqref="C27:C28">
    <cfRule type="expression" dxfId="1935" priority="4609">
      <formula>C27=""</formula>
    </cfRule>
  </conditionalFormatting>
  <conditionalFormatting sqref="E27:G28">
    <cfRule type="expression" dxfId="1934" priority="4606">
      <formula>C27=""</formula>
    </cfRule>
  </conditionalFormatting>
  <conditionalFormatting sqref="C29 E30:E31">
    <cfRule type="expression" dxfId="1933" priority="4603">
      <formula>C29&lt;&gt;""</formula>
    </cfRule>
  </conditionalFormatting>
  <conditionalFormatting sqref="H29">
    <cfRule type="expression" dxfId="1932" priority="4604">
      <formula>H29&lt;&gt;""</formula>
    </cfRule>
  </conditionalFormatting>
  <conditionalFormatting sqref="C30:C31">
    <cfRule type="expression" dxfId="1931" priority="4605">
      <formula>C30=""</formula>
    </cfRule>
  </conditionalFormatting>
  <conditionalFormatting sqref="E30:G31">
    <cfRule type="expression" dxfId="1930" priority="4602">
      <formula>C30=""</formula>
    </cfRule>
  </conditionalFormatting>
  <conditionalFormatting sqref="C32 E33:E34">
    <cfRule type="expression" dxfId="1929" priority="4599">
      <formula>C32&lt;&gt;""</formula>
    </cfRule>
  </conditionalFormatting>
  <conditionalFormatting sqref="H32">
    <cfRule type="expression" dxfId="1928" priority="4600">
      <formula>H32&lt;&gt;""</formula>
    </cfRule>
  </conditionalFormatting>
  <conditionalFormatting sqref="C33:C34">
    <cfRule type="expression" dxfId="1927" priority="4601">
      <formula>C33=""</formula>
    </cfRule>
  </conditionalFormatting>
  <conditionalFormatting sqref="E33:G34">
    <cfRule type="expression" dxfId="1926" priority="4598">
      <formula>C33=""</formula>
    </cfRule>
  </conditionalFormatting>
  <conditionalFormatting sqref="C35 E36:E37">
    <cfRule type="expression" dxfId="1925" priority="4595">
      <formula>C35&lt;&gt;""</formula>
    </cfRule>
  </conditionalFormatting>
  <conditionalFormatting sqref="H35">
    <cfRule type="expression" dxfId="1924" priority="4596">
      <formula>H35&lt;&gt;""</formula>
    </cfRule>
  </conditionalFormatting>
  <conditionalFormatting sqref="C36:C37">
    <cfRule type="expression" dxfId="1923" priority="4597">
      <formula>C36=""</formula>
    </cfRule>
  </conditionalFormatting>
  <conditionalFormatting sqref="E36:G37">
    <cfRule type="expression" dxfId="1922" priority="4594">
      <formula>C36=""</formula>
    </cfRule>
  </conditionalFormatting>
  <conditionalFormatting sqref="C38 E39:E40">
    <cfRule type="expression" dxfId="1921" priority="4591">
      <formula>C38&lt;&gt;""</formula>
    </cfRule>
  </conditionalFormatting>
  <conditionalFormatting sqref="H38">
    <cfRule type="expression" dxfId="1920" priority="4592">
      <formula>H38&lt;&gt;""</formula>
    </cfRule>
  </conditionalFormatting>
  <conditionalFormatting sqref="C39:C40">
    <cfRule type="expression" dxfId="1919" priority="4593">
      <formula>C39=""</formula>
    </cfRule>
  </conditionalFormatting>
  <conditionalFormatting sqref="E39:G40">
    <cfRule type="expression" dxfId="1918" priority="4590">
      <formula>C39=""</formula>
    </cfRule>
  </conditionalFormatting>
  <conditionalFormatting sqref="C41 E42:E43">
    <cfRule type="expression" dxfId="1917" priority="4587">
      <formula>C41&lt;&gt;""</formula>
    </cfRule>
  </conditionalFormatting>
  <conditionalFormatting sqref="H41">
    <cfRule type="expression" dxfId="1916" priority="4588">
      <formula>H41&lt;&gt;""</formula>
    </cfRule>
  </conditionalFormatting>
  <conditionalFormatting sqref="C42:C43">
    <cfRule type="expression" dxfId="1915" priority="4589">
      <formula>C42=""</formula>
    </cfRule>
  </conditionalFormatting>
  <conditionalFormatting sqref="E42:G43">
    <cfRule type="expression" dxfId="1914" priority="4586">
      <formula>C42=""</formula>
    </cfRule>
  </conditionalFormatting>
  <conditionalFormatting sqref="C44 E45:E46">
    <cfRule type="expression" dxfId="1913" priority="4583">
      <formula>C44&lt;&gt;""</formula>
    </cfRule>
  </conditionalFormatting>
  <conditionalFormatting sqref="H44">
    <cfRule type="expression" dxfId="1912" priority="4584">
      <formula>H44&lt;&gt;""</formula>
    </cfRule>
  </conditionalFormatting>
  <conditionalFormatting sqref="C45:C46">
    <cfRule type="expression" dxfId="1911" priority="4585">
      <formula>C45=""</formula>
    </cfRule>
  </conditionalFormatting>
  <conditionalFormatting sqref="E45:G46">
    <cfRule type="expression" dxfId="1910" priority="4582">
      <formula>C45=""</formula>
    </cfRule>
  </conditionalFormatting>
  <conditionalFormatting sqref="C47 E48:E49">
    <cfRule type="expression" dxfId="1909" priority="4579">
      <formula>C47&lt;&gt;""</formula>
    </cfRule>
  </conditionalFormatting>
  <conditionalFormatting sqref="H47">
    <cfRule type="expression" dxfId="1908" priority="4580">
      <formula>H47&lt;&gt;""</formula>
    </cfRule>
  </conditionalFormatting>
  <conditionalFormatting sqref="C48:C49">
    <cfRule type="expression" dxfId="1907" priority="4581">
      <formula>C48=""</formula>
    </cfRule>
  </conditionalFormatting>
  <conditionalFormatting sqref="E48:G49">
    <cfRule type="expression" dxfId="1906" priority="4578">
      <formula>C48=""</formula>
    </cfRule>
  </conditionalFormatting>
  <conditionalFormatting sqref="C50 E51:E52">
    <cfRule type="expression" dxfId="1905" priority="4575">
      <formula>C50&lt;&gt;""</formula>
    </cfRule>
  </conditionalFormatting>
  <conditionalFormatting sqref="H50">
    <cfRule type="expression" dxfId="1904" priority="4576">
      <formula>H50&lt;&gt;""</formula>
    </cfRule>
  </conditionalFormatting>
  <conditionalFormatting sqref="C51:C52">
    <cfRule type="expression" dxfId="1903" priority="4577">
      <formula>C51=""</formula>
    </cfRule>
  </conditionalFormatting>
  <conditionalFormatting sqref="E51:G52">
    <cfRule type="expression" dxfId="1902" priority="4574">
      <formula>C51=""</formula>
    </cfRule>
  </conditionalFormatting>
  <conditionalFormatting sqref="C53 E54:E55">
    <cfRule type="expression" dxfId="1901" priority="4571">
      <formula>C53&lt;&gt;""</formula>
    </cfRule>
  </conditionalFormatting>
  <conditionalFormatting sqref="H53">
    <cfRule type="expression" dxfId="1900" priority="4572">
      <formula>H53&lt;&gt;""</formula>
    </cfRule>
  </conditionalFormatting>
  <conditionalFormatting sqref="C54:C55">
    <cfRule type="expression" dxfId="1899" priority="4573">
      <formula>C54=""</formula>
    </cfRule>
  </conditionalFormatting>
  <conditionalFormatting sqref="E54:G55">
    <cfRule type="expression" dxfId="1898" priority="4570">
      <formula>C54=""</formula>
    </cfRule>
  </conditionalFormatting>
  <conditionalFormatting sqref="C56 E57:E58">
    <cfRule type="expression" dxfId="1897" priority="4567">
      <formula>C56&lt;&gt;""</formula>
    </cfRule>
  </conditionalFormatting>
  <conditionalFormatting sqref="H56">
    <cfRule type="expression" dxfId="1896" priority="4568">
      <formula>H56&lt;&gt;""</formula>
    </cfRule>
  </conditionalFormatting>
  <conditionalFormatting sqref="C57:C58">
    <cfRule type="expression" dxfId="1895" priority="4569">
      <formula>C57=""</formula>
    </cfRule>
  </conditionalFormatting>
  <conditionalFormatting sqref="E57:G58">
    <cfRule type="expression" dxfId="1894" priority="4566">
      <formula>C57=""</formula>
    </cfRule>
  </conditionalFormatting>
  <conditionalFormatting sqref="C59 E60:E61">
    <cfRule type="expression" dxfId="1893" priority="4563">
      <formula>C59&lt;&gt;""</formula>
    </cfRule>
  </conditionalFormatting>
  <conditionalFormatting sqref="H59">
    <cfRule type="expression" dxfId="1892" priority="4564">
      <formula>H59&lt;&gt;""</formula>
    </cfRule>
  </conditionalFormatting>
  <conditionalFormatting sqref="C60:C61">
    <cfRule type="expression" dxfId="1891" priority="4565">
      <formula>C60=""</formula>
    </cfRule>
  </conditionalFormatting>
  <conditionalFormatting sqref="E60:G61">
    <cfRule type="expression" dxfId="1890" priority="4562">
      <formula>C60=""</formula>
    </cfRule>
  </conditionalFormatting>
  <conditionalFormatting sqref="C62 E63:E64">
    <cfRule type="expression" dxfId="1889" priority="4559">
      <formula>C62&lt;&gt;""</formula>
    </cfRule>
  </conditionalFormatting>
  <conditionalFormatting sqref="H62">
    <cfRule type="expression" dxfId="1888" priority="4560">
      <formula>H62&lt;&gt;""</formula>
    </cfRule>
  </conditionalFormatting>
  <conditionalFormatting sqref="C63:C64">
    <cfRule type="expression" dxfId="1887" priority="4561">
      <formula>C63=""</formula>
    </cfRule>
  </conditionalFormatting>
  <conditionalFormatting sqref="E63:G64">
    <cfRule type="expression" dxfId="1886" priority="4558">
      <formula>C63=""</formula>
    </cfRule>
  </conditionalFormatting>
  <conditionalFormatting sqref="C65 E66:E67">
    <cfRule type="expression" dxfId="1885" priority="4555">
      <formula>C65&lt;&gt;""</formula>
    </cfRule>
  </conditionalFormatting>
  <conditionalFormatting sqref="H65">
    <cfRule type="expression" dxfId="1884" priority="4556">
      <formula>H65&lt;&gt;""</formula>
    </cfRule>
  </conditionalFormatting>
  <conditionalFormatting sqref="C66:C67">
    <cfRule type="expression" dxfId="1883" priority="4557">
      <formula>C66=""</formula>
    </cfRule>
  </conditionalFormatting>
  <conditionalFormatting sqref="E66:G67">
    <cfRule type="expression" dxfId="1882" priority="4554">
      <formula>C66=""</formula>
    </cfRule>
  </conditionalFormatting>
  <conditionalFormatting sqref="C68 E69:E70">
    <cfRule type="expression" dxfId="1881" priority="4551">
      <formula>C68&lt;&gt;""</formula>
    </cfRule>
  </conditionalFormatting>
  <conditionalFormatting sqref="H68">
    <cfRule type="expression" dxfId="1880" priority="4552">
      <formula>H68&lt;&gt;""</formula>
    </cfRule>
  </conditionalFormatting>
  <conditionalFormatting sqref="C69:C70">
    <cfRule type="expression" dxfId="1879" priority="4553">
      <formula>C69=""</formula>
    </cfRule>
  </conditionalFormatting>
  <conditionalFormatting sqref="E69:G70">
    <cfRule type="expression" dxfId="1878" priority="4550">
      <formula>C69=""</formula>
    </cfRule>
  </conditionalFormatting>
  <conditionalFormatting sqref="C71 E72:E73">
    <cfRule type="expression" dxfId="1877" priority="4547">
      <formula>C71&lt;&gt;""</formula>
    </cfRule>
  </conditionalFormatting>
  <conditionalFormatting sqref="H71">
    <cfRule type="expression" dxfId="1876" priority="4548">
      <formula>H71&lt;&gt;""</formula>
    </cfRule>
  </conditionalFormatting>
  <conditionalFormatting sqref="C72:C73">
    <cfRule type="expression" dxfId="1875" priority="4549">
      <formula>C72=""</formula>
    </cfRule>
  </conditionalFormatting>
  <conditionalFormatting sqref="E72:G73">
    <cfRule type="expression" dxfId="1874" priority="4546">
      <formula>C72=""</formula>
    </cfRule>
  </conditionalFormatting>
  <conditionalFormatting sqref="C74 E75:E76">
    <cfRule type="expression" dxfId="1873" priority="4543">
      <formula>C74&lt;&gt;""</formula>
    </cfRule>
  </conditionalFormatting>
  <conditionalFormatting sqref="H74">
    <cfRule type="expression" dxfId="1872" priority="4544">
      <formula>H74&lt;&gt;""</formula>
    </cfRule>
  </conditionalFormatting>
  <conditionalFormatting sqref="C75:C76">
    <cfRule type="expression" dxfId="1871" priority="4545">
      <formula>C75=""</formula>
    </cfRule>
  </conditionalFormatting>
  <conditionalFormatting sqref="E75:G76">
    <cfRule type="expression" dxfId="1870" priority="4542">
      <formula>C75=""</formula>
    </cfRule>
  </conditionalFormatting>
  <conditionalFormatting sqref="C77 E78:E79">
    <cfRule type="expression" dxfId="1869" priority="4539">
      <formula>C77&lt;&gt;""</formula>
    </cfRule>
  </conditionalFormatting>
  <conditionalFormatting sqref="H77">
    <cfRule type="expression" dxfId="1868" priority="4540">
      <formula>H77&lt;&gt;""</formula>
    </cfRule>
  </conditionalFormatting>
  <conditionalFormatting sqref="C78:C79">
    <cfRule type="expression" dxfId="1867" priority="4541">
      <formula>C78=""</formula>
    </cfRule>
  </conditionalFormatting>
  <conditionalFormatting sqref="E78:G79">
    <cfRule type="expression" dxfId="1866" priority="4538">
      <formula>C78=""</formula>
    </cfRule>
  </conditionalFormatting>
  <conditionalFormatting sqref="C80 E81:E82">
    <cfRule type="expression" dxfId="1865" priority="4535">
      <formula>C80&lt;&gt;""</formula>
    </cfRule>
  </conditionalFormatting>
  <conditionalFormatting sqref="H80">
    <cfRule type="expression" dxfId="1864" priority="4536">
      <formula>H80&lt;&gt;""</formula>
    </cfRule>
  </conditionalFormatting>
  <conditionalFormatting sqref="C81:C82">
    <cfRule type="expression" dxfId="1863" priority="4537">
      <formula>C81=""</formula>
    </cfRule>
  </conditionalFormatting>
  <conditionalFormatting sqref="E81:G82">
    <cfRule type="expression" dxfId="1862" priority="4534">
      <formula>C81=""</formula>
    </cfRule>
  </conditionalFormatting>
  <conditionalFormatting sqref="C83 E84:E85">
    <cfRule type="expression" dxfId="1861" priority="4531">
      <formula>C83&lt;&gt;""</formula>
    </cfRule>
  </conditionalFormatting>
  <conditionalFormatting sqref="H83">
    <cfRule type="expression" dxfId="1860" priority="4532">
      <formula>H83&lt;&gt;""</formula>
    </cfRule>
  </conditionalFormatting>
  <conditionalFormatting sqref="C84:C85">
    <cfRule type="expression" dxfId="1859" priority="4533">
      <formula>C84=""</formula>
    </cfRule>
  </conditionalFormatting>
  <conditionalFormatting sqref="E84:G85">
    <cfRule type="expression" dxfId="1858" priority="4530">
      <formula>C84=""</formula>
    </cfRule>
  </conditionalFormatting>
  <conditionalFormatting sqref="C86 E87:E88">
    <cfRule type="expression" dxfId="1857" priority="4527">
      <formula>C86&lt;&gt;""</formula>
    </cfRule>
  </conditionalFormatting>
  <conditionalFormatting sqref="H86">
    <cfRule type="expression" dxfId="1856" priority="4528">
      <formula>H86&lt;&gt;""</formula>
    </cfRule>
  </conditionalFormatting>
  <conditionalFormatting sqref="C87:C88">
    <cfRule type="expression" dxfId="1855" priority="4529">
      <formula>C87=""</formula>
    </cfRule>
  </conditionalFormatting>
  <conditionalFormatting sqref="E87:G88">
    <cfRule type="expression" dxfId="1854" priority="4526">
      <formula>C87=""</formula>
    </cfRule>
  </conditionalFormatting>
  <conditionalFormatting sqref="C89 E90:E91">
    <cfRule type="expression" dxfId="1853" priority="4523">
      <formula>C89&lt;&gt;""</formula>
    </cfRule>
  </conditionalFormatting>
  <conditionalFormatting sqref="H89">
    <cfRule type="expression" dxfId="1852" priority="4524">
      <formula>H89&lt;&gt;""</formula>
    </cfRule>
  </conditionalFormatting>
  <conditionalFormatting sqref="C90:C91">
    <cfRule type="expression" dxfId="1851" priority="4525">
      <formula>C90=""</formula>
    </cfRule>
  </conditionalFormatting>
  <conditionalFormatting sqref="E90:G91">
    <cfRule type="expression" dxfId="1850" priority="4522">
      <formula>C90=""</formula>
    </cfRule>
  </conditionalFormatting>
  <conditionalFormatting sqref="C92 E93:E94">
    <cfRule type="expression" dxfId="1849" priority="4519">
      <formula>C92&lt;&gt;""</formula>
    </cfRule>
  </conditionalFormatting>
  <conditionalFormatting sqref="H92">
    <cfRule type="expression" dxfId="1848" priority="4520">
      <formula>H92&lt;&gt;""</formula>
    </cfRule>
  </conditionalFormatting>
  <conditionalFormatting sqref="C93:C94">
    <cfRule type="expression" dxfId="1847" priority="4521">
      <formula>C93=""</formula>
    </cfRule>
  </conditionalFormatting>
  <conditionalFormatting sqref="E93:G94">
    <cfRule type="expression" dxfId="1846" priority="4518">
      <formula>C93=""</formula>
    </cfRule>
  </conditionalFormatting>
  <conditionalFormatting sqref="C95 E96:E97">
    <cfRule type="expression" dxfId="1845" priority="4515">
      <formula>C95&lt;&gt;""</formula>
    </cfRule>
  </conditionalFormatting>
  <conditionalFormatting sqref="H95">
    <cfRule type="expression" dxfId="1844" priority="4516">
      <formula>H95&lt;&gt;""</formula>
    </cfRule>
  </conditionalFormatting>
  <conditionalFormatting sqref="C96:C97">
    <cfRule type="expression" dxfId="1843" priority="4517">
      <formula>C96=""</formula>
    </cfRule>
  </conditionalFormatting>
  <conditionalFormatting sqref="E96:G97">
    <cfRule type="expression" dxfId="1842" priority="4514">
      <formula>C96=""</formula>
    </cfRule>
  </conditionalFormatting>
  <conditionalFormatting sqref="C98 E99:E100">
    <cfRule type="expression" dxfId="1841" priority="4511">
      <formula>C98&lt;&gt;""</formula>
    </cfRule>
  </conditionalFormatting>
  <conditionalFormatting sqref="H98">
    <cfRule type="expression" dxfId="1840" priority="4512">
      <formula>H98&lt;&gt;""</formula>
    </cfRule>
  </conditionalFormatting>
  <conditionalFormatting sqref="C99:C100">
    <cfRule type="expression" dxfId="1839" priority="4513">
      <formula>C99=""</formula>
    </cfRule>
  </conditionalFormatting>
  <conditionalFormatting sqref="E99:G100">
    <cfRule type="expression" dxfId="1838" priority="4510">
      <formula>C99=""</formula>
    </cfRule>
  </conditionalFormatting>
  <conditionalFormatting sqref="C101 E102:E103">
    <cfRule type="expression" dxfId="1837" priority="4507">
      <formula>C101&lt;&gt;""</formula>
    </cfRule>
  </conditionalFormatting>
  <conditionalFormatting sqref="H101">
    <cfRule type="expression" dxfId="1836" priority="4508">
      <formula>H101&lt;&gt;""</formula>
    </cfRule>
  </conditionalFormatting>
  <conditionalFormatting sqref="C102:C103">
    <cfRule type="expression" dxfId="1835" priority="4509">
      <formula>C102=""</formula>
    </cfRule>
  </conditionalFormatting>
  <conditionalFormatting sqref="E102:G103">
    <cfRule type="expression" dxfId="1834" priority="4506">
      <formula>C102=""</formula>
    </cfRule>
  </conditionalFormatting>
  <conditionalFormatting sqref="C104 E105:E106">
    <cfRule type="expression" dxfId="1833" priority="4503">
      <formula>C104&lt;&gt;""</formula>
    </cfRule>
  </conditionalFormatting>
  <conditionalFormatting sqref="H104">
    <cfRule type="expression" dxfId="1832" priority="4504">
      <formula>H104&lt;&gt;""</formula>
    </cfRule>
  </conditionalFormatting>
  <conditionalFormatting sqref="C105:C106">
    <cfRule type="expression" dxfId="1831" priority="4505">
      <formula>C105=""</formula>
    </cfRule>
  </conditionalFormatting>
  <conditionalFormatting sqref="E105:G106">
    <cfRule type="expression" dxfId="1830" priority="4502">
      <formula>C105=""</formula>
    </cfRule>
  </conditionalFormatting>
  <conditionalFormatting sqref="C107 E108:E109">
    <cfRule type="expression" dxfId="1829" priority="4499">
      <formula>C107&lt;&gt;""</formula>
    </cfRule>
  </conditionalFormatting>
  <conditionalFormatting sqref="H107">
    <cfRule type="expression" dxfId="1828" priority="4500">
      <formula>H107&lt;&gt;""</formula>
    </cfRule>
  </conditionalFormatting>
  <conditionalFormatting sqref="C108:C109">
    <cfRule type="expression" dxfId="1827" priority="4501">
      <formula>C108=""</formula>
    </cfRule>
  </conditionalFormatting>
  <conditionalFormatting sqref="E108:G109">
    <cfRule type="expression" dxfId="1826" priority="4498">
      <formula>C108=""</formula>
    </cfRule>
  </conditionalFormatting>
  <conditionalFormatting sqref="C110 E111:E112">
    <cfRule type="expression" dxfId="1825" priority="4495">
      <formula>C110&lt;&gt;""</formula>
    </cfRule>
  </conditionalFormatting>
  <conditionalFormatting sqref="H110">
    <cfRule type="expression" dxfId="1824" priority="4496">
      <formula>H110&lt;&gt;""</formula>
    </cfRule>
  </conditionalFormatting>
  <conditionalFormatting sqref="C111:C112">
    <cfRule type="expression" dxfId="1823" priority="4497">
      <formula>C111=""</formula>
    </cfRule>
  </conditionalFormatting>
  <conditionalFormatting sqref="E111:G112">
    <cfRule type="expression" dxfId="1822" priority="4494">
      <formula>C111=""</formula>
    </cfRule>
  </conditionalFormatting>
  <conditionalFormatting sqref="C113 E114:E115">
    <cfRule type="expression" dxfId="1821" priority="4491">
      <formula>C113&lt;&gt;""</formula>
    </cfRule>
  </conditionalFormatting>
  <conditionalFormatting sqref="H113">
    <cfRule type="expression" dxfId="1820" priority="4492">
      <formula>H113&lt;&gt;""</formula>
    </cfRule>
  </conditionalFormatting>
  <conditionalFormatting sqref="C114:C115">
    <cfRule type="expression" dxfId="1819" priority="4493">
      <formula>C114=""</formula>
    </cfRule>
  </conditionalFormatting>
  <conditionalFormatting sqref="E114:G115">
    <cfRule type="expression" dxfId="1818" priority="4490">
      <formula>C114=""</formula>
    </cfRule>
  </conditionalFormatting>
  <conditionalFormatting sqref="C116 E117:E118">
    <cfRule type="expression" dxfId="1817" priority="4487">
      <formula>C116&lt;&gt;""</formula>
    </cfRule>
  </conditionalFormatting>
  <conditionalFormatting sqref="H116">
    <cfRule type="expression" dxfId="1816" priority="4488">
      <formula>H116&lt;&gt;""</formula>
    </cfRule>
  </conditionalFormatting>
  <conditionalFormatting sqref="C117:C118">
    <cfRule type="expression" dxfId="1815" priority="4489">
      <formula>C117=""</formula>
    </cfRule>
  </conditionalFormatting>
  <conditionalFormatting sqref="E117:G118">
    <cfRule type="expression" dxfId="1814" priority="4486">
      <formula>C117=""</formula>
    </cfRule>
  </conditionalFormatting>
  <conditionalFormatting sqref="C119 E120:E121">
    <cfRule type="expression" dxfId="1813" priority="4483">
      <formula>C119&lt;&gt;""</formula>
    </cfRule>
  </conditionalFormatting>
  <conditionalFormatting sqref="H119">
    <cfRule type="expression" dxfId="1812" priority="4484">
      <formula>H119&lt;&gt;""</formula>
    </cfRule>
  </conditionalFormatting>
  <conditionalFormatting sqref="C120:C121">
    <cfRule type="expression" dxfId="1811" priority="4485">
      <formula>C120=""</formula>
    </cfRule>
  </conditionalFormatting>
  <conditionalFormatting sqref="E120:G121">
    <cfRule type="expression" dxfId="1810" priority="4482">
      <formula>C120=""</formula>
    </cfRule>
  </conditionalFormatting>
  <conditionalFormatting sqref="C122 E123:E124">
    <cfRule type="expression" dxfId="1809" priority="4479">
      <formula>C122&lt;&gt;""</formula>
    </cfRule>
  </conditionalFormatting>
  <conditionalFormatting sqref="H122">
    <cfRule type="expression" dxfId="1808" priority="4480">
      <formula>H122&lt;&gt;""</formula>
    </cfRule>
  </conditionalFormatting>
  <conditionalFormatting sqref="C123:C124">
    <cfRule type="expression" dxfId="1807" priority="4481">
      <formula>C123=""</formula>
    </cfRule>
  </conditionalFormatting>
  <conditionalFormatting sqref="E123:G124">
    <cfRule type="expression" dxfId="1806" priority="4478">
      <formula>C123=""</formula>
    </cfRule>
  </conditionalFormatting>
  <conditionalFormatting sqref="C125 E126:E127">
    <cfRule type="expression" dxfId="1805" priority="4475">
      <formula>C125&lt;&gt;""</formula>
    </cfRule>
  </conditionalFormatting>
  <conditionalFormatting sqref="H125">
    <cfRule type="expression" dxfId="1804" priority="4476">
      <formula>H125&lt;&gt;""</formula>
    </cfRule>
  </conditionalFormatting>
  <conditionalFormatting sqref="C126:C127">
    <cfRule type="expression" dxfId="1803" priority="4477">
      <formula>C126=""</formula>
    </cfRule>
  </conditionalFormatting>
  <conditionalFormatting sqref="E126:G127">
    <cfRule type="expression" dxfId="1802" priority="4474">
      <formula>C126=""</formula>
    </cfRule>
  </conditionalFormatting>
  <conditionalFormatting sqref="C128 E129:E130">
    <cfRule type="expression" dxfId="1801" priority="4471">
      <formula>C128&lt;&gt;""</formula>
    </cfRule>
  </conditionalFormatting>
  <conditionalFormatting sqref="H128">
    <cfRule type="expression" dxfId="1800" priority="4472">
      <formula>H128&lt;&gt;""</formula>
    </cfRule>
  </conditionalFormatting>
  <conditionalFormatting sqref="C129:C130">
    <cfRule type="expression" dxfId="1799" priority="4473">
      <formula>C129=""</formula>
    </cfRule>
  </conditionalFormatting>
  <conditionalFormatting sqref="E129:G130">
    <cfRule type="expression" dxfId="1798" priority="4470">
      <formula>C129=""</formula>
    </cfRule>
  </conditionalFormatting>
  <conditionalFormatting sqref="C131 E132:E133">
    <cfRule type="expression" dxfId="1797" priority="4467">
      <formula>C131&lt;&gt;""</formula>
    </cfRule>
  </conditionalFormatting>
  <conditionalFormatting sqref="H131">
    <cfRule type="expression" dxfId="1796" priority="4468">
      <formula>H131&lt;&gt;""</formula>
    </cfRule>
  </conditionalFormatting>
  <conditionalFormatting sqref="C132:C133">
    <cfRule type="expression" dxfId="1795" priority="4469">
      <formula>C132=""</formula>
    </cfRule>
  </conditionalFormatting>
  <conditionalFormatting sqref="E132:G133">
    <cfRule type="expression" dxfId="1794" priority="4466">
      <formula>C132=""</formula>
    </cfRule>
  </conditionalFormatting>
  <conditionalFormatting sqref="C134 E135:E136">
    <cfRule type="expression" dxfId="1793" priority="4463">
      <formula>C134&lt;&gt;""</formula>
    </cfRule>
  </conditionalFormatting>
  <conditionalFormatting sqref="H134">
    <cfRule type="expression" dxfId="1792" priority="4464">
      <formula>H134&lt;&gt;""</formula>
    </cfRule>
  </conditionalFormatting>
  <conditionalFormatting sqref="C135:C136">
    <cfRule type="expression" dxfId="1791" priority="4465">
      <formula>C135=""</formula>
    </cfRule>
  </conditionalFormatting>
  <conditionalFormatting sqref="E135:G136">
    <cfRule type="expression" dxfId="1790" priority="4462">
      <formula>C135=""</formula>
    </cfRule>
  </conditionalFormatting>
  <conditionalFormatting sqref="C137 E138:E139">
    <cfRule type="expression" dxfId="1789" priority="4459">
      <formula>C137&lt;&gt;""</formula>
    </cfRule>
  </conditionalFormatting>
  <conditionalFormatting sqref="H137">
    <cfRule type="expression" dxfId="1788" priority="4460">
      <formula>H137&lt;&gt;""</formula>
    </cfRule>
  </conditionalFormatting>
  <conditionalFormatting sqref="C138:C139">
    <cfRule type="expression" dxfId="1787" priority="4461">
      <formula>C138=""</formula>
    </cfRule>
  </conditionalFormatting>
  <conditionalFormatting sqref="E138:G139">
    <cfRule type="expression" dxfId="1786" priority="4458">
      <formula>C138=""</formula>
    </cfRule>
  </conditionalFormatting>
  <conditionalFormatting sqref="C140 E141:E142">
    <cfRule type="expression" dxfId="1785" priority="4455">
      <formula>C140&lt;&gt;""</formula>
    </cfRule>
  </conditionalFormatting>
  <conditionalFormatting sqref="H140">
    <cfRule type="expression" dxfId="1784" priority="4456">
      <formula>H140&lt;&gt;""</formula>
    </cfRule>
  </conditionalFormatting>
  <conditionalFormatting sqref="C141:C142">
    <cfRule type="expression" dxfId="1783" priority="4457">
      <formula>C141=""</formula>
    </cfRule>
  </conditionalFormatting>
  <conditionalFormatting sqref="E141:G142">
    <cfRule type="expression" dxfId="1782" priority="4454">
      <formula>C141=""</formula>
    </cfRule>
  </conditionalFormatting>
  <conditionalFormatting sqref="C143 E144:E145">
    <cfRule type="expression" dxfId="1781" priority="4451">
      <formula>C143&lt;&gt;""</formula>
    </cfRule>
  </conditionalFormatting>
  <conditionalFormatting sqref="H143">
    <cfRule type="expression" dxfId="1780" priority="4452">
      <formula>H143&lt;&gt;""</formula>
    </cfRule>
  </conditionalFormatting>
  <conditionalFormatting sqref="C144:C145">
    <cfRule type="expression" dxfId="1779" priority="4453">
      <formula>C144=""</formula>
    </cfRule>
  </conditionalFormatting>
  <conditionalFormatting sqref="E144:G145">
    <cfRule type="expression" dxfId="1778" priority="4450">
      <formula>C144=""</formula>
    </cfRule>
  </conditionalFormatting>
  <conditionalFormatting sqref="C146 E147:E148">
    <cfRule type="expression" dxfId="1777" priority="4447">
      <formula>C146&lt;&gt;""</formula>
    </cfRule>
  </conditionalFormatting>
  <conditionalFormatting sqref="H146">
    <cfRule type="expression" dxfId="1776" priority="4448">
      <formula>H146&lt;&gt;""</formula>
    </cfRule>
  </conditionalFormatting>
  <conditionalFormatting sqref="C147:C148">
    <cfRule type="expression" dxfId="1775" priority="4449">
      <formula>C147=""</formula>
    </cfRule>
  </conditionalFormatting>
  <conditionalFormatting sqref="E147:G148">
    <cfRule type="expression" dxfId="1774" priority="4446">
      <formula>C147=""</formula>
    </cfRule>
  </conditionalFormatting>
  <conditionalFormatting sqref="C149 E150:E151">
    <cfRule type="expression" dxfId="1773" priority="4443">
      <formula>C149&lt;&gt;""</formula>
    </cfRule>
  </conditionalFormatting>
  <conditionalFormatting sqref="H149">
    <cfRule type="expression" dxfId="1772" priority="4444">
      <formula>H149&lt;&gt;""</formula>
    </cfRule>
  </conditionalFormatting>
  <conditionalFormatting sqref="C150:C151">
    <cfRule type="expression" dxfId="1771" priority="4445">
      <formula>C150=""</formula>
    </cfRule>
  </conditionalFormatting>
  <conditionalFormatting sqref="E150:G151">
    <cfRule type="expression" dxfId="1770" priority="4442">
      <formula>C150=""</formula>
    </cfRule>
  </conditionalFormatting>
  <conditionalFormatting sqref="C152 E153:E154">
    <cfRule type="expression" dxfId="1769" priority="4439">
      <formula>C152&lt;&gt;""</formula>
    </cfRule>
  </conditionalFormatting>
  <conditionalFormatting sqref="H152">
    <cfRule type="expression" dxfId="1768" priority="4440">
      <formula>H152&lt;&gt;""</formula>
    </cfRule>
  </conditionalFormatting>
  <conditionalFormatting sqref="C153:C154">
    <cfRule type="expression" dxfId="1767" priority="4441">
      <formula>C153=""</formula>
    </cfRule>
  </conditionalFormatting>
  <conditionalFormatting sqref="E153:G154">
    <cfRule type="expression" dxfId="1766" priority="4438">
      <formula>C153=""</formula>
    </cfRule>
  </conditionalFormatting>
  <conditionalFormatting sqref="C155 E156:E157">
    <cfRule type="expression" dxfId="1765" priority="4435">
      <formula>C155&lt;&gt;""</formula>
    </cfRule>
  </conditionalFormatting>
  <conditionalFormatting sqref="H155">
    <cfRule type="expression" dxfId="1764" priority="4436">
      <formula>H155&lt;&gt;""</formula>
    </cfRule>
  </conditionalFormatting>
  <conditionalFormatting sqref="C156:C157">
    <cfRule type="expression" dxfId="1763" priority="4437">
      <formula>C156=""</formula>
    </cfRule>
  </conditionalFormatting>
  <conditionalFormatting sqref="E156:G157">
    <cfRule type="expression" dxfId="1762" priority="4434">
      <formula>C156=""</formula>
    </cfRule>
  </conditionalFormatting>
  <conditionalFormatting sqref="C158 E159:E160">
    <cfRule type="expression" dxfId="1761" priority="4431">
      <formula>C158&lt;&gt;""</formula>
    </cfRule>
  </conditionalFormatting>
  <conditionalFormatting sqref="H158">
    <cfRule type="expression" dxfId="1760" priority="4432">
      <formula>H158&lt;&gt;""</formula>
    </cfRule>
  </conditionalFormatting>
  <conditionalFormatting sqref="C159:C160">
    <cfRule type="expression" dxfId="1759" priority="4433">
      <formula>C159=""</formula>
    </cfRule>
  </conditionalFormatting>
  <conditionalFormatting sqref="E159:G160">
    <cfRule type="expression" dxfId="1758" priority="4430">
      <formula>C159=""</formula>
    </cfRule>
  </conditionalFormatting>
  <conditionalFormatting sqref="C161 E162:E163">
    <cfRule type="expression" dxfId="1757" priority="4427">
      <formula>C161&lt;&gt;""</formula>
    </cfRule>
  </conditionalFormatting>
  <conditionalFormatting sqref="H161">
    <cfRule type="expression" dxfId="1756" priority="4428">
      <formula>H161&lt;&gt;""</formula>
    </cfRule>
  </conditionalFormatting>
  <conditionalFormatting sqref="C162:C163">
    <cfRule type="expression" dxfId="1755" priority="4429">
      <formula>C162=""</formula>
    </cfRule>
  </conditionalFormatting>
  <conditionalFormatting sqref="E162:G163">
    <cfRule type="expression" dxfId="1754" priority="4426">
      <formula>C162=""</formula>
    </cfRule>
  </conditionalFormatting>
  <conditionalFormatting sqref="C164 E165:E166">
    <cfRule type="expression" dxfId="1753" priority="4423">
      <formula>C164&lt;&gt;""</formula>
    </cfRule>
  </conditionalFormatting>
  <conditionalFormatting sqref="H164">
    <cfRule type="expression" dxfId="1752" priority="4424">
      <formula>H164&lt;&gt;""</formula>
    </cfRule>
  </conditionalFormatting>
  <conditionalFormatting sqref="C165:C166">
    <cfRule type="expression" dxfId="1751" priority="4425">
      <formula>C165=""</formula>
    </cfRule>
  </conditionalFormatting>
  <conditionalFormatting sqref="E165:G166">
    <cfRule type="expression" dxfId="1750" priority="4422">
      <formula>C165=""</formula>
    </cfRule>
  </conditionalFormatting>
  <conditionalFormatting sqref="C167 E168:E169">
    <cfRule type="expression" dxfId="1749" priority="4419">
      <formula>C167&lt;&gt;""</formula>
    </cfRule>
  </conditionalFormatting>
  <conditionalFormatting sqref="H167">
    <cfRule type="expression" dxfId="1748" priority="4420">
      <formula>H167&lt;&gt;""</formula>
    </cfRule>
  </conditionalFormatting>
  <conditionalFormatting sqref="C168:C169">
    <cfRule type="expression" dxfId="1747" priority="4421">
      <formula>C168=""</formula>
    </cfRule>
  </conditionalFormatting>
  <conditionalFormatting sqref="E168:G169">
    <cfRule type="expression" dxfId="1746" priority="4418">
      <formula>C168=""</formula>
    </cfRule>
  </conditionalFormatting>
  <conditionalFormatting sqref="C170 E171:E172">
    <cfRule type="expression" dxfId="1745" priority="4415">
      <formula>C170&lt;&gt;""</formula>
    </cfRule>
  </conditionalFormatting>
  <conditionalFormatting sqref="H170">
    <cfRule type="expression" dxfId="1744" priority="4416">
      <formula>H170&lt;&gt;""</formula>
    </cfRule>
  </conditionalFormatting>
  <conditionalFormatting sqref="C171:C172">
    <cfRule type="expression" dxfId="1743" priority="4417">
      <formula>C171=""</formula>
    </cfRule>
  </conditionalFormatting>
  <conditionalFormatting sqref="E171:G172">
    <cfRule type="expression" dxfId="1742" priority="4414">
      <formula>C171=""</formula>
    </cfRule>
  </conditionalFormatting>
  <conditionalFormatting sqref="C173 E174:E175">
    <cfRule type="expression" dxfId="1741" priority="4411">
      <formula>C173&lt;&gt;""</formula>
    </cfRule>
  </conditionalFormatting>
  <conditionalFormatting sqref="H173">
    <cfRule type="expression" dxfId="1740" priority="4412">
      <formula>H173&lt;&gt;""</formula>
    </cfRule>
  </conditionalFormatting>
  <conditionalFormatting sqref="C174:C175">
    <cfRule type="expression" dxfId="1739" priority="4413">
      <formula>C174=""</formula>
    </cfRule>
  </conditionalFormatting>
  <conditionalFormatting sqref="E174:G175">
    <cfRule type="expression" dxfId="1738" priority="4410">
      <formula>C174=""</formula>
    </cfRule>
  </conditionalFormatting>
  <conditionalFormatting sqref="C176 E177:E178">
    <cfRule type="expression" dxfId="1737" priority="4407">
      <formula>C176&lt;&gt;""</formula>
    </cfRule>
  </conditionalFormatting>
  <conditionalFormatting sqref="H176">
    <cfRule type="expression" dxfId="1736" priority="4408">
      <formula>H176&lt;&gt;""</formula>
    </cfRule>
  </conditionalFormatting>
  <conditionalFormatting sqref="C177:C178">
    <cfRule type="expression" dxfId="1735" priority="4409">
      <formula>C177=""</formula>
    </cfRule>
  </conditionalFormatting>
  <conditionalFormatting sqref="E177:G178">
    <cfRule type="expression" dxfId="1734" priority="4406">
      <formula>C177=""</formula>
    </cfRule>
  </conditionalFormatting>
  <conditionalFormatting sqref="C179 E180:E181">
    <cfRule type="expression" dxfId="1733" priority="4403">
      <formula>C179&lt;&gt;""</formula>
    </cfRule>
  </conditionalFormatting>
  <conditionalFormatting sqref="H179">
    <cfRule type="expression" dxfId="1732" priority="4404">
      <formula>H179&lt;&gt;""</formula>
    </cfRule>
  </conditionalFormatting>
  <conditionalFormatting sqref="C180:C181">
    <cfRule type="expression" dxfId="1731" priority="4405">
      <formula>C180=""</formula>
    </cfRule>
  </conditionalFormatting>
  <conditionalFormatting sqref="E180:G181">
    <cfRule type="expression" dxfId="1730" priority="4402">
      <formula>C180=""</formula>
    </cfRule>
  </conditionalFormatting>
  <conditionalFormatting sqref="C182 E183:E184">
    <cfRule type="expression" dxfId="1729" priority="4399">
      <formula>C182&lt;&gt;""</formula>
    </cfRule>
  </conditionalFormatting>
  <conditionalFormatting sqref="H182">
    <cfRule type="expression" dxfId="1728" priority="4400">
      <formula>H182&lt;&gt;""</formula>
    </cfRule>
  </conditionalFormatting>
  <conditionalFormatting sqref="C183:C184">
    <cfRule type="expression" dxfId="1727" priority="4401">
      <formula>C183=""</formula>
    </cfRule>
  </conditionalFormatting>
  <conditionalFormatting sqref="E183:G184">
    <cfRule type="expression" dxfId="1726" priority="4398">
      <formula>C183=""</formula>
    </cfRule>
  </conditionalFormatting>
  <conditionalFormatting sqref="C185 E186:E187">
    <cfRule type="expression" dxfId="1725" priority="4395">
      <formula>C185&lt;&gt;""</formula>
    </cfRule>
  </conditionalFormatting>
  <conditionalFormatting sqref="H185">
    <cfRule type="expression" dxfId="1724" priority="4396">
      <formula>H185&lt;&gt;""</formula>
    </cfRule>
  </conditionalFormatting>
  <conditionalFormatting sqref="C186:C187">
    <cfRule type="expression" dxfId="1723" priority="4397">
      <formula>C186=""</formula>
    </cfRule>
  </conditionalFormatting>
  <conditionalFormatting sqref="E186:G187">
    <cfRule type="expression" dxfId="1722" priority="4394">
      <formula>C186=""</formula>
    </cfRule>
  </conditionalFormatting>
  <conditionalFormatting sqref="C188 E189:E190">
    <cfRule type="expression" dxfId="1721" priority="4391">
      <formula>C188&lt;&gt;""</formula>
    </cfRule>
  </conditionalFormatting>
  <conditionalFormatting sqref="H188">
    <cfRule type="expression" dxfId="1720" priority="4392">
      <formula>H188&lt;&gt;""</formula>
    </cfRule>
  </conditionalFormatting>
  <conditionalFormatting sqref="C189:C190">
    <cfRule type="expression" dxfId="1719" priority="4393">
      <formula>C189=""</formula>
    </cfRule>
  </conditionalFormatting>
  <conditionalFormatting sqref="E189:G190">
    <cfRule type="expression" dxfId="1718" priority="4390">
      <formula>C189=""</formula>
    </cfRule>
  </conditionalFormatting>
  <conditionalFormatting sqref="C191 E192:E193">
    <cfRule type="expression" dxfId="1717" priority="4387">
      <formula>C191&lt;&gt;""</formula>
    </cfRule>
  </conditionalFormatting>
  <conditionalFormatting sqref="H191">
    <cfRule type="expression" dxfId="1716" priority="4388">
      <formula>H191&lt;&gt;""</formula>
    </cfRule>
  </conditionalFormatting>
  <conditionalFormatting sqref="C192:C193">
    <cfRule type="expression" dxfId="1715" priority="4389">
      <formula>C192=""</formula>
    </cfRule>
  </conditionalFormatting>
  <conditionalFormatting sqref="E192:G193">
    <cfRule type="expression" dxfId="1714" priority="4386">
      <formula>C192=""</formula>
    </cfRule>
  </conditionalFormatting>
  <conditionalFormatting sqref="C194 E195:E196">
    <cfRule type="expression" dxfId="1713" priority="4383">
      <formula>C194&lt;&gt;""</formula>
    </cfRule>
  </conditionalFormatting>
  <conditionalFormatting sqref="H194">
    <cfRule type="expression" dxfId="1712" priority="4384">
      <formula>H194&lt;&gt;""</formula>
    </cfRule>
  </conditionalFormatting>
  <conditionalFormatting sqref="C195:C196">
    <cfRule type="expression" dxfId="1711" priority="4385">
      <formula>C195=""</formula>
    </cfRule>
  </conditionalFormatting>
  <conditionalFormatting sqref="E195:G196">
    <cfRule type="expression" dxfId="1710" priority="4382">
      <formula>C195=""</formula>
    </cfRule>
  </conditionalFormatting>
  <conditionalFormatting sqref="C197 E198:E199">
    <cfRule type="expression" dxfId="1709" priority="4379">
      <formula>C197&lt;&gt;""</formula>
    </cfRule>
  </conditionalFormatting>
  <conditionalFormatting sqref="H197">
    <cfRule type="expression" dxfId="1708" priority="4380">
      <formula>H197&lt;&gt;""</formula>
    </cfRule>
  </conditionalFormatting>
  <conditionalFormatting sqref="C198:C199">
    <cfRule type="expression" dxfId="1707" priority="4381">
      <formula>C198=""</formula>
    </cfRule>
  </conditionalFormatting>
  <conditionalFormatting sqref="E198:G199">
    <cfRule type="expression" dxfId="1706" priority="4378">
      <formula>C198=""</formula>
    </cfRule>
  </conditionalFormatting>
  <conditionalFormatting sqref="C200 E201:E202">
    <cfRule type="expression" dxfId="1705" priority="4375">
      <formula>C200&lt;&gt;""</formula>
    </cfRule>
  </conditionalFormatting>
  <conditionalFormatting sqref="H200">
    <cfRule type="expression" dxfId="1704" priority="4376">
      <formula>H200&lt;&gt;""</formula>
    </cfRule>
  </conditionalFormatting>
  <conditionalFormatting sqref="C201:C202">
    <cfRule type="expression" dxfId="1703" priority="4377">
      <formula>C201=""</formula>
    </cfRule>
  </conditionalFormatting>
  <conditionalFormatting sqref="E201:G202">
    <cfRule type="expression" dxfId="1702" priority="4374">
      <formula>C201=""</formula>
    </cfRule>
  </conditionalFormatting>
  <conditionalFormatting sqref="C203 E204:E205">
    <cfRule type="expression" dxfId="1701" priority="4371">
      <formula>C203&lt;&gt;""</formula>
    </cfRule>
  </conditionalFormatting>
  <conditionalFormatting sqref="H203">
    <cfRule type="expression" dxfId="1700" priority="4372">
      <formula>H203&lt;&gt;""</formula>
    </cfRule>
  </conditionalFormatting>
  <conditionalFormatting sqref="C204:C205">
    <cfRule type="expression" dxfId="1699" priority="4373">
      <formula>C204=""</formula>
    </cfRule>
  </conditionalFormatting>
  <conditionalFormatting sqref="E204:G205">
    <cfRule type="expression" dxfId="1698" priority="4370">
      <formula>C204=""</formula>
    </cfRule>
  </conditionalFormatting>
  <conditionalFormatting sqref="C206 E207:E208">
    <cfRule type="expression" dxfId="1697" priority="4367">
      <formula>C206&lt;&gt;""</formula>
    </cfRule>
  </conditionalFormatting>
  <conditionalFormatting sqref="H206">
    <cfRule type="expression" dxfId="1696" priority="4368">
      <formula>H206&lt;&gt;""</formula>
    </cfRule>
  </conditionalFormatting>
  <conditionalFormatting sqref="C207:C208">
    <cfRule type="expression" dxfId="1695" priority="4369">
      <formula>C207=""</formula>
    </cfRule>
  </conditionalFormatting>
  <conditionalFormatting sqref="E207:G208">
    <cfRule type="expression" dxfId="1694" priority="4366">
      <formula>C207=""</formula>
    </cfRule>
  </conditionalFormatting>
  <conditionalFormatting sqref="C209 E210:E211">
    <cfRule type="expression" dxfId="1693" priority="4363">
      <formula>C209&lt;&gt;""</formula>
    </cfRule>
  </conditionalFormatting>
  <conditionalFormatting sqref="H209">
    <cfRule type="expression" dxfId="1692" priority="4364">
      <formula>H209&lt;&gt;""</formula>
    </cfRule>
  </conditionalFormatting>
  <conditionalFormatting sqref="C210:C211">
    <cfRule type="expression" dxfId="1691" priority="4365">
      <formula>C210=""</formula>
    </cfRule>
  </conditionalFormatting>
  <conditionalFormatting sqref="E210:G211">
    <cfRule type="expression" dxfId="1690" priority="4362">
      <formula>C210=""</formula>
    </cfRule>
  </conditionalFormatting>
  <conditionalFormatting sqref="C212 E213:E214">
    <cfRule type="expression" dxfId="1689" priority="4359">
      <formula>C212&lt;&gt;""</formula>
    </cfRule>
  </conditionalFormatting>
  <conditionalFormatting sqref="H212">
    <cfRule type="expression" dxfId="1688" priority="4360">
      <formula>H212&lt;&gt;""</formula>
    </cfRule>
  </conditionalFormatting>
  <conditionalFormatting sqref="C213:C214">
    <cfRule type="expression" dxfId="1687" priority="4361">
      <formula>C213=""</formula>
    </cfRule>
  </conditionalFormatting>
  <conditionalFormatting sqref="E213:G214">
    <cfRule type="expression" dxfId="1686" priority="4358">
      <formula>C213=""</formula>
    </cfRule>
  </conditionalFormatting>
  <conditionalFormatting sqref="C215 E216:E217">
    <cfRule type="expression" dxfId="1685" priority="4355">
      <formula>C215&lt;&gt;""</formula>
    </cfRule>
  </conditionalFormatting>
  <conditionalFormatting sqref="H215">
    <cfRule type="expression" dxfId="1684" priority="4356">
      <formula>H215&lt;&gt;""</formula>
    </cfRule>
  </conditionalFormatting>
  <conditionalFormatting sqref="C216:C217">
    <cfRule type="expression" dxfId="1683" priority="4357">
      <formula>C216=""</formula>
    </cfRule>
  </conditionalFormatting>
  <conditionalFormatting sqref="E216:G217">
    <cfRule type="expression" dxfId="1682" priority="4354">
      <formula>C216=""</formula>
    </cfRule>
  </conditionalFormatting>
  <conditionalFormatting sqref="C218 E219:E220">
    <cfRule type="expression" dxfId="1681" priority="4351">
      <formula>C218&lt;&gt;""</formula>
    </cfRule>
  </conditionalFormatting>
  <conditionalFormatting sqref="H218">
    <cfRule type="expression" dxfId="1680" priority="4352">
      <formula>H218&lt;&gt;""</formula>
    </cfRule>
  </conditionalFormatting>
  <conditionalFormatting sqref="C219:C220">
    <cfRule type="expression" dxfId="1679" priority="4353">
      <formula>C219=""</formula>
    </cfRule>
  </conditionalFormatting>
  <conditionalFormatting sqref="E219:G220">
    <cfRule type="expression" dxfId="1678" priority="4350">
      <formula>C219=""</formula>
    </cfRule>
  </conditionalFormatting>
  <conditionalFormatting sqref="C221 E222:E223">
    <cfRule type="expression" dxfId="1677" priority="4347">
      <formula>C221&lt;&gt;""</formula>
    </cfRule>
  </conditionalFormatting>
  <conditionalFormatting sqref="H221">
    <cfRule type="expression" dxfId="1676" priority="4348">
      <formula>H221&lt;&gt;""</formula>
    </cfRule>
  </conditionalFormatting>
  <conditionalFormatting sqref="C222:C223">
    <cfRule type="expression" dxfId="1675" priority="4349">
      <formula>C222=""</formula>
    </cfRule>
  </conditionalFormatting>
  <conditionalFormatting sqref="E222:G223">
    <cfRule type="expression" dxfId="1674" priority="4346">
      <formula>C222=""</formula>
    </cfRule>
  </conditionalFormatting>
  <conditionalFormatting sqref="C224 E225:E226">
    <cfRule type="expression" dxfId="1673" priority="4343">
      <formula>C224&lt;&gt;""</formula>
    </cfRule>
  </conditionalFormatting>
  <conditionalFormatting sqref="H224">
    <cfRule type="expression" dxfId="1672" priority="4344">
      <formula>H224&lt;&gt;""</formula>
    </cfRule>
  </conditionalFormatting>
  <conditionalFormatting sqref="C225:C226">
    <cfRule type="expression" dxfId="1671" priority="4345">
      <formula>C225=""</formula>
    </cfRule>
  </conditionalFormatting>
  <conditionalFormatting sqref="E225:G226">
    <cfRule type="expression" dxfId="1670" priority="4342">
      <formula>C225=""</formula>
    </cfRule>
  </conditionalFormatting>
  <conditionalFormatting sqref="C227 E228:E229">
    <cfRule type="expression" dxfId="1669" priority="4339">
      <formula>C227&lt;&gt;""</formula>
    </cfRule>
  </conditionalFormatting>
  <conditionalFormatting sqref="H227">
    <cfRule type="expression" dxfId="1668" priority="4340">
      <formula>H227&lt;&gt;""</formula>
    </cfRule>
  </conditionalFormatting>
  <conditionalFormatting sqref="C228:C229">
    <cfRule type="expression" dxfId="1667" priority="4341">
      <formula>C228=""</formula>
    </cfRule>
  </conditionalFormatting>
  <conditionalFormatting sqref="E228:G229">
    <cfRule type="expression" dxfId="1666" priority="4338">
      <formula>C228=""</formula>
    </cfRule>
  </conditionalFormatting>
  <conditionalFormatting sqref="C230 E231:E232">
    <cfRule type="expression" dxfId="1665" priority="4335">
      <formula>C230&lt;&gt;""</formula>
    </cfRule>
  </conditionalFormatting>
  <conditionalFormatting sqref="H230">
    <cfRule type="expression" dxfId="1664" priority="4336">
      <formula>H230&lt;&gt;""</formula>
    </cfRule>
  </conditionalFormatting>
  <conditionalFormatting sqref="C231:C232">
    <cfRule type="expression" dxfId="1663" priority="4337">
      <formula>C231=""</formula>
    </cfRule>
  </conditionalFormatting>
  <conditionalFormatting sqref="E231:G232">
    <cfRule type="expression" dxfId="1662" priority="4334">
      <formula>C231=""</formula>
    </cfRule>
  </conditionalFormatting>
  <conditionalFormatting sqref="C233 E234:E235">
    <cfRule type="expression" dxfId="1661" priority="4331">
      <formula>C233&lt;&gt;""</formula>
    </cfRule>
  </conditionalFormatting>
  <conditionalFormatting sqref="H233">
    <cfRule type="expression" dxfId="1660" priority="4332">
      <formula>H233&lt;&gt;""</formula>
    </cfRule>
  </conditionalFormatting>
  <conditionalFormatting sqref="C234:C235">
    <cfRule type="expression" dxfId="1659" priority="4333">
      <formula>C234=""</formula>
    </cfRule>
  </conditionalFormatting>
  <conditionalFormatting sqref="E234:G235">
    <cfRule type="expression" dxfId="1658" priority="4330">
      <formula>C234=""</formula>
    </cfRule>
  </conditionalFormatting>
  <conditionalFormatting sqref="C236 E237:E238">
    <cfRule type="expression" dxfId="1657" priority="4327">
      <formula>C236&lt;&gt;""</formula>
    </cfRule>
  </conditionalFormatting>
  <conditionalFormatting sqref="H236">
    <cfRule type="expression" dxfId="1656" priority="4328">
      <formula>H236&lt;&gt;""</formula>
    </cfRule>
  </conditionalFormatting>
  <conditionalFormatting sqref="C237:C238">
    <cfRule type="expression" dxfId="1655" priority="4329">
      <formula>C237=""</formula>
    </cfRule>
  </conditionalFormatting>
  <conditionalFormatting sqref="E237:G238">
    <cfRule type="expression" dxfId="1654" priority="4326">
      <formula>C237=""</formula>
    </cfRule>
  </conditionalFormatting>
  <conditionalFormatting sqref="C239 E240:E241">
    <cfRule type="expression" dxfId="1653" priority="4323">
      <formula>C239&lt;&gt;""</formula>
    </cfRule>
  </conditionalFormatting>
  <conditionalFormatting sqref="H239">
    <cfRule type="expression" dxfId="1652" priority="4324">
      <formula>H239&lt;&gt;""</formula>
    </cfRule>
  </conditionalFormatting>
  <conditionalFormatting sqref="C240:C241">
    <cfRule type="expression" dxfId="1651" priority="4325">
      <formula>C240=""</formula>
    </cfRule>
  </conditionalFormatting>
  <conditionalFormatting sqref="E240:G241">
    <cfRule type="expression" dxfId="1650" priority="4322">
      <formula>C240=""</formula>
    </cfRule>
  </conditionalFormatting>
  <conditionalFormatting sqref="C242 E243:E244">
    <cfRule type="expression" dxfId="1649" priority="4319">
      <formula>C242&lt;&gt;""</formula>
    </cfRule>
  </conditionalFormatting>
  <conditionalFormatting sqref="H242">
    <cfRule type="expression" dxfId="1648" priority="4320">
      <formula>H242&lt;&gt;""</formula>
    </cfRule>
  </conditionalFormatting>
  <conditionalFormatting sqref="C243:C244">
    <cfRule type="expression" dxfId="1647" priority="4321">
      <formula>C243=""</formula>
    </cfRule>
  </conditionalFormatting>
  <conditionalFormatting sqref="E243:G244">
    <cfRule type="expression" dxfId="1646" priority="4318">
      <formula>C243=""</formula>
    </cfRule>
  </conditionalFormatting>
  <conditionalFormatting sqref="C245 E246:E247">
    <cfRule type="expression" dxfId="1645" priority="4315">
      <formula>C245&lt;&gt;""</formula>
    </cfRule>
  </conditionalFormatting>
  <conditionalFormatting sqref="H245">
    <cfRule type="expression" dxfId="1644" priority="4316">
      <formula>H245&lt;&gt;""</formula>
    </cfRule>
  </conditionalFormatting>
  <conditionalFormatting sqref="C246:C247">
    <cfRule type="expression" dxfId="1643" priority="4317">
      <formula>C246=""</formula>
    </cfRule>
  </conditionalFormatting>
  <conditionalFormatting sqref="E246:G247">
    <cfRule type="expression" dxfId="1642" priority="4314">
      <formula>C246=""</formula>
    </cfRule>
  </conditionalFormatting>
  <conditionalFormatting sqref="C248 E249:E250">
    <cfRule type="expression" dxfId="1641" priority="4311">
      <formula>C248&lt;&gt;""</formula>
    </cfRule>
  </conditionalFormatting>
  <conditionalFormatting sqref="H248">
    <cfRule type="expression" dxfId="1640" priority="4312">
      <formula>H248&lt;&gt;""</formula>
    </cfRule>
  </conditionalFormatting>
  <conditionalFormatting sqref="C249:C250">
    <cfRule type="expression" dxfId="1639" priority="4313">
      <formula>C249=""</formula>
    </cfRule>
  </conditionalFormatting>
  <conditionalFormatting sqref="E249:G250">
    <cfRule type="expression" dxfId="1638" priority="4310">
      <formula>C249=""</formula>
    </cfRule>
  </conditionalFormatting>
  <conditionalFormatting sqref="C251 E252:E253">
    <cfRule type="expression" dxfId="1637" priority="4307">
      <formula>C251&lt;&gt;""</formula>
    </cfRule>
  </conditionalFormatting>
  <conditionalFormatting sqref="H251">
    <cfRule type="expression" dxfId="1636" priority="4308">
      <formula>H251&lt;&gt;""</formula>
    </cfRule>
  </conditionalFormatting>
  <conditionalFormatting sqref="C252:C253">
    <cfRule type="expression" dxfId="1635" priority="4309">
      <formula>C252=""</formula>
    </cfRule>
  </conditionalFormatting>
  <conditionalFormatting sqref="E252:G253">
    <cfRule type="expression" dxfId="1634" priority="4306">
      <formula>C252=""</formula>
    </cfRule>
  </conditionalFormatting>
  <conditionalFormatting sqref="C254 E255:E256">
    <cfRule type="expression" dxfId="1633" priority="4303">
      <formula>C254&lt;&gt;""</formula>
    </cfRule>
  </conditionalFormatting>
  <conditionalFormatting sqref="H254">
    <cfRule type="expression" dxfId="1632" priority="4304">
      <formula>H254&lt;&gt;""</formula>
    </cfRule>
  </conditionalFormatting>
  <conditionalFormatting sqref="C255:C256">
    <cfRule type="expression" dxfId="1631" priority="4305">
      <formula>C255=""</formula>
    </cfRule>
  </conditionalFormatting>
  <conditionalFormatting sqref="E255:G256">
    <cfRule type="expression" dxfId="1630" priority="4302">
      <formula>C255=""</formula>
    </cfRule>
  </conditionalFormatting>
  <conditionalFormatting sqref="C257 E258:E259">
    <cfRule type="expression" dxfId="1629" priority="4299">
      <formula>C257&lt;&gt;""</formula>
    </cfRule>
  </conditionalFormatting>
  <conditionalFormatting sqref="H257">
    <cfRule type="expression" dxfId="1628" priority="4300">
      <formula>H257&lt;&gt;""</formula>
    </cfRule>
  </conditionalFormatting>
  <conditionalFormatting sqref="C258:C259">
    <cfRule type="expression" dxfId="1627" priority="4301">
      <formula>C258=""</formula>
    </cfRule>
  </conditionalFormatting>
  <conditionalFormatting sqref="E258:G259">
    <cfRule type="expression" dxfId="1626" priority="4298">
      <formula>C258=""</formula>
    </cfRule>
  </conditionalFormatting>
  <conditionalFormatting sqref="C260 E261:E262">
    <cfRule type="expression" dxfId="1625" priority="4295">
      <formula>C260&lt;&gt;""</formula>
    </cfRule>
  </conditionalFormatting>
  <conditionalFormatting sqref="H260">
    <cfRule type="expression" dxfId="1624" priority="4296">
      <formula>H260&lt;&gt;""</formula>
    </cfRule>
  </conditionalFormatting>
  <conditionalFormatting sqref="C261:C262">
    <cfRule type="expression" dxfId="1623" priority="4297">
      <formula>C261=""</formula>
    </cfRule>
  </conditionalFormatting>
  <conditionalFormatting sqref="E261:G262">
    <cfRule type="expression" dxfId="1622" priority="4294">
      <formula>C261=""</formula>
    </cfRule>
  </conditionalFormatting>
  <conditionalFormatting sqref="C263 E264:E265">
    <cfRule type="expression" dxfId="1621" priority="4291">
      <formula>C263&lt;&gt;""</formula>
    </cfRule>
  </conditionalFormatting>
  <conditionalFormatting sqref="H263">
    <cfRule type="expression" dxfId="1620" priority="4292">
      <formula>H263&lt;&gt;""</formula>
    </cfRule>
  </conditionalFormatting>
  <conditionalFormatting sqref="C264:C265">
    <cfRule type="expression" dxfId="1619" priority="4293">
      <formula>C264=""</formula>
    </cfRule>
  </conditionalFormatting>
  <conditionalFormatting sqref="E264:G265">
    <cfRule type="expression" dxfId="1618" priority="4290">
      <formula>C264=""</formula>
    </cfRule>
  </conditionalFormatting>
  <conditionalFormatting sqref="C266 E267:E268">
    <cfRule type="expression" dxfId="1617" priority="4287">
      <formula>C266&lt;&gt;""</formula>
    </cfRule>
  </conditionalFormatting>
  <conditionalFormatting sqref="H266">
    <cfRule type="expression" dxfId="1616" priority="4288">
      <formula>H266&lt;&gt;""</formula>
    </cfRule>
  </conditionalFormatting>
  <conditionalFormatting sqref="C267:C268">
    <cfRule type="expression" dxfId="1615" priority="4289">
      <formula>C267=""</formula>
    </cfRule>
  </conditionalFormatting>
  <conditionalFormatting sqref="E267:G268">
    <cfRule type="expression" dxfId="1614" priority="4286">
      <formula>C267=""</formula>
    </cfRule>
  </conditionalFormatting>
  <conditionalFormatting sqref="C269 E270:E271">
    <cfRule type="expression" dxfId="1613" priority="4283">
      <formula>C269&lt;&gt;""</formula>
    </cfRule>
  </conditionalFormatting>
  <conditionalFormatting sqref="H269">
    <cfRule type="expression" dxfId="1612" priority="4284">
      <formula>H269&lt;&gt;""</formula>
    </cfRule>
  </conditionalFormatting>
  <conditionalFormatting sqref="C270:C271">
    <cfRule type="expression" dxfId="1611" priority="4285">
      <formula>C270=""</formula>
    </cfRule>
  </conditionalFormatting>
  <conditionalFormatting sqref="E270:G271">
    <cfRule type="expression" dxfId="1610" priority="4282">
      <formula>C270=""</formula>
    </cfRule>
  </conditionalFormatting>
  <conditionalFormatting sqref="C272 E273:E274">
    <cfRule type="expression" dxfId="1609" priority="4279">
      <formula>C272&lt;&gt;""</formula>
    </cfRule>
  </conditionalFormatting>
  <conditionalFormatting sqref="H272">
    <cfRule type="expression" dxfId="1608" priority="4280">
      <formula>H272&lt;&gt;""</formula>
    </cfRule>
  </conditionalFormatting>
  <conditionalFormatting sqref="C273:C274">
    <cfRule type="expression" dxfId="1607" priority="4281">
      <formula>C273=""</formula>
    </cfRule>
  </conditionalFormatting>
  <conditionalFormatting sqref="E273:G274">
    <cfRule type="expression" dxfId="1606" priority="4278">
      <formula>C273=""</formula>
    </cfRule>
  </conditionalFormatting>
  <conditionalFormatting sqref="C275 E276:E277">
    <cfRule type="expression" dxfId="1605" priority="4275">
      <formula>C275&lt;&gt;""</formula>
    </cfRule>
  </conditionalFormatting>
  <conditionalFormatting sqref="H275">
    <cfRule type="expression" dxfId="1604" priority="4276">
      <formula>H275&lt;&gt;""</formula>
    </cfRule>
  </conditionalFormatting>
  <conditionalFormatting sqref="C276:C277">
    <cfRule type="expression" dxfId="1603" priority="4277">
      <formula>C276=""</formula>
    </cfRule>
  </conditionalFormatting>
  <conditionalFormatting sqref="E276:G277">
    <cfRule type="expression" dxfId="1602" priority="4274">
      <formula>C276=""</formula>
    </cfRule>
  </conditionalFormatting>
  <conditionalFormatting sqref="C278 E279:E280">
    <cfRule type="expression" dxfId="1601" priority="4271">
      <formula>C278&lt;&gt;""</formula>
    </cfRule>
  </conditionalFormatting>
  <conditionalFormatting sqref="H278">
    <cfRule type="expression" dxfId="1600" priority="4272">
      <formula>H278&lt;&gt;""</formula>
    </cfRule>
  </conditionalFormatting>
  <conditionalFormatting sqref="C279:C280">
    <cfRule type="expression" dxfId="1599" priority="4273">
      <formula>C279=""</formula>
    </cfRule>
  </conditionalFormatting>
  <conditionalFormatting sqref="E279:G280">
    <cfRule type="expression" dxfId="1598" priority="4270">
      <formula>C279=""</formula>
    </cfRule>
  </conditionalFormatting>
  <conditionalFormatting sqref="C281 E282:E283">
    <cfRule type="expression" dxfId="1597" priority="4267">
      <formula>C281&lt;&gt;""</formula>
    </cfRule>
  </conditionalFormatting>
  <conditionalFormatting sqref="H281">
    <cfRule type="expression" dxfId="1596" priority="4268">
      <formula>H281&lt;&gt;""</formula>
    </cfRule>
  </conditionalFormatting>
  <conditionalFormatting sqref="C282:C283">
    <cfRule type="expression" dxfId="1595" priority="4269">
      <formula>C282=""</formula>
    </cfRule>
  </conditionalFormatting>
  <conditionalFormatting sqref="E282:G283">
    <cfRule type="expression" dxfId="1594" priority="4266">
      <formula>C282=""</formula>
    </cfRule>
  </conditionalFormatting>
  <conditionalFormatting sqref="C284 E285:E286">
    <cfRule type="expression" dxfId="1593" priority="4263">
      <formula>C284&lt;&gt;""</formula>
    </cfRule>
  </conditionalFormatting>
  <conditionalFormatting sqref="H284">
    <cfRule type="expression" dxfId="1592" priority="4264">
      <formula>H284&lt;&gt;""</formula>
    </cfRule>
  </conditionalFormatting>
  <conditionalFormatting sqref="C285:C286">
    <cfRule type="expression" dxfId="1591" priority="4265">
      <formula>C285=""</formula>
    </cfRule>
  </conditionalFormatting>
  <conditionalFormatting sqref="E285:G286">
    <cfRule type="expression" dxfId="1590" priority="4262">
      <formula>C285=""</formula>
    </cfRule>
  </conditionalFormatting>
  <conditionalFormatting sqref="C287 E288:E289">
    <cfRule type="expression" dxfId="1589" priority="4259">
      <formula>C287&lt;&gt;""</formula>
    </cfRule>
  </conditionalFormatting>
  <conditionalFormatting sqref="H287">
    <cfRule type="expression" dxfId="1588" priority="4260">
      <formula>H287&lt;&gt;""</formula>
    </cfRule>
  </conditionalFormatting>
  <conditionalFormatting sqref="C288:C289">
    <cfRule type="expression" dxfId="1587" priority="4261">
      <formula>C288=""</formula>
    </cfRule>
  </conditionalFormatting>
  <conditionalFormatting sqref="E288:G289">
    <cfRule type="expression" dxfId="1586" priority="4258">
      <formula>C288=""</formula>
    </cfRule>
  </conditionalFormatting>
  <conditionalFormatting sqref="C290 E291:E292">
    <cfRule type="expression" dxfId="1585" priority="4255">
      <formula>C290&lt;&gt;""</formula>
    </cfRule>
  </conditionalFormatting>
  <conditionalFormatting sqref="H290">
    <cfRule type="expression" dxfId="1584" priority="4256">
      <formula>H290&lt;&gt;""</formula>
    </cfRule>
  </conditionalFormatting>
  <conditionalFormatting sqref="C291:C292">
    <cfRule type="expression" dxfId="1583" priority="4257">
      <formula>C291=""</formula>
    </cfRule>
  </conditionalFormatting>
  <conditionalFormatting sqref="E291:G292">
    <cfRule type="expression" dxfId="1582" priority="4254">
      <formula>C291=""</formula>
    </cfRule>
  </conditionalFormatting>
  <conditionalFormatting sqref="C293 E294:E295">
    <cfRule type="expression" dxfId="1581" priority="4251">
      <formula>C293&lt;&gt;""</formula>
    </cfRule>
  </conditionalFormatting>
  <conditionalFormatting sqref="H293">
    <cfRule type="expression" dxfId="1580" priority="4252">
      <formula>H293&lt;&gt;""</formula>
    </cfRule>
  </conditionalFormatting>
  <conditionalFormatting sqref="C294:C295">
    <cfRule type="expression" dxfId="1579" priority="4253">
      <formula>C294=""</formula>
    </cfRule>
  </conditionalFormatting>
  <conditionalFormatting sqref="E294:G295">
    <cfRule type="expression" dxfId="1578" priority="4250">
      <formula>C294=""</formula>
    </cfRule>
  </conditionalFormatting>
  <conditionalFormatting sqref="C296 E297:E298">
    <cfRule type="expression" dxfId="1577" priority="4247">
      <formula>C296&lt;&gt;""</formula>
    </cfRule>
  </conditionalFormatting>
  <conditionalFormatting sqref="H296">
    <cfRule type="expression" dxfId="1576" priority="4248">
      <formula>H296&lt;&gt;""</formula>
    </cfRule>
  </conditionalFormatting>
  <conditionalFormatting sqref="C297:C298">
    <cfRule type="expression" dxfId="1575" priority="4249">
      <formula>C297=""</formula>
    </cfRule>
  </conditionalFormatting>
  <conditionalFormatting sqref="E297:G298">
    <cfRule type="expression" dxfId="1574" priority="4246">
      <formula>C297=""</formula>
    </cfRule>
  </conditionalFormatting>
  <conditionalFormatting sqref="C299 E300:E301">
    <cfRule type="expression" dxfId="1573" priority="4243">
      <formula>C299&lt;&gt;""</formula>
    </cfRule>
  </conditionalFormatting>
  <conditionalFormatting sqref="H299">
    <cfRule type="expression" dxfId="1572" priority="4244">
      <formula>H299&lt;&gt;""</formula>
    </cfRule>
  </conditionalFormatting>
  <conditionalFormatting sqref="C300:C301">
    <cfRule type="expression" dxfId="1571" priority="4245">
      <formula>C300=""</formula>
    </cfRule>
  </conditionalFormatting>
  <conditionalFormatting sqref="E300:G301">
    <cfRule type="expression" dxfId="1570" priority="4242">
      <formula>C300=""</formula>
    </cfRule>
  </conditionalFormatting>
  <conditionalFormatting sqref="C302 E303:E304">
    <cfRule type="expression" dxfId="1569" priority="4239">
      <formula>C302&lt;&gt;""</formula>
    </cfRule>
  </conditionalFormatting>
  <conditionalFormatting sqref="H302">
    <cfRule type="expression" dxfId="1568" priority="4240">
      <formula>H302&lt;&gt;""</formula>
    </cfRule>
  </conditionalFormatting>
  <conditionalFormatting sqref="C303:C304">
    <cfRule type="expression" dxfId="1567" priority="4241">
      <formula>C303=""</formula>
    </cfRule>
  </conditionalFormatting>
  <conditionalFormatting sqref="E303:G304">
    <cfRule type="expression" dxfId="1566" priority="4238">
      <formula>C303=""</formula>
    </cfRule>
  </conditionalFormatting>
  <conditionalFormatting sqref="C305 E306:E307">
    <cfRule type="expression" dxfId="1565" priority="4235">
      <formula>C305&lt;&gt;""</formula>
    </cfRule>
  </conditionalFormatting>
  <conditionalFormatting sqref="H305">
    <cfRule type="expression" dxfId="1564" priority="4236">
      <formula>H305&lt;&gt;""</formula>
    </cfRule>
  </conditionalFormatting>
  <conditionalFormatting sqref="C306:C307">
    <cfRule type="expression" dxfId="1563" priority="4237">
      <formula>C306=""</formula>
    </cfRule>
  </conditionalFormatting>
  <conditionalFormatting sqref="E306:G307">
    <cfRule type="expression" dxfId="1562" priority="4234">
      <formula>C306=""</formula>
    </cfRule>
  </conditionalFormatting>
  <conditionalFormatting sqref="C308 E309:E310">
    <cfRule type="expression" dxfId="1561" priority="4231">
      <formula>C308&lt;&gt;""</formula>
    </cfRule>
  </conditionalFormatting>
  <conditionalFormatting sqref="H308">
    <cfRule type="expression" dxfId="1560" priority="4232">
      <formula>H308&lt;&gt;""</formula>
    </cfRule>
  </conditionalFormatting>
  <conditionalFormatting sqref="C309:C310">
    <cfRule type="expression" dxfId="1559" priority="4233">
      <formula>C309=""</formula>
    </cfRule>
  </conditionalFormatting>
  <conditionalFormatting sqref="E309:G310">
    <cfRule type="expression" dxfId="1558" priority="4230">
      <formula>C309=""</formula>
    </cfRule>
  </conditionalFormatting>
  <conditionalFormatting sqref="C311 E312:E313">
    <cfRule type="expression" dxfId="1557" priority="4227">
      <formula>C311&lt;&gt;""</formula>
    </cfRule>
  </conditionalFormatting>
  <conditionalFormatting sqref="H311">
    <cfRule type="expression" dxfId="1556" priority="4228">
      <formula>H311&lt;&gt;""</formula>
    </cfRule>
  </conditionalFormatting>
  <conditionalFormatting sqref="C312:C313">
    <cfRule type="expression" dxfId="1555" priority="4229">
      <formula>C312=""</formula>
    </cfRule>
  </conditionalFormatting>
  <conditionalFormatting sqref="E312:G313">
    <cfRule type="expression" dxfId="1554" priority="4226">
      <formula>C312=""</formula>
    </cfRule>
  </conditionalFormatting>
  <conditionalFormatting sqref="C314 E315:E316">
    <cfRule type="expression" dxfId="1553" priority="4223">
      <formula>C314&lt;&gt;""</formula>
    </cfRule>
  </conditionalFormatting>
  <conditionalFormatting sqref="H314">
    <cfRule type="expression" dxfId="1552" priority="4224">
      <formula>H314&lt;&gt;""</formula>
    </cfRule>
  </conditionalFormatting>
  <conditionalFormatting sqref="C315:C316">
    <cfRule type="expression" dxfId="1551" priority="4225">
      <formula>C315=""</formula>
    </cfRule>
  </conditionalFormatting>
  <conditionalFormatting sqref="E315:G316">
    <cfRule type="expression" dxfId="1550" priority="4222">
      <formula>C315=""</formula>
    </cfRule>
  </conditionalFormatting>
  <conditionalFormatting sqref="C317 E318:E319">
    <cfRule type="expression" dxfId="1549" priority="4219">
      <formula>C317&lt;&gt;""</formula>
    </cfRule>
  </conditionalFormatting>
  <conditionalFormatting sqref="H317">
    <cfRule type="expression" dxfId="1548" priority="4220">
      <formula>H317&lt;&gt;""</formula>
    </cfRule>
  </conditionalFormatting>
  <conditionalFormatting sqref="C318:C319">
    <cfRule type="expression" dxfId="1547" priority="4221">
      <formula>C318=""</formula>
    </cfRule>
  </conditionalFormatting>
  <conditionalFormatting sqref="E318:G319">
    <cfRule type="expression" dxfId="1546" priority="4218">
      <formula>C318=""</formula>
    </cfRule>
  </conditionalFormatting>
  <conditionalFormatting sqref="C320 E321:E322">
    <cfRule type="expression" dxfId="1545" priority="4215">
      <formula>C320&lt;&gt;""</formula>
    </cfRule>
  </conditionalFormatting>
  <conditionalFormatting sqref="H320">
    <cfRule type="expression" dxfId="1544" priority="4216">
      <formula>H320&lt;&gt;""</formula>
    </cfRule>
  </conditionalFormatting>
  <conditionalFormatting sqref="C321:C322">
    <cfRule type="expression" dxfId="1543" priority="4217">
      <formula>C321=""</formula>
    </cfRule>
  </conditionalFormatting>
  <conditionalFormatting sqref="E321:G322">
    <cfRule type="expression" dxfId="1542" priority="4214">
      <formula>C321=""</formula>
    </cfRule>
  </conditionalFormatting>
  <conditionalFormatting sqref="C323 E324:E325">
    <cfRule type="expression" dxfId="1541" priority="4211">
      <formula>C323&lt;&gt;""</formula>
    </cfRule>
  </conditionalFormatting>
  <conditionalFormatting sqref="H323">
    <cfRule type="expression" dxfId="1540" priority="4212">
      <formula>H323&lt;&gt;""</formula>
    </cfRule>
  </conditionalFormatting>
  <conditionalFormatting sqref="C324:C325">
    <cfRule type="expression" dxfId="1539" priority="4213">
      <formula>C324=""</formula>
    </cfRule>
  </conditionalFormatting>
  <conditionalFormatting sqref="E324:G325">
    <cfRule type="expression" dxfId="1538" priority="4210">
      <formula>C324=""</formula>
    </cfRule>
  </conditionalFormatting>
  <conditionalFormatting sqref="C326 E327:E328">
    <cfRule type="expression" dxfId="1537" priority="4207">
      <formula>C326&lt;&gt;""</formula>
    </cfRule>
  </conditionalFormatting>
  <conditionalFormatting sqref="H326">
    <cfRule type="expression" dxfId="1536" priority="4208">
      <formula>H326&lt;&gt;""</formula>
    </cfRule>
  </conditionalFormatting>
  <conditionalFormatting sqref="C327:C328">
    <cfRule type="expression" dxfId="1535" priority="4209">
      <formula>C327=""</formula>
    </cfRule>
  </conditionalFormatting>
  <conditionalFormatting sqref="E327:G328">
    <cfRule type="expression" dxfId="1534" priority="4206">
      <formula>C327=""</formula>
    </cfRule>
  </conditionalFormatting>
  <conditionalFormatting sqref="C329 E330:E331">
    <cfRule type="expression" dxfId="1533" priority="4203">
      <formula>C329&lt;&gt;""</formula>
    </cfRule>
  </conditionalFormatting>
  <conditionalFormatting sqref="H329">
    <cfRule type="expression" dxfId="1532" priority="4204">
      <formula>H329&lt;&gt;""</formula>
    </cfRule>
  </conditionalFormatting>
  <conditionalFormatting sqref="C330:C331">
    <cfRule type="expression" dxfId="1531" priority="4205">
      <formula>C330=""</formula>
    </cfRule>
  </conditionalFormatting>
  <conditionalFormatting sqref="E330:G331">
    <cfRule type="expression" dxfId="1530" priority="4202">
      <formula>C330=""</formula>
    </cfRule>
  </conditionalFormatting>
  <conditionalFormatting sqref="C332 E333:E334">
    <cfRule type="expression" dxfId="1529" priority="4199">
      <formula>C332&lt;&gt;""</formula>
    </cfRule>
  </conditionalFormatting>
  <conditionalFormatting sqref="H332">
    <cfRule type="expression" dxfId="1528" priority="4200">
      <formula>H332&lt;&gt;""</formula>
    </cfRule>
  </conditionalFormatting>
  <conditionalFormatting sqref="C333:C334">
    <cfRule type="expression" dxfId="1527" priority="4201">
      <formula>C333=""</formula>
    </cfRule>
  </conditionalFormatting>
  <conditionalFormatting sqref="E333:G334">
    <cfRule type="expression" dxfId="1526" priority="4198">
      <formula>C333=""</formula>
    </cfRule>
  </conditionalFormatting>
  <conditionalFormatting sqref="C335 E336:E337">
    <cfRule type="expression" dxfId="1525" priority="4195">
      <formula>C335&lt;&gt;""</formula>
    </cfRule>
  </conditionalFormatting>
  <conditionalFormatting sqref="H335">
    <cfRule type="expression" dxfId="1524" priority="4196">
      <formula>H335&lt;&gt;""</formula>
    </cfRule>
  </conditionalFormatting>
  <conditionalFormatting sqref="C336:C337">
    <cfRule type="expression" dxfId="1523" priority="4197">
      <formula>C336=""</formula>
    </cfRule>
  </conditionalFormatting>
  <conditionalFormatting sqref="E336:G337">
    <cfRule type="expression" dxfId="1522" priority="4194">
      <formula>C336=""</formula>
    </cfRule>
  </conditionalFormatting>
  <conditionalFormatting sqref="C338 E339:E340">
    <cfRule type="expression" dxfId="1521" priority="4191">
      <formula>C338&lt;&gt;""</formula>
    </cfRule>
  </conditionalFormatting>
  <conditionalFormatting sqref="H338">
    <cfRule type="expression" dxfId="1520" priority="4192">
      <formula>H338&lt;&gt;""</formula>
    </cfRule>
  </conditionalFormatting>
  <conditionalFormatting sqref="C339:C340">
    <cfRule type="expression" dxfId="1519" priority="4193">
      <formula>C339=""</formula>
    </cfRule>
  </conditionalFormatting>
  <conditionalFormatting sqref="E339:G340">
    <cfRule type="expression" dxfId="1518" priority="4190">
      <formula>C339=""</formula>
    </cfRule>
  </conditionalFormatting>
  <conditionalFormatting sqref="C341 E342:E343">
    <cfRule type="expression" dxfId="1517" priority="4187">
      <formula>C341&lt;&gt;""</formula>
    </cfRule>
  </conditionalFormatting>
  <conditionalFormatting sqref="H341">
    <cfRule type="expression" dxfId="1516" priority="4188">
      <formula>H341&lt;&gt;""</formula>
    </cfRule>
  </conditionalFormatting>
  <conditionalFormatting sqref="C342:C343">
    <cfRule type="expression" dxfId="1515" priority="4189">
      <formula>C342=""</formula>
    </cfRule>
  </conditionalFormatting>
  <conditionalFormatting sqref="E342:G343">
    <cfRule type="expression" dxfId="1514" priority="4186">
      <formula>C342=""</formula>
    </cfRule>
  </conditionalFormatting>
  <conditionalFormatting sqref="C344 E345:E346">
    <cfRule type="expression" dxfId="1513" priority="4183">
      <formula>C344&lt;&gt;""</formula>
    </cfRule>
  </conditionalFormatting>
  <conditionalFormatting sqref="H344">
    <cfRule type="expression" dxfId="1512" priority="4184">
      <formula>H344&lt;&gt;""</formula>
    </cfRule>
  </conditionalFormatting>
  <conditionalFormatting sqref="C345:C346">
    <cfRule type="expression" dxfId="1511" priority="4185">
      <formula>C345=""</formula>
    </cfRule>
  </conditionalFormatting>
  <conditionalFormatting sqref="E345:G346">
    <cfRule type="expression" dxfId="1510" priority="4182">
      <formula>C345=""</formula>
    </cfRule>
  </conditionalFormatting>
  <conditionalFormatting sqref="C347 E348:E349">
    <cfRule type="expression" dxfId="1509" priority="4179">
      <formula>C347&lt;&gt;""</formula>
    </cfRule>
  </conditionalFormatting>
  <conditionalFormatting sqref="H347">
    <cfRule type="expression" dxfId="1508" priority="4180">
      <formula>H347&lt;&gt;""</formula>
    </cfRule>
  </conditionalFormatting>
  <conditionalFormatting sqref="C348:C349">
    <cfRule type="expression" dxfId="1507" priority="4181">
      <formula>C348=""</formula>
    </cfRule>
  </conditionalFormatting>
  <conditionalFormatting sqref="E348:G349">
    <cfRule type="expression" dxfId="1506" priority="4178">
      <formula>C348=""</formula>
    </cfRule>
  </conditionalFormatting>
  <conditionalFormatting sqref="C350 E351:E352">
    <cfRule type="expression" dxfId="1505" priority="4175">
      <formula>C350&lt;&gt;""</formula>
    </cfRule>
  </conditionalFormatting>
  <conditionalFormatting sqref="H350">
    <cfRule type="expression" dxfId="1504" priority="4176">
      <formula>H350&lt;&gt;""</formula>
    </cfRule>
  </conditionalFormatting>
  <conditionalFormatting sqref="C351:C352">
    <cfRule type="expression" dxfId="1503" priority="4177">
      <formula>C351=""</formula>
    </cfRule>
  </conditionalFormatting>
  <conditionalFormatting sqref="E351:G352">
    <cfRule type="expression" dxfId="1502" priority="4174">
      <formula>C351=""</formula>
    </cfRule>
  </conditionalFormatting>
  <conditionalFormatting sqref="C353 E354:E355">
    <cfRule type="expression" dxfId="1501" priority="4171">
      <formula>C353&lt;&gt;""</formula>
    </cfRule>
  </conditionalFormatting>
  <conditionalFormatting sqref="H353">
    <cfRule type="expression" dxfId="1500" priority="4172">
      <formula>H353&lt;&gt;""</formula>
    </cfRule>
  </conditionalFormatting>
  <conditionalFormatting sqref="C354:C355">
    <cfRule type="expression" dxfId="1499" priority="4173">
      <formula>C354=""</formula>
    </cfRule>
  </conditionalFormatting>
  <conditionalFormatting sqref="E354:G355">
    <cfRule type="expression" dxfId="1498" priority="4170">
      <formula>C354=""</formula>
    </cfRule>
  </conditionalFormatting>
  <conditionalFormatting sqref="C356 E357:E358">
    <cfRule type="expression" dxfId="1497" priority="4167">
      <formula>C356&lt;&gt;""</formula>
    </cfRule>
  </conditionalFormatting>
  <conditionalFormatting sqref="H356">
    <cfRule type="expression" dxfId="1496" priority="4168">
      <formula>H356&lt;&gt;""</formula>
    </cfRule>
  </conditionalFormatting>
  <conditionalFormatting sqref="C357:C358">
    <cfRule type="expression" dxfId="1495" priority="4169">
      <formula>C357=""</formula>
    </cfRule>
  </conditionalFormatting>
  <conditionalFormatting sqref="E357:G358">
    <cfRule type="expression" dxfId="1494" priority="4166">
      <formula>C357=""</formula>
    </cfRule>
  </conditionalFormatting>
  <conditionalFormatting sqref="C359 E360:E361">
    <cfRule type="expression" dxfId="1493" priority="4163">
      <formula>C359&lt;&gt;""</formula>
    </cfRule>
  </conditionalFormatting>
  <conditionalFormatting sqref="H359">
    <cfRule type="expression" dxfId="1492" priority="4164">
      <formula>H359&lt;&gt;""</formula>
    </cfRule>
  </conditionalFormatting>
  <conditionalFormatting sqref="C360:C361">
    <cfRule type="expression" dxfId="1491" priority="4165">
      <formula>C360=""</formula>
    </cfRule>
  </conditionalFormatting>
  <conditionalFormatting sqref="E360:G361">
    <cfRule type="expression" dxfId="1490" priority="4162">
      <formula>C360=""</formula>
    </cfRule>
  </conditionalFormatting>
  <conditionalFormatting sqref="C362 E363:E364">
    <cfRule type="expression" dxfId="1489" priority="4159">
      <formula>C362&lt;&gt;""</formula>
    </cfRule>
  </conditionalFormatting>
  <conditionalFormatting sqref="H362">
    <cfRule type="expression" dxfId="1488" priority="4160">
      <formula>H362&lt;&gt;""</formula>
    </cfRule>
  </conditionalFormatting>
  <conditionalFormatting sqref="C363:C364">
    <cfRule type="expression" dxfId="1487" priority="4161">
      <formula>C363=""</formula>
    </cfRule>
  </conditionalFormatting>
  <conditionalFormatting sqref="E363:G364">
    <cfRule type="expression" dxfId="1486" priority="4158">
      <formula>C363=""</formula>
    </cfRule>
  </conditionalFormatting>
  <conditionalFormatting sqref="C365 E366:E367">
    <cfRule type="expression" dxfId="1485" priority="4155">
      <formula>C365&lt;&gt;""</formula>
    </cfRule>
  </conditionalFormatting>
  <conditionalFormatting sqref="H365">
    <cfRule type="expression" dxfId="1484" priority="4156">
      <formula>H365&lt;&gt;""</formula>
    </cfRule>
  </conditionalFormatting>
  <conditionalFormatting sqref="C366:C367">
    <cfRule type="expression" dxfId="1483" priority="4157">
      <formula>C366=""</formula>
    </cfRule>
  </conditionalFormatting>
  <conditionalFormatting sqref="E366:G367">
    <cfRule type="expression" dxfId="1482" priority="4154">
      <formula>C366=""</formula>
    </cfRule>
  </conditionalFormatting>
  <conditionalFormatting sqref="C368 E369:E370">
    <cfRule type="expression" dxfId="1481" priority="4151">
      <formula>C368&lt;&gt;""</formula>
    </cfRule>
  </conditionalFormatting>
  <conditionalFormatting sqref="H368">
    <cfRule type="expression" dxfId="1480" priority="4152">
      <formula>H368&lt;&gt;""</formula>
    </cfRule>
  </conditionalFormatting>
  <conditionalFormatting sqref="C369:C370">
    <cfRule type="expression" dxfId="1479" priority="4153">
      <formula>C369=""</formula>
    </cfRule>
  </conditionalFormatting>
  <conditionalFormatting sqref="E369:G370">
    <cfRule type="expression" dxfId="1478" priority="4150">
      <formula>C369=""</formula>
    </cfRule>
  </conditionalFormatting>
  <conditionalFormatting sqref="C371 E372:E373">
    <cfRule type="expression" dxfId="1477" priority="4147">
      <formula>C371&lt;&gt;""</formula>
    </cfRule>
  </conditionalFormatting>
  <conditionalFormatting sqref="H371">
    <cfRule type="expression" dxfId="1476" priority="4148">
      <formula>H371&lt;&gt;""</formula>
    </cfRule>
  </conditionalFormatting>
  <conditionalFormatting sqref="C372:C373">
    <cfRule type="expression" dxfId="1475" priority="4149">
      <formula>C372=""</formula>
    </cfRule>
  </conditionalFormatting>
  <conditionalFormatting sqref="E372:G373">
    <cfRule type="expression" dxfId="1474" priority="4146">
      <formula>C372=""</formula>
    </cfRule>
  </conditionalFormatting>
  <conditionalFormatting sqref="C374 E375:E376">
    <cfRule type="expression" dxfId="1473" priority="4143">
      <formula>C374&lt;&gt;""</formula>
    </cfRule>
  </conditionalFormatting>
  <conditionalFormatting sqref="H374">
    <cfRule type="expression" dxfId="1472" priority="4144">
      <formula>H374&lt;&gt;""</formula>
    </cfRule>
  </conditionalFormatting>
  <conditionalFormatting sqref="C375:C376">
    <cfRule type="expression" dxfId="1471" priority="4145">
      <formula>C375=""</formula>
    </cfRule>
  </conditionalFormatting>
  <conditionalFormatting sqref="E375:G376">
    <cfRule type="expression" dxfId="1470" priority="4142">
      <formula>C375=""</formula>
    </cfRule>
  </conditionalFormatting>
  <conditionalFormatting sqref="C377 E378:E379">
    <cfRule type="expression" dxfId="1469" priority="4139">
      <formula>C377&lt;&gt;""</formula>
    </cfRule>
  </conditionalFormatting>
  <conditionalFormatting sqref="H377">
    <cfRule type="expression" dxfId="1468" priority="4140">
      <formula>H377&lt;&gt;""</formula>
    </cfRule>
  </conditionalFormatting>
  <conditionalFormatting sqref="C378:C379">
    <cfRule type="expression" dxfId="1467" priority="4141">
      <formula>C378=""</formula>
    </cfRule>
  </conditionalFormatting>
  <conditionalFormatting sqref="E378:G379">
    <cfRule type="expression" dxfId="1466" priority="4138">
      <formula>C378=""</formula>
    </cfRule>
  </conditionalFormatting>
  <conditionalFormatting sqref="C380 E381:E382">
    <cfRule type="expression" dxfId="1465" priority="4135">
      <formula>C380&lt;&gt;""</formula>
    </cfRule>
  </conditionalFormatting>
  <conditionalFormatting sqref="H380">
    <cfRule type="expression" dxfId="1464" priority="4136">
      <formula>H380&lt;&gt;""</formula>
    </cfRule>
  </conditionalFormatting>
  <conditionalFormatting sqref="C381:C382">
    <cfRule type="expression" dxfId="1463" priority="4137">
      <formula>C381=""</formula>
    </cfRule>
  </conditionalFormatting>
  <conditionalFormatting sqref="E381:G382">
    <cfRule type="expression" dxfId="1462" priority="4134">
      <formula>C381=""</formula>
    </cfRule>
  </conditionalFormatting>
  <conditionalFormatting sqref="C383 E384:E385">
    <cfRule type="expression" dxfId="1461" priority="4131">
      <formula>C383&lt;&gt;""</formula>
    </cfRule>
  </conditionalFormatting>
  <conditionalFormatting sqref="H383">
    <cfRule type="expression" dxfId="1460" priority="4132">
      <formula>H383&lt;&gt;""</formula>
    </cfRule>
  </conditionalFormatting>
  <conditionalFormatting sqref="C384:C385">
    <cfRule type="expression" dxfId="1459" priority="4133">
      <formula>C384=""</formula>
    </cfRule>
  </conditionalFormatting>
  <conditionalFormatting sqref="E384:G385">
    <cfRule type="expression" dxfId="1458" priority="4130">
      <formula>C384=""</formula>
    </cfRule>
  </conditionalFormatting>
  <conditionalFormatting sqref="C386 E387:E388">
    <cfRule type="expression" dxfId="1457" priority="4127">
      <formula>C386&lt;&gt;""</formula>
    </cfRule>
  </conditionalFormatting>
  <conditionalFormatting sqref="H386">
    <cfRule type="expression" dxfId="1456" priority="4128">
      <formula>H386&lt;&gt;""</formula>
    </cfRule>
  </conditionalFormatting>
  <conditionalFormatting sqref="C387:C388">
    <cfRule type="expression" dxfId="1455" priority="4129">
      <formula>C387=""</formula>
    </cfRule>
  </conditionalFormatting>
  <conditionalFormatting sqref="E387:G388">
    <cfRule type="expression" dxfId="1454" priority="4126">
      <formula>C387=""</formula>
    </cfRule>
  </conditionalFormatting>
  <conditionalFormatting sqref="C389 E390:E391">
    <cfRule type="expression" dxfId="1453" priority="4123">
      <formula>C389&lt;&gt;""</formula>
    </cfRule>
  </conditionalFormatting>
  <conditionalFormatting sqref="H389">
    <cfRule type="expression" dxfId="1452" priority="4124">
      <formula>H389&lt;&gt;""</formula>
    </cfRule>
  </conditionalFormatting>
  <conditionalFormatting sqref="C390:C391">
    <cfRule type="expression" dxfId="1451" priority="4125">
      <formula>C390=""</formula>
    </cfRule>
  </conditionalFormatting>
  <conditionalFormatting sqref="E390:G391">
    <cfRule type="expression" dxfId="1450" priority="4122">
      <formula>C390=""</formula>
    </cfRule>
  </conditionalFormatting>
  <conditionalFormatting sqref="C392 E393:E394">
    <cfRule type="expression" dxfId="1449" priority="4119">
      <formula>C392&lt;&gt;""</formula>
    </cfRule>
  </conditionalFormatting>
  <conditionalFormatting sqref="H392">
    <cfRule type="expression" dxfId="1448" priority="4120">
      <formula>H392&lt;&gt;""</formula>
    </cfRule>
  </conditionalFormatting>
  <conditionalFormatting sqref="C393:C394">
    <cfRule type="expression" dxfId="1447" priority="4121">
      <formula>C393=""</formula>
    </cfRule>
  </conditionalFormatting>
  <conditionalFormatting sqref="E393:G394">
    <cfRule type="expression" dxfId="1446" priority="4118">
      <formula>C393=""</formula>
    </cfRule>
  </conditionalFormatting>
  <conditionalFormatting sqref="C395 E396:E397">
    <cfRule type="expression" dxfId="1445" priority="4115">
      <formula>C395&lt;&gt;""</formula>
    </cfRule>
  </conditionalFormatting>
  <conditionalFormatting sqref="H395">
    <cfRule type="expression" dxfId="1444" priority="4116">
      <formula>H395&lt;&gt;""</formula>
    </cfRule>
  </conditionalFormatting>
  <conditionalFormatting sqref="C396:C397">
    <cfRule type="expression" dxfId="1443" priority="4117">
      <formula>C396=""</formula>
    </cfRule>
  </conditionalFormatting>
  <conditionalFormatting sqref="E396:G397">
    <cfRule type="expression" dxfId="1442" priority="4114">
      <formula>C396=""</formula>
    </cfRule>
  </conditionalFormatting>
  <conditionalFormatting sqref="C398 E399:E400">
    <cfRule type="expression" dxfId="1441" priority="4111">
      <formula>C398&lt;&gt;""</formula>
    </cfRule>
  </conditionalFormatting>
  <conditionalFormatting sqref="H398">
    <cfRule type="expression" dxfId="1440" priority="4112">
      <formula>H398&lt;&gt;""</formula>
    </cfRule>
  </conditionalFormatting>
  <conditionalFormatting sqref="C399:C400">
    <cfRule type="expression" dxfId="1439" priority="4113">
      <formula>C399=""</formula>
    </cfRule>
  </conditionalFormatting>
  <conditionalFormatting sqref="E399:G400">
    <cfRule type="expression" dxfId="1438" priority="4110">
      <formula>C399=""</formula>
    </cfRule>
  </conditionalFormatting>
  <conditionalFormatting sqref="C401 E402:E403">
    <cfRule type="expression" dxfId="1437" priority="4107">
      <formula>C401&lt;&gt;""</formula>
    </cfRule>
  </conditionalFormatting>
  <conditionalFormatting sqref="H401">
    <cfRule type="expression" dxfId="1436" priority="4108">
      <formula>H401&lt;&gt;""</formula>
    </cfRule>
  </conditionalFormatting>
  <conditionalFormatting sqref="C402:C403">
    <cfRule type="expression" dxfId="1435" priority="4109">
      <formula>C402=""</formula>
    </cfRule>
  </conditionalFormatting>
  <conditionalFormatting sqref="E402:G403">
    <cfRule type="expression" dxfId="1434" priority="4106">
      <formula>C402=""</formula>
    </cfRule>
  </conditionalFormatting>
  <conditionalFormatting sqref="C404 E405:E406">
    <cfRule type="expression" dxfId="1433" priority="4103">
      <formula>C404&lt;&gt;""</formula>
    </cfRule>
  </conditionalFormatting>
  <conditionalFormatting sqref="H404">
    <cfRule type="expression" dxfId="1432" priority="4104">
      <formula>H404&lt;&gt;""</formula>
    </cfRule>
  </conditionalFormatting>
  <conditionalFormatting sqref="C405:C406">
    <cfRule type="expression" dxfId="1431" priority="4105">
      <formula>C405=""</formula>
    </cfRule>
  </conditionalFormatting>
  <conditionalFormatting sqref="E405:G406">
    <cfRule type="expression" dxfId="1430" priority="4102">
      <formula>C405=""</formula>
    </cfRule>
  </conditionalFormatting>
  <conditionalFormatting sqref="C407 E408:E409">
    <cfRule type="expression" dxfId="1429" priority="4099">
      <formula>C407&lt;&gt;""</formula>
    </cfRule>
  </conditionalFormatting>
  <conditionalFormatting sqref="H407">
    <cfRule type="expression" dxfId="1428" priority="4100">
      <formula>H407&lt;&gt;""</formula>
    </cfRule>
  </conditionalFormatting>
  <conditionalFormatting sqref="C408:C409">
    <cfRule type="expression" dxfId="1427" priority="4101">
      <formula>C408=""</formula>
    </cfRule>
  </conditionalFormatting>
  <conditionalFormatting sqref="E408:G409">
    <cfRule type="expression" dxfId="1426" priority="4098">
      <formula>C408=""</formula>
    </cfRule>
  </conditionalFormatting>
  <conditionalFormatting sqref="C410 E411:E412">
    <cfRule type="expression" dxfId="1425" priority="4095">
      <formula>C410&lt;&gt;""</formula>
    </cfRule>
  </conditionalFormatting>
  <conditionalFormatting sqref="H410">
    <cfRule type="expression" dxfId="1424" priority="4096">
      <formula>H410&lt;&gt;""</formula>
    </cfRule>
  </conditionalFormatting>
  <conditionalFormatting sqref="C411:C412">
    <cfRule type="expression" dxfId="1423" priority="4097">
      <formula>C411=""</formula>
    </cfRule>
  </conditionalFormatting>
  <conditionalFormatting sqref="E411:G412">
    <cfRule type="expression" dxfId="1422" priority="4094">
      <formula>C411=""</formula>
    </cfRule>
  </conditionalFormatting>
  <conditionalFormatting sqref="C413 E414:E415">
    <cfRule type="expression" dxfId="1421" priority="4091">
      <formula>C413&lt;&gt;""</formula>
    </cfRule>
  </conditionalFormatting>
  <conditionalFormatting sqref="H413">
    <cfRule type="expression" dxfId="1420" priority="4092">
      <formula>H413&lt;&gt;""</formula>
    </cfRule>
  </conditionalFormatting>
  <conditionalFormatting sqref="C414:C415">
    <cfRule type="expression" dxfId="1419" priority="4093">
      <formula>C414=""</formula>
    </cfRule>
  </conditionalFormatting>
  <conditionalFormatting sqref="E414:G415">
    <cfRule type="expression" dxfId="1418" priority="4090">
      <formula>C414=""</formula>
    </cfRule>
  </conditionalFormatting>
  <conditionalFormatting sqref="C416 E417:E418">
    <cfRule type="expression" dxfId="1417" priority="4087">
      <formula>C416&lt;&gt;""</formula>
    </cfRule>
  </conditionalFormatting>
  <conditionalFormatting sqref="H416">
    <cfRule type="expression" dxfId="1416" priority="4088">
      <formula>H416&lt;&gt;""</formula>
    </cfRule>
  </conditionalFormatting>
  <conditionalFormatting sqref="C417:C418">
    <cfRule type="expression" dxfId="1415" priority="4089">
      <formula>C417=""</formula>
    </cfRule>
  </conditionalFormatting>
  <conditionalFormatting sqref="E417:G418">
    <cfRule type="expression" dxfId="1414" priority="4086">
      <formula>C417=""</formula>
    </cfRule>
  </conditionalFormatting>
  <conditionalFormatting sqref="C419 E420:E421">
    <cfRule type="expression" dxfId="1413" priority="4083">
      <formula>C419&lt;&gt;""</formula>
    </cfRule>
  </conditionalFormatting>
  <conditionalFormatting sqref="H419">
    <cfRule type="expression" dxfId="1412" priority="4084">
      <formula>H419&lt;&gt;""</formula>
    </cfRule>
  </conditionalFormatting>
  <conditionalFormatting sqref="C420:C421">
    <cfRule type="expression" dxfId="1411" priority="4085">
      <formula>C420=""</formula>
    </cfRule>
  </conditionalFormatting>
  <conditionalFormatting sqref="E420:G421">
    <cfRule type="expression" dxfId="1410" priority="4082">
      <formula>C420=""</formula>
    </cfRule>
  </conditionalFormatting>
  <conditionalFormatting sqref="C422 E423:E424">
    <cfRule type="expression" dxfId="1409" priority="4079">
      <formula>C422&lt;&gt;""</formula>
    </cfRule>
  </conditionalFormatting>
  <conditionalFormatting sqref="H422">
    <cfRule type="expression" dxfId="1408" priority="4080">
      <formula>H422&lt;&gt;""</formula>
    </cfRule>
  </conditionalFormatting>
  <conditionalFormatting sqref="C423:C424">
    <cfRule type="expression" dxfId="1407" priority="4081">
      <formula>C423=""</formula>
    </cfRule>
  </conditionalFormatting>
  <conditionalFormatting sqref="E423:G424">
    <cfRule type="expression" dxfId="1406" priority="4078">
      <formula>C423=""</formula>
    </cfRule>
  </conditionalFormatting>
  <conditionalFormatting sqref="C425 E426:E427">
    <cfRule type="expression" dxfId="1405" priority="4075">
      <formula>C425&lt;&gt;""</formula>
    </cfRule>
  </conditionalFormatting>
  <conditionalFormatting sqref="H425">
    <cfRule type="expression" dxfId="1404" priority="4076">
      <formula>H425&lt;&gt;""</formula>
    </cfRule>
  </conditionalFormatting>
  <conditionalFormatting sqref="C426:C427">
    <cfRule type="expression" dxfId="1403" priority="4077">
      <formula>C426=""</formula>
    </cfRule>
  </conditionalFormatting>
  <conditionalFormatting sqref="E426:G427">
    <cfRule type="expression" dxfId="1402" priority="4074">
      <formula>C426=""</formula>
    </cfRule>
  </conditionalFormatting>
  <conditionalFormatting sqref="C428 E429:E430">
    <cfRule type="expression" dxfId="1401" priority="4071">
      <formula>C428&lt;&gt;""</formula>
    </cfRule>
  </conditionalFormatting>
  <conditionalFormatting sqref="H428">
    <cfRule type="expression" dxfId="1400" priority="4072">
      <formula>H428&lt;&gt;""</formula>
    </cfRule>
  </conditionalFormatting>
  <conditionalFormatting sqref="C429:C430">
    <cfRule type="expression" dxfId="1399" priority="4073">
      <formula>C429=""</formula>
    </cfRule>
  </conditionalFormatting>
  <conditionalFormatting sqref="E429:G430">
    <cfRule type="expression" dxfId="1398" priority="4070">
      <formula>C429=""</formula>
    </cfRule>
  </conditionalFormatting>
  <conditionalFormatting sqref="C431 E432:E433">
    <cfRule type="expression" dxfId="1397" priority="4067">
      <formula>C431&lt;&gt;""</formula>
    </cfRule>
  </conditionalFormatting>
  <conditionalFormatting sqref="H431">
    <cfRule type="expression" dxfId="1396" priority="4068">
      <formula>H431&lt;&gt;""</formula>
    </cfRule>
  </conditionalFormatting>
  <conditionalFormatting sqref="C432:C433">
    <cfRule type="expression" dxfId="1395" priority="4069">
      <formula>C432=""</formula>
    </cfRule>
  </conditionalFormatting>
  <conditionalFormatting sqref="E432:G433">
    <cfRule type="expression" dxfId="1394" priority="4066">
      <formula>C432=""</formula>
    </cfRule>
  </conditionalFormatting>
  <conditionalFormatting sqref="C434 E435:E436">
    <cfRule type="expression" dxfId="1393" priority="4063">
      <formula>C434&lt;&gt;""</formula>
    </cfRule>
  </conditionalFormatting>
  <conditionalFormatting sqref="H434">
    <cfRule type="expression" dxfId="1392" priority="4064">
      <formula>H434&lt;&gt;""</formula>
    </cfRule>
  </conditionalFormatting>
  <conditionalFormatting sqref="C435:C436">
    <cfRule type="expression" dxfId="1391" priority="4065">
      <formula>C435=""</formula>
    </cfRule>
  </conditionalFormatting>
  <conditionalFormatting sqref="E435:G436">
    <cfRule type="expression" dxfId="1390" priority="4062">
      <formula>C435=""</formula>
    </cfRule>
  </conditionalFormatting>
  <conditionalFormatting sqref="C437 E438:E439">
    <cfRule type="expression" dxfId="1389" priority="4059">
      <formula>C437&lt;&gt;""</formula>
    </cfRule>
  </conditionalFormatting>
  <conditionalFormatting sqref="H437">
    <cfRule type="expression" dxfId="1388" priority="4060">
      <formula>H437&lt;&gt;""</formula>
    </cfRule>
  </conditionalFormatting>
  <conditionalFormatting sqref="C438:C439">
    <cfRule type="expression" dxfId="1387" priority="4061">
      <formula>C438=""</formula>
    </cfRule>
  </conditionalFormatting>
  <conditionalFormatting sqref="E438:G439">
    <cfRule type="expression" dxfId="1386" priority="4058">
      <formula>C438=""</formula>
    </cfRule>
  </conditionalFormatting>
  <conditionalFormatting sqref="C440 E441:E442">
    <cfRule type="expression" dxfId="1385" priority="4055">
      <formula>C440&lt;&gt;""</formula>
    </cfRule>
  </conditionalFormatting>
  <conditionalFormatting sqref="H440">
    <cfRule type="expression" dxfId="1384" priority="4056">
      <formula>H440&lt;&gt;""</formula>
    </cfRule>
  </conditionalFormatting>
  <conditionalFormatting sqref="C441:C442">
    <cfRule type="expression" dxfId="1383" priority="4057">
      <formula>C441=""</formula>
    </cfRule>
  </conditionalFormatting>
  <conditionalFormatting sqref="E441:G442">
    <cfRule type="expression" dxfId="1382" priority="4054">
      <formula>C441=""</formula>
    </cfRule>
  </conditionalFormatting>
  <conditionalFormatting sqref="C443 E444:E445">
    <cfRule type="expression" dxfId="1381" priority="4051">
      <formula>C443&lt;&gt;""</formula>
    </cfRule>
  </conditionalFormatting>
  <conditionalFormatting sqref="H443">
    <cfRule type="expression" dxfId="1380" priority="4052">
      <formula>H443&lt;&gt;""</formula>
    </cfRule>
  </conditionalFormatting>
  <conditionalFormatting sqref="C444:C445">
    <cfRule type="expression" dxfId="1379" priority="4053">
      <formula>C444=""</formula>
    </cfRule>
  </conditionalFormatting>
  <conditionalFormatting sqref="E444:G445">
    <cfRule type="expression" dxfId="1378" priority="4050">
      <formula>C444=""</formula>
    </cfRule>
  </conditionalFormatting>
  <conditionalFormatting sqref="C446 E447:E448">
    <cfRule type="expression" dxfId="1377" priority="4047">
      <formula>C446&lt;&gt;""</formula>
    </cfRule>
  </conditionalFormatting>
  <conditionalFormatting sqref="H446">
    <cfRule type="expression" dxfId="1376" priority="4048">
      <formula>H446&lt;&gt;""</formula>
    </cfRule>
  </conditionalFormatting>
  <conditionalFormatting sqref="C447:C448">
    <cfRule type="expression" dxfId="1375" priority="4049">
      <formula>C447=""</formula>
    </cfRule>
  </conditionalFormatting>
  <conditionalFormatting sqref="E447:G448">
    <cfRule type="expression" dxfId="1374" priority="4046">
      <formula>C447=""</formula>
    </cfRule>
  </conditionalFormatting>
  <conditionalFormatting sqref="C449 E450:E451">
    <cfRule type="expression" dxfId="1373" priority="4043">
      <formula>C449&lt;&gt;""</formula>
    </cfRule>
  </conditionalFormatting>
  <conditionalFormatting sqref="H449">
    <cfRule type="expression" dxfId="1372" priority="4044">
      <formula>H449&lt;&gt;""</formula>
    </cfRule>
  </conditionalFormatting>
  <conditionalFormatting sqref="C450:C451">
    <cfRule type="expression" dxfId="1371" priority="4045">
      <formula>C450=""</formula>
    </cfRule>
  </conditionalFormatting>
  <conditionalFormatting sqref="E450:G451">
    <cfRule type="expression" dxfId="1370" priority="4042">
      <formula>C450=""</formula>
    </cfRule>
  </conditionalFormatting>
  <conditionalFormatting sqref="C452 E453:E454">
    <cfRule type="expression" dxfId="1369" priority="4039">
      <formula>C452&lt;&gt;""</formula>
    </cfRule>
  </conditionalFormatting>
  <conditionalFormatting sqref="H452">
    <cfRule type="expression" dxfId="1368" priority="4040">
      <formula>H452&lt;&gt;""</formula>
    </cfRule>
  </conditionalFormatting>
  <conditionalFormatting sqref="C453:C454">
    <cfRule type="expression" dxfId="1367" priority="4041">
      <formula>C453=""</formula>
    </cfRule>
  </conditionalFormatting>
  <conditionalFormatting sqref="E453:G454">
    <cfRule type="expression" dxfId="1366" priority="4038">
      <formula>C453=""</formula>
    </cfRule>
  </conditionalFormatting>
  <conditionalFormatting sqref="C455 E456:E457">
    <cfRule type="expression" dxfId="1365" priority="4035">
      <formula>C455&lt;&gt;""</formula>
    </cfRule>
  </conditionalFormatting>
  <conditionalFormatting sqref="H455">
    <cfRule type="expression" dxfId="1364" priority="4036">
      <formula>H455&lt;&gt;""</formula>
    </cfRule>
  </conditionalFormatting>
  <conditionalFormatting sqref="C456:C457">
    <cfRule type="expression" dxfId="1363" priority="4037">
      <formula>C456=""</formula>
    </cfRule>
  </conditionalFormatting>
  <conditionalFormatting sqref="E456:G457">
    <cfRule type="expression" dxfId="1362" priority="4034">
      <formula>C456=""</formula>
    </cfRule>
  </conditionalFormatting>
  <conditionalFormatting sqref="C458 E459:E460">
    <cfRule type="expression" dxfId="1361" priority="4031">
      <formula>C458&lt;&gt;""</formula>
    </cfRule>
  </conditionalFormatting>
  <conditionalFormatting sqref="H458">
    <cfRule type="expression" dxfId="1360" priority="4032">
      <formula>H458&lt;&gt;""</formula>
    </cfRule>
  </conditionalFormatting>
  <conditionalFormatting sqref="C459:C460">
    <cfRule type="expression" dxfId="1359" priority="4033">
      <formula>C459=""</formula>
    </cfRule>
  </conditionalFormatting>
  <conditionalFormatting sqref="E459:G460">
    <cfRule type="expression" dxfId="1358" priority="4030">
      <formula>C459=""</formula>
    </cfRule>
  </conditionalFormatting>
  <conditionalFormatting sqref="C461 E462:E463">
    <cfRule type="expression" dxfId="1357" priority="4027">
      <formula>C461&lt;&gt;""</formula>
    </cfRule>
  </conditionalFormatting>
  <conditionalFormatting sqref="H461">
    <cfRule type="expression" dxfId="1356" priority="4028">
      <formula>H461&lt;&gt;""</formula>
    </cfRule>
  </conditionalFormatting>
  <conditionalFormatting sqref="C462:C463">
    <cfRule type="expression" dxfId="1355" priority="4029">
      <formula>C462=""</formula>
    </cfRule>
  </conditionalFormatting>
  <conditionalFormatting sqref="E462:G463">
    <cfRule type="expression" dxfId="1354" priority="4026">
      <formula>C462=""</formula>
    </cfRule>
  </conditionalFormatting>
  <conditionalFormatting sqref="C464 E465:E466">
    <cfRule type="expression" dxfId="1353" priority="4023">
      <formula>C464&lt;&gt;""</formula>
    </cfRule>
  </conditionalFormatting>
  <conditionalFormatting sqref="H464">
    <cfRule type="expression" dxfId="1352" priority="4024">
      <formula>H464&lt;&gt;""</formula>
    </cfRule>
  </conditionalFormatting>
  <conditionalFormatting sqref="C465:C466">
    <cfRule type="expression" dxfId="1351" priority="4025">
      <formula>C465=""</formula>
    </cfRule>
  </conditionalFormatting>
  <conditionalFormatting sqref="E465:G466">
    <cfRule type="expression" dxfId="1350" priority="4022">
      <formula>C465=""</formula>
    </cfRule>
  </conditionalFormatting>
  <conditionalFormatting sqref="C467 E468:E469">
    <cfRule type="expression" dxfId="1349" priority="4019">
      <formula>C467&lt;&gt;""</formula>
    </cfRule>
  </conditionalFormatting>
  <conditionalFormatting sqref="H467">
    <cfRule type="expression" dxfId="1348" priority="4020">
      <formula>H467&lt;&gt;""</formula>
    </cfRule>
  </conditionalFormatting>
  <conditionalFormatting sqref="C468:C469">
    <cfRule type="expression" dxfId="1347" priority="4021">
      <formula>C468=""</formula>
    </cfRule>
  </conditionalFormatting>
  <conditionalFormatting sqref="E468:G469">
    <cfRule type="expression" dxfId="1346" priority="4018">
      <formula>C468=""</formula>
    </cfRule>
  </conditionalFormatting>
  <conditionalFormatting sqref="C470 E471:E472">
    <cfRule type="expression" dxfId="1345" priority="4015">
      <formula>C470&lt;&gt;""</formula>
    </cfRule>
  </conditionalFormatting>
  <conditionalFormatting sqref="H470">
    <cfRule type="expression" dxfId="1344" priority="4016">
      <formula>H470&lt;&gt;""</formula>
    </cfRule>
  </conditionalFormatting>
  <conditionalFormatting sqref="C471:C472">
    <cfRule type="expression" dxfId="1343" priority="4017">
      <formula>C471=""</formula>
    </cfRule>
  </conditionalFormatting>
  <conditionalFormatting sqref="E471:G472">
    <cfRule type="expression" dxfId="1342" priority="4014">
      <formula>C471=""</formula>
    </cfRule>
  </conditionalFormatting>
  <conditionalFormatting sqref="C473 E474:E475">
    <cfRule type="expression" dxfId="1341" priority="4011">
      <formula>C473&lt;&gt;""</formula>
    </cfRule>
  </conditionalFormatting>
  <conditionalFormatting sqref="H473">
    <cfRule type="expression" dxfId="1340" priority="4012">
      <formula>H473&lt;&gt;""</formula>
    </cfRule>
  </conditionalFormatting>
  <conditionalFormatting sqref="C474:C475">
    <cfRule type="expression" dxfId="1339" priority="4013">
      <formula>C474=""</formula>
    </cfRule>
  </conditionalFormatting>
  <conditionalFormatting sqref="E474:G475">
    <cfRule type="expression" dxfId="1338" priority="4010">
      <formula>C474=""</formula>
    </cfRule>
  </conditionalFormatting>
  <conditionalFormatting sqref="C476 E477:E478">
    <cfRule type="expression" dxfId="1337" priority="4007">
      <formula>C476&lt;&gt;""</formula>
    </cfRule>
  </conditionalFormatting>
  <conditionalFormatting sqref="H476">
    <cfRule type="expression" dxfId="1336" priority="4008">
      <formula>H476&lt;&gt;""</formula>
    </cfRule>
  </conditionalFormatting>
  <conditionalFormatting sqref="C477:C478">
    <cfRule type="expression" dxfId="1335" priority="4009">
      <formula>C477=""</formula>
    </cfRule>
  </conditionalFormatting>
  <conditionalFormatting sqref="E477:G478">
    <cfRule type="expression" dxfId="1334" priority="4006">
      <formula>C477=""</formula>
    </cfRule>
  </conditionalFormatting>
  <conditionalFormatting sqref="C479 E480:E481">
    <cfRule type="expression" dxfId="1333" priority="4003">
      <formula>C479&lt;&gt;""</formula>
    </cfRule>
  </conditionalFormatting>
  <conditionalFormatting sqref="H479">
    <cfRule type="expression" dxfId="1332" priority="4004">
      <formula>H479&lt;&gt;""</formula>
    </cfRule>
  </conditionalFormatting>
  <conditionalFormatting sqref="C480:C481">
    <cfRule type="expression" dxfId="1331" priority="4005">
      <formula>C480=""</formula>
    </cfRule>
  </conditionalFormatting>
  <conditionalFormatting sqref="E480:G481">
    <cfRule type="expression" dxfId="1330" priority="4002">
      <formula>C480=""</formula>
    </cfRule>
  </conditionalFormatting>
  <conditionalFormatting sqref="C482 E483:E484">
    <cfRule type="expression" dxfId="1329" priority="3999">
      <formula>C482&lt;&gt;""</formula>
    </cfRule>
  </conditionalFormatting>
  <conditionalFormatting sqref="H482">
    <cfRule type="expression" dxfId="1328" priority="4000">
      <formula>H482&lt;&gt;""</formula>
    </cfRule>
  </conditionalFormatting>
  <conditionalFormatting sqref="C483:C484">
    <cfRule type="expression" dxfId="1327" priority="4001">
      <formula>C483=""</formula>
    </cfRule>
  </conditionalFormatting>
  <conditionalFormatting sqref="E483:G484">
    <cfRule type="expression" dxfId="1326" priority="3998">
      <formula>C483=""</formula>
    </cfRule>
  </conditionalFormatting>
  <conditionalFormatting sqref="C485 E486:E487">
    <cfRule type="expression" dxfId="1325" priority="3995">
      <formula>C485&lt;&gt;""</formula>
    </cfRule>
  </conditionalFormatting>
  <conditionalFormatting sqref="H485">
    <cfRule type="expression" dxfId="1324" priority="3996">
      <formula>H485&lt;&gt;""</formula>
    </cfRule>
  </conditionalFormatting>
  <conditionalFormatting sqref="C486:C487">
    <cfRule type="expression" dxfId="1323" priority="3997">
      <formula>C486=""</formula>
    </cfRule>
  </conditionalFormatting>
  <conditionalFormatting sqref="E486:G487">
    <cfRule type="expression" dxfId="1322" priority="3994">
      <formula>C486=""</formula>
    </cfRule>
  </conditionalFormatting>
  <conditionalFormatting sqref="C488 E489:E490">
    <cfRule type="expression" dxfId="1321" priority="3991">
      <formula>C488&lt;&gt;""</formula>
    </cfRule>
  </conditionalFormatting>
  <conditionalFormatting sqref="H488">
    <cfRule type="expression" dxfId="1320" priority="3992">
      <formula>H488&lt;&gt;""</formula>
    </cfRule>
  </conditionalFormatting>
  <conditionalFormatting sqref="C489:C490">
    <cfRule type="expression" dxfId="1319" priority="3993">
      <formula>C489=""</formula>
    </cfRule>
  </conditionalFormatting>
  <conditionalFormatting sqref="E489:G490">
    <cfRule type="expression" dxfId="1318" priority="3990">
      <formula>C489=""</formula>
    </cfRule>
  </conditionalFormatting>
  <conditionalFormatting sqref="C491 E492:E493">
    <cfRule type="expression" dxfId="1317" priority="3987">
      <formula>C491&lt;&gt;""</formula>
    </cfRule>
  </conditionalFormatting>
  <conditionalFormatting sqref="H491">
    <cfRule type="expression" dxfId="1316" priority="3988">
      <formula>H491&lt;&gt;""</formula>
    </cfRule>
  </conditionalFormatting>
  <conditionalFormatting sqref="C492:C493">
    <cfRule type="expression" dxfId="1315" priority="3989">
      <formula>C492=""</formula>
    </cfRule>
  </conditionalFormatting>
  <conditionalFormatting sqref="E492:G493">
    <cfRule type="expression" dxfId="1314" priority="3986">
      <formula>C492=""</formula>
    </cfRule>
  </conditionalFormatting>
  <conditionalFormatting sqref="C494 E495:E496">
    <cfRule type="expression" dxfId="1313" priority="3983">
      <formula>C494&lt;&gt;""</formula>
    </cfRule>
  </conditionalFormatting>
  <conditionalFormatting sqref="H494">
    <cfRule type="expression" dxfId="1312" priority="3984">
      <formula>H494&lt;&gt;""</formula>
    </cfRule>
  </conditionalFormatting>
  <conditionalFormatting sqref="C495:C496">
    <cfRule type="expression" dxfId="1311" priority="3985">
      <formula>C495=""</formula>
    </cfRule>
  </conditionalFormatting>
  <conditionalFormatting sqref="E495:G496">
    <cfRule type="expression" dxfId="1310" priority="3982">
      <formula>C495=""</formula>
    </cfRule>
  </conditionalFormatting>
  <conditionalFormatting sqref="C497 E498:E499">
    <cfRule type="expression" dxfId="1309" priority="3979">
      <formula>C497&lt;&gt;""</formula>
    </cfRule>
  </conditionalFormatting>
  <conditionalFormatting sqref="H497">
    <cfRule type="expression" dxfId="1308" priority="3980">
      <formula>H497&lt;&gt;""</formula>
    </cfRule>
  </conditionalFormatting>
  <conditionalFormatting sqref="C498:C499">
    <cfRule type="expression" dxfId="1307" priority="3981">
      <formula>C498=""</formula>
    </cfRule>
  </conditionalFormatting>
  <conditionalFormatting sqref="E498:G499">
    <cfRule type="expression" dxfId="1306" priority="3978">
      <formula>C498=""</formula>
    </cfRule>
  </conditionalFormatting>
  <conditionalFormatting sqref="C500 E501:E502">
    <cfRule type="expression" dxfId="1305" priority="3975">
      <formula>C500&lt;&gt;""</formula>
    </cfRule>
  </conditionalFormatting>
  <conditionalFormatting sqref="H500">
    <cfRule type="expression" dxfId="1304" priority="3976">
      <formula>H500&lt;&gt;""</formula>
    </cfRule>
  </conditionalFormatting>
  <conditionalFormatting sqref="C501:C502">
    <cfRule type="expression" dxfId="1303" priority="3977">
      <formula>C501=""</formula>
    </cfRule>
  </conditionalFormatting>
  <conditionalFormatting sqref="E501:G502">
    <cfRule type="expression" dxfId="1302" priority="3974">
      <formula>C501=""</formula>
    </cfRule>
  </conditionalFormatting>
  <conditionalFormatting sqref="C503 E504:E505">
    <cfRule type="expression" dxfId="1301" priority="3971">
      <formula>C503&lt;&gt;""</formula>
    </cfRule>
  </conditionalFormatting>
  <conditionalFormatting sqref="H503">
    <cfRule type="expression" dxfId="1300" priority="3972">
      <formula>H503&lt;&gt;""</formula>
    </cfRule>
  </conditionalFormatting>
  <conditionalFormatting sqref="C504:C505">
    <cfRule type="expression" dxfId="1299" priority="3973">
      <formula>C504=""</formula>
    </cfRule>
  </conditionalFormatting>
  <conditionalFormatting sqref="E504:G505">
    <cfRule type="expression" dxfId="1298" priority="3970">
      <formula>C504=""</formula>
    </cfRule>
  </conditionalFormatting>
  <conditionalFormatting sqref="C506 E507:E508">
    <cfRule type="expression" dxfId="1297" priority="3967">
      <formula>C506&lt;&gt;""</formula>
    </cfRule>
  </conditionalFormatting>
  <conditionalFormatting sqref="H506">
    <cfRule type="expression" dxfId="1296" priority="3968">
      <formula>H506&lt;&gt;""</formula>
    </cfRule>
  </conditionalFormatting>
  <conditionalFormatting sqref="C507:C508">
    <cfRule type="expression" dxfId="1295" priority="3969">
      <formula>C507=""</formula>
    </cfRule>
  </conditionalFormatting>
  <conditionalFormatting sqref="E507:G508">
    <cfRule type="expression" dxfId="1294" priority="3966">
      <formula>C507=""</formula>
    </cfRule>
  </conditionalFormatting>
  <conditionalFormatting sqref="C509 E510:E511">
    <cfRule type="expression" dxfId="1293" priority="3963">
      <formula>C509&lt;&gt;""</formula>
    </cfRule>
  </conditionalFormatting>
  <conditionalFormatting sqref="H509">
    <cfRule type="expression" dxfId="1292" priority="3964">
      <formula>H509&lt;&gt;""</formula>
    </cfRule>
  </conditionalFormatting>
  <conditionalFormatting sqref="C510:C511">
    <cfRule type="expression" dxfId="1291" priority="3965">
      <formula>C510=""</formula>
    </cfRule>
  </conditionalFormatting>
  <conditionalFormatting sqref="E510:G511">
    <cfRule type="expression" dxfId="1290" priority="3962">
      <formula>C510=""</formula>
    </cfRule>
  </conditionalFormatting>
  <conditionalFormatting sqref="C512 E513:E514">
    <cfRule type="expression" dxfId="1289" priority="3959">
      <formula>C512&lt;&gt;""</formula>
    </cfRule>
  </conditionalFormatting>
  <conditionalFormatting sqref="H512">
    <cfRule type="expression" dxfId="1288" priority="3960">
      <formula>H512&lt;&gt;""</formula>
    </cfRule>
  </conditionalFormatting>
  <conditionalFormatting sqref="C513:C514">
    <cfRule type="expression" dxfId="1287" priority="3961">
      <formula>C513=""</formula>
    </cfRule>
  </conditionalFormatting>
  <conditionalFormatting sqref="E513:G514">
    <cfRule type="expression" dxfId="1286" priority="3958">
      <formula>C513=""</formula>
    </cfRule>
  </conditionalFormatting>
  <conditionalFormatting sqref="C515 E516:E517">
    <cfRule type="expression" dxfId="1285" priority="3955">
      <formula>C515&lt;&gt;""</formula>
    </cfRule>
  </conditionalFormatting>
  <conditionalFormatting sqref="H515">
    <cfRule type="expression" dxfId="1284" priority="3956">
      <formula>H515&lt;&gt;""</formula>
    </cfRule>
  </conditionalFormatting>
  <conditionalFormatting sqref="C516:C517">
    <cfRule type="expression" dxfId="1283" priority="3957">
      <formula>C516=""</formula>
    </cfRule>
  </conditionalFormatting>
  <conditionalFormatting sqref="E516:G517">
    <cfRule type="expression" dxfId="1282" priority="3954">
      <formula>C516=""</formula>
    </cfRule>
  </conditionalFormatting>
  <conditionalFormatting sqref="C518 E519:E520">
    <cfRule type="expression" dxfId="1281" priority="3951">
      <formula>C518&lt;&gt;""</formula>
    </cfRule>
  </conditionalFormatting>
  <conditionalFormatting sqref="H518">
    <cfRule type="expression" dxfId="1280" priority="3952">
      <formula>H518&lt;&gt;""</formula>
    </cfRule>
  </conditionalFormatting>
  <conditionalFormatting sqref="C519:C520">
    <cfRule type="expression" dxfId="1279" priority="3953">
      <formula>C519=""</formula>
    </cfRule>
  </conditionalFormatting>
  <conditionalFormatting sqref="E519:G520">
    <cfRule type="expression" dxfId="1278" priority="3950">
      <formula>C519=""</formula>
    </cfRule>
  </conditionalFormatting>
  <conditionalFormatting sqref="C521 E522:E523">
    <cfRule type="expression" dxfId="1277" priority="3947">
      <formula>C521&lt;&gt;""</formula>
    </cfRule>
  </conditionalFormatting>
  <conditionalFormatting sqref="H521">
    <cfRule type="expression" dxfId="1276" priority="3948">
      <formula>H521&lt;&gt;""</formula>
    </cfRule>
  </conditionalFormatting>
  <conditionalFormatting sqref="C522:C523">
    <cfRule type="expression" dxfId="1275" priority="3949">
      <formula>C522=""</formula>
    </cfRule>
  </conditionalFormatting>
  <conditionalFormatting sqref="E522:G523">
    <cfRule type="expression" dxfId="1274" priority="3946">
      <formula>C522=""</formula>
    </cfRule>
  </conditionalFormatting>
  <conditionalFormatting sqref="C524 E525:E526">
    <cfRule type="expression" dxfId="1273" priority="3943">
      <formula>C524&lt;&gt;""</formula>
    </cfRule>
  </conditionalFormatting>
  <conditionalFormatting sqref="H524">
    <cfRule type="expression" dxfId="1272" priority="3944">
      <formula>H524&lt;&gt;""</formula>
    </cfRule>
  </conditionalFormatting>
  <conditionalFormatting sqref="C525:C526">
    <cfRule type="expression" dxfId="1271" priority="3945">
      <formula>C525=""</formula>
    </cfRule>
  </conditionalFormatting>
  <conditionalFormatting sqref="E525:G526">
    <cfRule type="expression" dxfId="1270" priority="3942">
      <formula>C525=""</formula>
    </cfRule>
  </conditionalFormatting>
  <conditionalFormatting sqref="C527 E528:E529">
    <cfRule type="expression" dxfId="1269" priority="3939">
      <formula>C527&lt;&gt;""</formula>
    </cfRule>
  </conditionalFormatting>
  <conditionalFormatting sqref="H527">
    <cfRule type="expression" dxfId="1268" priority="3940">
      <formula>H527&lt;&gt;""</formula>
    </cfRule>
  </conditionalFormatting>
  <conditionalFormatting sqref="C528:C529">
    <cfRule type="expression" dxfId="1267" priority="3941">
      <formula>C528=""</formula>
    </cfRule>
  </conditionalFormatting>
  <conditionalFormatting sqref="E528:G529">
    <cfRule type="expression" dxfId="1266" priority="3938">
      <formula>C528=""</formula>
    </cfRule>
  </conditionalFormatting>
  <conditionalFormatting sqref="C530 E531:E532">
    <cfRule type="expression" dxfId="1265" priority="3935">
      <formula>C530&lt;&gt;""</formula>
    </cfRule>
  </conditionalFormatting>
  <conditionalFormatting sqref="H530">
    <cfRule type="expression" dxfId="1264" priority="3936">
      <formula>H530&lt;&gt;""</formula>
    </cfRule>
  </conditionalFormatting>
  <conditionalFormatting sqref="C531:C532">
    <cfRule type="expression" dxfId="1263" priority="3937">
      <formula>C531=""</formula>
    </cfRule>
  </conditionalFormatting>
  <conditionalFormatting sqref="E531:G532">
    <cfRule type="expression" dxfId="1262" priority="3934">
      <formula>C531=""</formula>
    </cfRule>
  </conditionalFormatting>
  <conditionalFormatting sqref="C533 E534:E535">
    <cfRule type="expression" dxfId="1261" priority="3931">
      <formula>C533&lt;&gt;""</formula>
    </cfRule>
  </conditionalFormatting>
  <conditionalFormatting sqref="H533">
    <cfRule type="expression" dxfId="1260" priority="3932">
      <formula>H533&lt;&gt;""</formula>
    </cfRule>
  </conditionalFormatting>
  <conditionalFormatting sqref="C534:C535">
    <cfRule type="expression" dxfId="1259" priority="3933">
      <formula>C534=""</formula>
    </cfRule>
  </conditionalFormatting>
  <conditionalFormatting sqref="E534:G535">
    <cfRule type="expression" dxfId="1258" priority="3930">
      <formula>C534=""</formula>
    </cfRule>
  </conditionalFormatting>
  <conditionalFormatting sqref="C536 E537:E538">
    <cfRule type="expression" dxfId="1257" priority="3927">
      <formula>C536&lt;&gt;""</formula>
    </cfRule>
  </conditionalFormatting>
  <conditionalFormatting sqref="H536">
    <cfRule type="expression" dxfId="1256" priority="3928">
      <formula>H536&lt;&gt;""</formula>
    </cfRule>
  </conditionalFormatting>
  <conditionalFormatting sqref="C537:C538">
    <cfRule type="expression" dxfId="1255" priority="3929">
      <formula>C537=""</formula>
    </cfRule>
  </conditionalFormatting>
  <conditionalFormatting sqref="E537:G538">
    <cfRule type="expression" dxfId="1254" priority="3926">
      <formula>C537=""</formula>
    </cfRule>
  </conditionalFormatting>
  <conditionalFormatting sqref="C539 E540:E541">
    <cfRule type="expression" dxfId="1253" priority="3923">
      <formula>C539&lt;&gt;""</formula>
    </cfRule>
  </conditionalFormatting>
  <conditionalFormatting sqref="H539">
    <cfRule type="expression" dxfId="1252" priority="3924">
      <formula>H539&lt;&gt;""</formula>
    </cfRule>
  </conditionalFormatting>
  <conditionalFormatting sqref="C540:C541">
    <cfRule type="expression" dxfId="1251" priority="3925">
      <formula>C540=""</formula>
    </cfRule>
  </conditionalFormatting>
  <conditionalFormatting sqref="E540:G541">
    <cfRule type="expression" dxfId="1250" priority="3922">
      <formula>C540=""</formula>
    </cfRule>
  </conditionalFormatting>
  <conditionalFormatting sqref="C542 E543:E544">
    <cfRule type="expression" dxfId="1249" priority="3919">
      <formula>C542&lt;&gt;""</formula>
    </cfRule>
  </conditionalFormatting>
  <conditionalFormatting sqref="H542">
    <cfRule type="expression" dxfId="1248" priority="3920">
      <formula>H542&lt;&gt;""</formula>
    </cfRule>
  </conditionalFormatting>
  <conditionalFormatting sqref="C543:C544">
    <cfRule type="expression" dxfId="1247" priority="3921">
      <formula>C543=""</formula>
    </cfRule>
  </conditionalFormatting>
  <conditionalFormatting sqref="E543:G544">
    <cfRule type="expression" dxfId="1246" priority="3918">
      <formula>C543=""</formula>
    </cfRule>
  </conditionalFormatting>
  <conditionalFormatting sqref="C545 E546:E547">
    <cfRule type="expression" dxfId="1245" priority="3915">
      <formula>C545&lt;&gt;""</formula>
    </cfRule>
  </conditionalFormatting>
  <conditionalFormatting sqref="H545">
    <cfRule type="expression" dxfId="1244" priority="3916">
      <formula>H545&lt;&gt;""</formula>
    </cfRule>
  </conditionalFormatting>
  <conditionalFormatting sqref="C546:C547">
    <cfRule type="expression" dxfId="1243" priority="3917">
      <formula>C546=""</formula>
    </cfRule>
  </conditionalFormatting>
  <conditionalFormatting sqref="E546:G547">
    <cfRule type="expression" dxfId="1242" priority="3914">
      <formula>C546=""</formula>
    </cfRule>
  </conditionalFormatting>
  <conditionalFormatting sqref="C548 E549:E550">
    <cfRule type="expression" dxfId="1241" priority="3911">
      <formula>C548&lt;&gt;""</formula>
    </cfRule>
  </conditionalFormatting>
  <conditionalFormatting sqref="H548">
    <cfRule type="expression" dxfId="1240" priority="3912">
      <formula>H548&lt;&gt;""</formula>
    </cfRule>
  </conditionalFormatting>
  <conditionalFormatting sqref="C549:C550">
    <cfRule type="expression" dxfId="1239" priority="3913">
      <formula>C549=""</formula>
    </cfRule>
  </conditionalFormatting>
  <conditionalFormatting sqref="E549:G550">
    <cfRule type="expression" dxfId="1238" priority="3910">
      <formula>C549=""</formula>
    </cfRule>
  </conditionalFormatting>
  <conditionalFormatting sqref="C551 E552:E553">
    <cfRule type="expression" dxfId="1237" priority="3907">
      <formula>C551&lt;&gt;""</formula>
    </cfRule>
  </conditionalFormatting>
  <conditionalFormatting sqref="H551">
    <cfRule type="expression" dxfId="1236" priority="3908">
      <formula>H551&lt;&gt;""</formula>
    </cfRule>
  </conditionalFormatting>
  <conditionalFormatting sqref="C552:C553">
    <cfRule type="expression" dxfId="1235" priority="3909">
      <formula>C552=""</formula>
    </cfRule>
  </conditionalFormatting>
  <conditionalFormatting sqref="E552:G553">
    <cfRule type="expression" dxfId="1234" priority="3906">
      <formula>C552=""</formula>
    </cfRule>
  </conditionalFormatting>
  <conditionalFormatting sqref="C554 E555:E556">
    <cfRule type="expression" dxfId="1233" priority="3903">
      <formula>C554&lt;&gt;""</formula>
    </cfRule>
  </conditionalFormatting>
  <conditionalFormatting sqref="H554">
    <cfRule type="expression" dxfId="1232" priority="3904">
      <formula>H554&lt;&gt;""</formula>
    </cfRule>
  </conditionalFormatting>
  <conditionalFormatting sqref="C555:C556">
    <cfRule type="expression" dxfId="1231" priority="3905">
      <formula>C555=""</formula>
    </cfRule>
  </conditionalFormatting>
  <conditionalFormatting sqref="E555:G556">
    <cfRule type="expression" dxfId="1230" priority="3902">
      <formula>C555=""</formula>
    </cfRule>
  </conditionalFormatting>
  <conditionalFormatting sqref="C557 E558:E559">
    <cfRule type="expression" dxfId="1229" priority="3899">
      <formula>C557&lt;&gt;""</formula>
    </cfRule>
  </conditionalFormatting>
  <conditionalFormatting sqref="H557">
    <cfRule type="expression" dxfId="1228" priority="3900">
      <formula>H557&lt;&gt;""</formula>
    </cfRule>
  </conditionalFormatting>
  <conditionalFormatting sqref="C558:C559">
    <cfRule type="expression" dxfId="1227" priority="3901">
      <formula>C558=""</formula>
    </cfRule>
  </conditionalFormatting>
  <conditionalFormatting sqref="E558:G559">
    <cfRule type="expression" dxfId="1226" priority="3898">
      <formula>C558=""</formula>
    </cfRule>
  </conditionalFormatting>
  <conditionalFormatting sqref="C560 E561:E562">
    <cfRule type="expression" dxfId="1225" priority="3895">
      <formula>C560&lt;&gt;""</formula>
    </cfRule>
  </conditionalFormatting>
  <conditionalFormatting sqref="H560">
    <cfRule type="expression" dxfId="1224" priority="3896">
      <formula>H560&lt;&gt;""</formula>
    </cfRule>
  </conditionalFormatting>
  <conditionalFormatting sqref="C561:C562">
    <cfRule type="expression" dxfId="1223" priority="3897">
      <formula>C561=""</formula>
    </cfRule>
  </conditionalFormatting>
  <conditionalFormatting sqref="E561:G562">
    <cfRule type="expression" dxfId="1222" priority="3894">
      <formula>C561=""</formula>
    </cfRule>
  </conditionalFormatting>
  <conditionalFormatting sqref="C563 E564:E565">
    <cfRule type="expression" dxfId="1221" priority="3891">
      <formula>C563&lt;&gt;""</formula>
    </cfRule>
  </conditionalFormatting>
  <conditionalFormatting sqref="H563">
    <cfRule type="expression" dxfId="1220" priority="3892">
      <formula>H563&lt;&gt;""</formula>
    </cfRule>
  </conditionalFormatting>
  <conditionalFormatting sqref="C564:C565">
    <cfRule type="expression" dxfId="1219" priority="3893">
      <formula>C564=""</formula>
    </cfRule>
  </conditionalFormatting>
  <conditionalFormatting sqref="E564:G565">
    <cfRule type="expression" dxfId="1218" priority="3890">
      <formula>C564=""</formula>
    </cfRule>
  </conditionalFormatting>
  <conditionalFormatting sqref="C566 E567:E568">
    <cfRule type="expression" dxfId="1217" priority="3887">
      <formula>C566&lt;&gt;""</formula>
    </cfRule>
  </conditionalFormatting>
  <conditionalFormatting sqref="H566">
    <cfRule type="expression" dxfId="1216" priority="3888">
      <formula>H566&lt;&gt;""</formula>
    </cfRule>
  </conditionalFormatting>
  <conditionalFormatting sqref="C567:C568">
    <cfRule type="expression" dxfId="1215" priority="3889">
      <formula>C567=""</formula>
    </cfRule>
  </conditionalFormatting>
  <conditionalFormatting sqref="E567:G568">
    <cfRule type="expression" dxfId="1214" priority="3886">
      <formula>C567=""</formula>
    </cfRule>
  </conditionalFormatting>
  <conditionalFormatting sqref="C569 E570:E571">
    <cfRule type="expression" dxfId="1213" priority="3883">
      <formula>C569&lt;&gt;""</formula>
    </cfRule>
  </conditionalFormatting>
  <conditionalFormatting sqref="H569">
    <cfRule type="expression" dxfId="1212" priority="3884">
      <formula>H569&lt;&gt;""</formula>
    </cfRule>
  </conditionalFormatting>
  <conditionalFormatting sqref="C570:C571">
    <cfRule type="expression" dxfId="1211" priority="3885">
      <formula>C570=""</formula>
    </cfRule>
  </conditionalFormatting>
  <conditionalFormatting sqref="E570:G571">
    <cfRule type="expression" dxfId="1210" priority="3882">
      <formula>C570=""</formula>
    </cfRule>
  </conditionalFormatting>
  <conditionalFormatting sqref="C572 E573:E574">
    <cfRule type="expression" dxfId="1209" priority="3879">
      <formula>C572&lt;&gt;""</formula>
    </cfRule>
  </conditionalFormatting>
  <conditionalFormatting sqref="H572">
    <cfRule type="expression" dxfId="1208" priority="3880">
      <formula>H572&lt;&gt;""</formula>
    </cfRule>
  </conditionalFormatting>
  <conditionalFormatting sqref="C573:C574">
    <cfRule type="expression" dxfId="1207" priority="3881">
      <formula>C573=""</formula>
    </cfRule>
  </conditionalFormatting>
  <conditionalFormatting sqref="E573:G574">
    <cfRule type="expression" dxfId="1206" priority="3878">
      <formula>C573=""</formula>
    </cfRule>
  </conditionalFormatting>
  <conditionalFormatting sqref="C575 E576:E577">
    <cfRule type="expression" dxfId="1205" priority="3875">
      <formula>C575&lt;&gt;""</formula>
    </cfRule>
  </conditionalFormatting>
  <conditionalFormatting sqref="H575">
    <cfRule type="expression" dxfId="1204" priority="3876">
      <formula>H575&lt;&gt;""</formula>
    </cfRule>
  </conditionalFormatting>
  <conditionalFormatting sqref="C576:C577">
    <cfRule type="expression" dxfId="1203" priority="3877">
      <formula>C576=""</formula>
    </cfRule>
  </conditionalFormatting>
  <conditionalFormatting sqref="E576:G577">
    <cfRule type="expression" dxfId="1202" priority="3874">
      <formula>C576=""</formula>
    </cfRule>
  </conditionalFormatting>
  <conditionalFormatting sqref="C578 E579:E580">
    <cfRule type="expression" dxfId="1201" priority="3871">
      <formula>C578&lt;&gt;""</formula>
    </cfRule>
  </conditionalFormatting>
  <conditionalFormatting sqref="H578">
    <cfRule type="expression" dxfId="1200" priority="3872">
      <formula>H578&lt;&gt;""</formula>
    </cfRule>
  </conditionalFormatting>
  <conditionalFormatting sqref="C579:C580">
    <cfRule type="expression" dxfId="1199" priority="3873">
      <formula>C579=""</formula>
    </cfRule>
  </conditionalFormatting>
  <conditionalFormatting sqref="E579:G580">
    <cfRule type="expression" dxfId="1198" priority="3870">
      <formula>C579=""</formula>
    </cfRule>
  </conditionalFormatting>
  <conditionalFormatting sqref="C581 E582:E583">
    <cfRule type="expression" dxfId="1197" priority="3867">
      <formula>C581&lt;&gt;""</formula>
    </cfRule>
  </conditionalFormatting>
  <conditionalFormatting sqref="H581">
    <cfRule type="expression" dxfId="1196" priority="3868">
      <formula>H581&lt;&gt;""</formula>
    </cfRule>
  </conditionalFormatting>
  <conditionalFormatting sqref="C582:C583">
    <cfRule type="expression" dxfId="1195" priority="3869">
      <formula>C582=""</formula>
    </cfRule>
  </conditionalFormatting>
  <conditionalFormatting sqref="E582:G583">
    <cfRule type="expression" dxfId="1194" priority="3866">
      <formula>C582=""</formula>
    </cfRule>
  </conditionalFormatting>
  <conditionalFormatting sqref="C584 E585:E586">
    <cfRule type="expression" dxfId="1193" priority="3863">
      <formula>C584&lt;&gt;""</formula>
    </cfRule>
  </conditionalFormatting>
  <conditionalFormatting sqref="H584">
    <cfRule type="expression" dxfId="1192" priority="3864">
      <formula>H584&lt;&gt;""</formula>
    </cfRule>
  </conditionalFormatting>
  <conditionalFormatting sqref="C585:C586">
    <cfRule type="expression" dxfId="1191" priority="3865">
      <formula>C585=""</formula>
    </cfRule>
  </conditionalFormatting>
  <conditionalFormatting sqref="E585:G586">
    <cfRule type="expression" dxfId="1190" priority="3862">
      <formula>C585=""</formula>
    </cfRule>
  </conditionalFormatting>
  <conditionalFormatting sqref="C587 E588:E589">
    <cfRule type="expression" dxfId="1189" priority="3859">
      <formula>C587&lt;&gt;""</formula>
    </cfRule>
  </conditionalFormatting>
  <conditionalFormatting sqref="H587">
    <cfRule type="expression" dxfId="1188" priority="3860">
      <formula>H587&lt;&gt;""</formula>
    </cfRule>
  </conditionalFormatting>
  <conditionalFormatting sqref="C588:C589">
    <cfRule type="expression" dxfId="1187" priority="3861">
      <formula>C588=""</formula>
    </cfRule>
  </conditionalFormatting>
  <conditionalFormatting sqref="E588:G589">
    <cfRule type="expression" dxfId="1186" priority="3858">
      <formula>C588=""</formula>
    </cfRule>
  </conditionalFormatting>
  <conditionalFormatting sqref="C590 E591:E592">
    <cfRule type="expression" dxfId="1185" priority="3855">
      <formula>C590&lt;&gt;""</formula>
    </cfRule>
  </conditionalFormatting>
  <conditionalFormatting sqref="H590">
    <cfRule type="expression" dxfId="1184" priority="3856">
      <formula>H590&lt;&gt;""</formula>
    </cfRule>
  </conditionalFormatting>
  <conditionalFormatting sqref="C591:C592">
    <cfRule type="expression" dxfId="1183" priority="3857">
      <formula>C591=""</formula>
    </cfRule>
  </conditionalFormatting>
  <conditionalFormatting sqref="E591:G592">
    <cfRule type="expression" dxfId="1182" priority="3854">
      <formula>C591=""</formula>
    </cfRule>
  </conditionalFormatting>
  <conditionalFormatting sqref="C593 E594:E595">
    <cfRule type="expression" dxfId="1181" priority="3851">
      <formula>C593&lt;&gt;""</formula>
    </cfRule>
  </conditionalFormatting>
  <conditionalFormatting sqref="H593">
    <cfRule type="expression" dxfId="1180" priority="3852">
      <formula>H593&lt;&gt;""</formula>
    </cfRule>
  </conditionalFormatting>
  <conditionalFormatting sqref="C594:C595">
    <cfRule type="expression" dxfId="1179" priority="3853">
      <formula>C594=""</formula>
    </cfRule>
  </conditionalFormatting>
  <conditionalFormatting sqref="E594:G595">
    <cfRule type="expression" dxfId="1178" priority="3850">
      <formula>C594=""</formula>
    </cfRule>
  </conditionalFormatting>
  <conditionalFormatting sqref="C596 E597:E598">
    <cfRule type="expression" dxfId="1177" priority="3847">
      <formula>C596&lt;&gt;""</formula>
    </cfRule>
  </conditionalFormatting>
  <conditionalFormatting sqref="H596">
    <cfRule type="expression" dxfId="1176" priority="3848">
      <formula>H596&lt;&gt;""</formula>
    </cfRule>
  </conditionalFormatting>
  <conditionalFormatting sqref="C597:C598">
    <cfRule type="expression" dxfId="1175" priority="3849">
      <formula>C597=""</formula>
    </cfRule>
  </conditionalFormatting>
  <conditionalFormatting sqref="E597:G598">
    <cfRule type="expression" dxfId="1174" priority="3846">
      <formula>C597=""</formula>
    </cfRule>
  </conditionalFormatting>
  <conditionalFormatting sqref="C599 E600:E601">
    <cfRule type="expression" dxfId="1173" priority="3843">
      <formula>C599&lt;&gt;""</formula>
    </cfRule>
  </conditionalFormatting>
  <conditionalFormatting sqref="H599">
    <cfRule type="expression" dxfId="1172" priority="3844">
      <formula>H599&lt;&gt;""</formula>
    </cfRule>
  </conditionalFormatting>
  <conditionalFormatting sqref="C600:C601">
    <cfRule type="expression" dxfId="1171" priority="3845">
      <formula>C600=""</formula>
    </cfRule>
  </conditionalFormatting>
  <conditionalFormatting sqref="E600:G601">
    <cfRule type="expression" dxfId="1170" priority="3842">
      <formula>C600=""</formula>
    </cfRule>
  </conditionalFormatting>
  <conditionalFormatting sqref="C602 E603:E604">
    <cfRule type="expression" dxfId="1169" priority="3839">
      <formula>C602&lt;&gt;""</formula>
    </cfRule>
  </conditionalFormatting>
  <conditionalFormatting sqref="H602">
    <cfRule type="expression" dxfId="1168" priority="3840">
      <formula>H602&lt;&gt;""</formula>
    </cfRule>
  </conditionalFormatting>
  <conditionalFormatting sqref="C603:C604">
    <cfRule type="expression" dxfId="1167" priority="3841">
      <formula>C603=""</formula>
    </cfRule>
  </conditionalFormatting>
  <conditionalFormatting sqref="E603:G604">
    <cfRule type="expression" dxfId="1166" priority="3838">
      <formula>C603=""</formula>
    </cfRule>
  </conditionalFormatting>
  <conditionalFormatting sqref="C605 E606:E607">
    <cfRule type="expression" dxfId="1165" priority="3835">
      <formula>C605&lt;&gt;""</formula>
    </cfRule>
  </conditionalFormatting>
  <conditionalFormatting sqref="H605">
    <cfRule type="expression" dxfId="1164" priority="3836">
      <formula>H605&lt;&gt;""</formula>
    </cfRule>
  </conditionalFormatting>
  <conditionalFormatting sqref="C606:C607">
    <cfRule type="expression" dxfId="1163" priority="3837">
      <formula>C606=""</formula>
    </cfRule>
  </conditionalFormatting>
  <conditionalFormatting sqref="E606:G607">
    <cfRule type="expression" dxfId="1162" priority="3834">
      <formula>C606=""</formula>
    </cfRule>
  </conditionalFormatting>
  <conditionalFormatting sqref="C608 E609:E610">
    <cfRule type="expression" dxfId="1161" priority="3831">
      <formula>C608&lt;&gt;""</formula>
    </cfRule>
  </conditionalFormatting>
  <conditionalFormatting sqref="H608">
    <cfRule type="expression" dxfId="1160" priority="3832">
      <formula>H608&lt;&gt;""</formula>
    </cfRule>
  </conditionalFormatting>
  <conditionalFormatting sqref="C609:C610">
    <cfRule type="expression" dxfId="1159" priority="3833">
      <formula>C609=""</formula>
    </cfRule>
  </conditionalFormatting>
  <conditionalFormatting sqref="E609:G610">
    <cfRule type="expression" dxfId="1158" priority="3830">
      <formula>C609=""</formula>
    </cfRule>
  </conditionalFormatting>
  <conditionalFormatting sqref="C611 E612:E613">
    <cfRule type="expression" dxfId="1157" priority="3827">
      <formula>C611&lt;&gt;""</formula>
    </cfRule>
  </conditionalFormatting>
  <conditionalFormatting sqref="H611">
    <cfRule type="expression" dxfId="1156" priority="3828">
      <formula>H611&lt;&gt;""</formula>
    </cfRule>
  </conditionalFormatting>
  <conditionalFormatting sqref="C612:C613">
    <cfRule type="expression" dxfId="1155" priority="3829">
      <formula>C612=""</formula>
    </cfRule>
  </conditionalFormatting>
  <conditionalFormatting sqref="E612:G613">
    <cfRule type="expression" dxfId="1154" priority="3826">
      <formula>C612=""</formula>
    </cfRule>
  </conditionalFormatting>
  <conditionalFormatting sqref="C614 E615:E616">
    <cfRule type="expression" dxfId="1153" priority="3823">
      <formula>C614&lt;&gt;""</formula>
    </cfRule>
  </conditionalFormatting>
  <conditionalFormatting sqref="H614">
    <cfRule type="expression" dxfId="1152" priority="3824">
      <formula>H614&lt;&gt;""</formula>
    </cfRule>
  </conditionalFormatting>
  <conditionalFormatting sqref="C615:C616">
    <cfRule type="expression" dxfId="1151" priority="3825">
      <formula>C615=""</formula>
    </cfRule>
  </conditionalFormatting>
  <conditionalFormatting sqref="E615:G616">
    <cfRule type="expression" dxfId="1150" priority="3822">
      <formula>C615=""</formula>
    </cfRule>
  </conditionalFormatting>
  <conditionalFormatting sqref="C617 E618:E619">
    <cfRule type="expression" dxfId="1149" priority="3819">
      <formula>C617&lt;&gt;""</formula>
    </cfRule>
  </conditionalFormatting>
  <conditionalFormatting sqref="H617">
    <cfRule type="expression" dxfId="1148" priority="3820">
      <formula>H617&lt;&gt;""</formula>
    </cfRule>
  </conditionalFormatting>
  <conditionalFormatting sqref="C618:C619">
    <cfRule type="expression" dxfId="1147" priority="3821">
      <formula>C618=""</formula>
    </cfRule>
  </conditionalFormatting>
  <conditionalFormatting sqref="E618:G619">
    <cfRule type="expression" dxfId="1146" priority="3818">
      <formula>C618=""</formula>
    </cfRule>
  </conditionalFormatting>
  <conditionalFormatting sqref="C620 E621:E622">
    <cfRule type="expression" dxfId="1145" priority="3815">
      <formula>C620&lt;&gt;""</formula>
    </cfRule>
  </conditionalFormatting>
  <conditionalFormatting sqref="H620">
    <cfRule type="expression" dxfId="1144" priority="3816">
      <formula>H620&lt;&gt;""</formula>
    </cfRule>
  </conditionalFormatting>
  <conditionalFormatting sqref="C621:C622">
    <cfRule type="expression" dxfId="1143" priority="3817">
      <formula>C621=""</formula>
    </cfRule>
  </conditionalFormatting>
  <conditionalFormatting sqref="E621:G622">
    <cfRule type="expression" dxfId="1142" priority="3814">
      <formula>C621=""</formula>
    </cfRule>
  </conditionalFormatting>
  <conditionalFormatting sqref="C623 E624:E625">
    <cfRule type="expression" dxfId="1141" priority="3811">
      <formula>C623&lt;&gt;""</formula>
    </cfRule>
  </conditionalFormatting>
  <conditionalFormatting sqref="H623">
    <cfRule type="expression" dxfId="1140" priority="3812">
      <formula>H623&lt;&gt;""</formula>
    </cfRule>
  </conditionalFormatting>
  <conditionalFormatting sqref="C624:C625">
    <cfRule type="expression" dxfId="1139" priority="3813">
      <formula>C624=""</formula>
    </cfRule>
  </conditionalFormatting>
  <conditionalFormatting sqref="E624:G625">
    <cfRule type="expression" dxfId="1138" priority="3810">
      <formula>C624=""</formula>
    </cfRule>
  </conditionalFormatting>
  <conditionalFormatting sqref="C626 E627:E628">
    <cfRule type="expression" dxfId="1137" priority="3807">
      <formula>C626&lt;&gt;""</formula>
    </cfRule>
  </conditionalFormatting>
  <conditionalFormatting sqref="H626">
    <cfRule type="expression" dxfId="1136" priority="3808">
      <formula>H626&lt;&gt;""</formula>
    </cfRule>
  </conditionalFormatting>
  <conditionalFormatting sqref="C627:C628">
    <cfRule type="expression" dxfId="1135" priority="3809">
      <formula>C627=""</formula>
    </cfRule>
  </conditionalFormatting>
  <conditionalFormatting sqref="E627:G628">
    <cfRule type="expression" dxfId="1134" priority="3806">
      <formula>C627=""</formula>
    </cfRule>
  </conditionalFormatting>
  <conditionalFormatting sqref="C629 E630:E631">
    <cfRule type="expression" dxfId="1133" priority="3803">
      <formula>C629&lt;&gt;""</formula>
    </cfRule>
  </conditionalFormatting>
  <conditionalFormatting sqref="H629">
    <cfRule type="expression" dxfId="1132" priority="3804">
      <formula>H629&lt;&gt;""</formula>
    </cfRule>
  </conditionalFormatting>
  <conditionalFormatting sqref="C630:C631">
    <cfRule type="expression" dxfId="1131" priority="3805">
      <formula>C630=""</formula>
    </cfRule>
  </conditionalFormatting>
  <conditionalFormatting sqref="E630:G631">
    <cfRule type="expression" dxfId="1130" priority="3802">
      <formula>C630=""</formula>
    </cfRule>
  </conditionalFormatting>
  <conditionalFormatting sqref="C632 E633:E634">
    <cfRule type="expression" dxfId="1129" priority="3799">
      <formula>C632&lt;&gt;""</formula>
    </cfRule>
  </conditionalFormatting>
  <conditionalFormatting sqref="H632">
    <cfRule type="expression" dxfId="1128" priority="3800">
      <formula>H632&lt;&gt;""</formula>
    </cfRule>
  </conditionalFormatting>
  <conditionalFormatting sqref="C633:C634">
    <cfRule type="expression" dxfId="1127" priority="3801">
      <formula>C633=""</formula>
    </cfRule>
  </conditionalFormatting>
  <conditionalFormatting sqref="E633:G634">
    <cfRule type="expression" dxfId="1126" priority="3798">
      <formula>C633=""</formula>
    </cfRule>
  </conditionalFormatting>
  <conditionalFormatting sqref="C635 E636:E637">
    <cfRule type="expression" dxfId="1125" priority="3795">
      <formula>C635&lt;&gt;""</formula>
    </cfRule>
  </conditionalFormatting>
  <conditionalFormatting sqref="H635">
    <cfRule type="expression" dxfId="1124" priority="3796">
      <formula>H635&lt;&gt;""</formula>
    </cfRule>
  </conditionalFormatting>
  <conditionalFormatting sqref="C636:C637">
    <cfRule type="expression" dxfId="1123" priority="3797">
      <formula>C636=""</formula>
    </cfRule>
  </conditionalFormatting>
  <conditionalFormatting sqref="E636:G637">
    <cfRule type="expression" dxfId="1122" priority="3794">
      <formula>C636=""</formula>
    </cfRule>
  </conditionalFormatting>
  <conditionalFormatting sqref="C638 E639:E640">
    <cfRule type="expression" dxfId="1121" priority="3791">
      <formula>C638&lt;&gt;""</formula>
    </cfRule>
  </conditionalFormatting>
  <conditionalFormatting sqref="H638">
    <cfRule type="expression" dxfId="1120" priority="3792">
      <formula>H638&lt;&gt;""</formula>
    </cfRule>
  </conditionalFormatting>
  <conditionalFormatting sqref="C639:C640">
    <cfRule type="expression" dxfId="1119" priority="3793">
      <formula>C639=""</formula>
    </cfRule>
  </conditionalFormatting>
  <conditionalFormatting sqref="E639:G640">
    <cfRule type="expression" dxfId="1118" priority="3790">
      <formula>C639=""</formula>
    </cfRule>
  </conditionalFormatting>
  <conditionalFormatting sqref="C641 E642:E643">
    <cfRule type="expression" dxfId="1117" priority="3787">
      <formula>C641&lt;&gt;""</formula>
    </cfRule>
  </conditionalFormatting>
  <conditionalFormatting sqref="H641">
    <cfRule type="expression" dxfId="1116" priority="3788">
      <formula>H641&lt;&gt;""</formula>
    </cfRule>
  </conditionalFormatting>
  <conditionalFormatting sqref="C642:C643">
    <cfRule type="expression" dxfId="1115" priority="3789">
      <formula>C642=""</formula>
    </cfRule>
  </conditionalFormatting>
  <conditionalFormatting sqref="E642:G643">
    <cfRule type="expression" dxfId="1114" priority="3786">
      <formula>C642=""</formula>
    </cfRule>
  </conditionalFormatting>
  <conditionalFormatting sqref="C644 E645:E646">
    <cfRule type="expression" dxfId="1113" priority="3783">
      <formula>C644&lt;&gt;""</formula>
    </cfRule>
  </conditionalFormatting>
  <conditionalFormatting sqref="H644">
    <cfRule type="expression" dxfId="1112" priority="3784">
      <formula>H644&lt;&gt;""</formula>
    </cfRule>
  </conditionalFormatting>
  <conditionalFormatting sqref="C645:C646">
    <cfRule type="expression" dxfId="1111" priority="3785">
      <formula>C645=""</formula>
    </cfRule>
  </conditionalFormatting>
  <conditionalFormatting sqref="E645:G646">
    <cfRule type="expression" dxfId="1110" priority="3782">
      <formula>C645=""</formula>
    </cfRule>
  </conditionalFormatting>
  <conditionalFormatting sqref="C647 E648:E649">
    <cfRule type="expression" dxfId="1109" priority="3779">
      <formula>C647&lt;&gt;""</formula>
    </cfRule>
  </conditionalFormatting>
  <conditionalFormatting sqref="H647">
    <cfRule type="expression" dxfId="1108" priority="3780">
      <formula>H647&lt;&gt;""</formula>
    </cfRule>
  </conditionalFormatting>
  <conditionalFormatting sqref="C648:C649">
    <cfRule type="expression" dxfId="1107" priority="3781">
      <formula>C648=""</formula>
    </cfRule>
  </conditionalFormatting>
  <conditionalFormatting sqref="E648:G649">
    <cfRule type="expression" dxfId="1106" priority="3778">
      <formula>C648=""</formula>
    </cfRule>
  </conditionalFormatting>
  <conditionalFormatting sqref="C650 E651:E652">
    <cfRule type="expression" dxfId="1105" priority="3775">
      <formula>C650&lt;&gt;""</formula>
    </cfRule>
  </conditionalFormatting>
  <conditionalFormatting sqref="H650">
    <cfRule type="expression" dxfId="1104" priority="3776">
      <formula>H650&lt;&gt;""</formula>
    </cfRule>
  </conditionalFormatting>
  <conditionalFormatting sqref="C651:C652">
    <cfRule type="expression" dxfId="1103" priority="3777">
      <formula>C651=""</formula>
    </cfRule>
  </conditionalFormatting>
  <conditionalFormatting sqref="E651:G652">
    <cfRule type="expression" dxfId="1102" priority="3774">
      <formula>C651=""</formula>
    </cfRule>
  </conditionalFormatting>
  <conditionalFormatting sqref="C653 E654:E655">
    <cfRule type="expression" dxfId="1101" priority="3771">
      <formula>C653&lt;&gt;""</formula>
    </cfRule>
  </conditionalFormatting>
  <conditionalFormatting sqref="H653">
    <cfRule type="expression" dxfId="1100" priority="3772">
      <formula>H653&lt;&gt;""</formula>
    </cfRule>
  </conditionalFormatting>
  <conditionalFormatting sqref="C654:C655">
    <cfRule type="expression" dxfId="1099" priority="3773">
      <formula>C654=""</formula>
    </cfRule>
  </conditionalFormatting>
  <conditionalFormatting sqref="E654:G655">
    <cfRule type="expression" dxfId="1098" priority="3770">
      <formula>C654=""</formula>
    </cfRule>
  </conditionalFormatting>
  <conditionalFormatting sqref="C656 E657:E658">
    <cfRule type="expression" dxfId="1097" priority="3767">
      <formula>C656&lt;&gt;""</formula>
    </cfRule>
  </conditionalFormatting>
  <conditionalFormatting sqref="H656">
    <cfRule type="expression" dxfId="1096" priority="3768">
      <formula>H656&lt;&gt;""</formula>
    </cfRule>
  </conditionalFormatting>
  <conditionalFormatting sqref="C657:C658">
    <cfRule type="expression" dxfId="1095" priority="3769">
      <formula>C657=""</formula>
    </cfRule>
  </conditionalFormatting>
  <conditionalFormatting sqref="E657:G658">
    <cfRule type="expression" dxfId="1094" priority="3766">
      <formula>C657=""</formula>
    </cfRule>
  </conditionalFormatting>
  <conditionalFormatting sqref="C659 E660:E661">
    <cfRule type="expression" dxfId="1093" priority="3763">
      <formula>C659&lt;&gt;""</formula>
    </cfRule>
  </conditionalFormatting>
  <conditionalFormatting sqref="H659">
    <cfRule type="expression" dxfId="1092" priority="3764">
      <formula>H659&lt;&gt;""</formula>
    </cfRule>
  </conditionalFormatting>
  <conditionalFormatting sqref="C660:C661">
    <cfRule type="expression" dxfId="1091" priority="3765">
      <formula>C660=""</formula>
    </cfRule>
  </conditionalFormatting>
  <conditionalFormatting sqref="E660:G661">
    <cfRule type="expression" dxfId="1090" priority="3762">
      <formula>C660=""</formula>
    </cfRule>
  </conditionalFormatting>
  <conditionalFormatting sqref="C662 E663:E664">
    <cfRule type="expression" dxfId="1089" priority="3759">
      <formula>C662&lt;&gt;""</formula>
    </cfRule>
  </conditionalFormatting>
  <conditionalFormatting sqref="H662">
    <cfRule type="expression" dxfId="1088" priority="3760">
      <formula>H662&lt;&gt;""</formula>
    </cfRule>
  </conditionalFormatting>
  <conditionalFormatting sqref="C663:C664">
    <cfRule type="expression" dxfId="1087" priority="3761">
      <formula>C663=""</formula>
    </cfRule>
  </conditionalFormatting>
  <conditionalFormatting sqref="E663:G664">
    <cfRule type="expression" dxfId="1086" priority="3758">
      <formula>C663=""</formula>
    </cfRule>
  </conditionalFormatting>
  <conditionalFormatting sqref="C665 E666:E667">
    <cfRule type="expression" dxfId="1085" priority="3755">
      <formula>C665&lt;&gt;""</formula>
    </cfRule>
  </conditionalFormatting>
  <conditionalFormatting sqref="H665">
    <cfRule type="expression" dxfId="1084" priority="3756">
      <formula>H665&lt;&gt;""</formula>
    </cfRule>
  </conditionalFormatting>
  <conditionalFormatting sqref="C666:C667">
    <cfRule type="expression" dxfId="1083" priority="3757">
      <formula>C666=""</formula>
    </cfRule>
  </conditionalFormatting>
  <conditionalFormatting sqref="E666:G667">
    <cfRule type="expression" dxfId="1082" priority="3754">
      <formula>C666=""</formula>
    </cfRule>
  </conditionalFormatting>
  <conditionalFormatting sqref="C668 E669:E670">
    <cfRule type="expression" dxfId="1081" priority="3751">
      <formula>C668&lt;&gt;""</formula>
    </cfRule>
  </conditionalFormatting>
  <conditionalFormatting sqref="H668">
    <cfRule type="expression" dxfId="1080" priority="3752">
      <formula>H668&lt;&gt;""</formula>
    </cfRule>
  </conditionalFormatting>
  <conditionalFormatting sqref="C669:C670">
    <cfRule type="expression" dxfId="1079" priority="3753">
      <formula>C669=""</formula>
    </cfRule>
  </conditionalFormatting>
  <conditionalFormatting sqref="E669:G670">
    <cfRule type="expression" dxfId="1078" priority="3750">
      <formula>C669=""</formula>
    </cfRule>
  </conditionalFormatting>
  <conditionalFormatting sqref="C671 E672:E673">
    <cfRule type="expression" dxfId="1077" priority="3747">
      <formula>C671&lt;&gt;""</formula>
    </cfRule>
  </conditionalFormatting>
  <conditionalFormatting sqref="H671">
    <cfRule type="expression" dxfId="1076" priority="3748">
      <formula>H671&lt;&gt;""</formula>
    </cfRule>
  </conditionalFormatting>
  <conditionalFormatting sqref="C672:C673">
    <cfRule type="expression" dxfId="1075" priority="3749">
      <formula>C672=""</formula>
    </cfRule>
  </conditionalFormatting>
  <conditionalFormatting sqref="E672:G673">
    <cfRule type="expression" dxfId="1074" priority="3746">
      <formula>C672=""</formula>
    </cfRule>
  </conditionalFormatting>
  <conditionalFormatting sqref="C674 E675:E676">
    <cfRule type="expression" dxfId="1073" priority="3743">
      <formula>C674&lt;&gt;""</formula>
    </cfRule>
  </conditionalFormatting>
  <conditionalFormatting sqref="H674">
    <cfRule type="expression" dxfId="1072" priority="3744">
      <formula>H674&lt;&gt;""</formula>
    </cfRule>
  </conditionalFormatting>
  <conditionalFormatting sqref="C675:C676">
    <cfRule type="expression" dxfId="1071" priority="3745">
      <formula>C675=""</formula>
    </cfRule>
  </conditionalFormatting>
  <conditionalFormatting sqref="E675:G676">
    <cfRule type="expression" dxfId="1070" priority="3742">
      <formula>C675=""</formula>
    </cfRule>
  </conditionalFormatting>
  <conditionalFormatting sqref="C677 E678:E679">
    <cfRule type="expression" dxfId="1069" priority="3739">
      <formula>C677&lt;&gt;""</formula>
    </cfRule>
  </conditionalFormatting>
  <conditionalFormatting sqref="H677">
    <cfRule type="expression" dxfId="1068" priority="3740">
      <formula>H677&lt;&gt;""</formula>
    </cfRule>
  </conditionalFormatting>
  <conditionalFormatting sqref="C678:C679">
    <cfRule type="expression" dxfId="1067" priority="3741">
      <formula>C678=""</formula>
    </cfRule>
  </conditionalFormatting>
  <conditionalFormatting sqref="E678:G679">
    <cfRule type="expression" dxfId="1066" priority="3738">
      <formula>C678=""</formula>
    </cfRule>
  </conditionalFormatting>
  <conditionalFormatting sqref="C680 E681:E682">
    <cfRule type="expression" dxfId="1065" priority="3735">
      <formula>C680&lt;&gt;""</formula>
    </cfRule>
  </conditionalFormatting>
  <conditionalFormatting sqref="H680">
    <cfRule type="expression" dxfId="1064" priority="3736">
      <formula>H680&lt;&gt;""</formula>
    </cfRule>
  </conditionalFormatting>
  <conditionalFormatting sqref="C681:C682">
    <cfRule type="expression" dxfId="1063" priority="3737">
      <formula>C681=""</formula>
    </cfRule>
  </conditionalFormatting>
  <conditionalFormatting sqref="E681:G682">
    <cfRule type="expression" dxfId="1062" priority="3734">
      <formula>C681=""</formula>
    </cfRule>
  </conditionalFormatting>
  <conditionalFormatting sqref="C683 E684:E685">
    <cfRule type="expression" dxfId="1061" priority="3731">
      <formula>C683&lt;&gt;""</formula>
    </cfRule>
  </conditionalFormatting>
  <conditionalFormatting sqref="H683">
    <cfRule type="expression" dxfId="1060" priority="3732">
      <formula>H683&lt;&gt;""</formula>
    </cfRule>
  </conditionalFormatting>
  <conditionalFormatting sqref="C684:C685">
    <cfRule type="expression" dxfId="1059" priority="3733">
      <formula>C684=""</formula>
    </cfRule>
  </conditionalFormatting>
  <conditionalFormatting sqref="E684:G685">
    <cfRule type="expression" dxfId="1058" priority="3730">
      <formula>C684=""</formula>
    </cfRule>
  </conditionalFormatting>
  <conditionalFormatting sqref="C686 E687:E688">
    <cfRule type="expression" dxfId="1057" priority="3727">
      <formula>C686&lt;&gt;""</formula>
    </cfRule>
  </conditionalFormatting>
  <conditionalFormatting sqref="H686">
    <cfRule type="expression" dxfId="1056" priority="3728">
      <formula>H686&lt;&gt;""</formula>
    </cfRule>
  </conditionalFormatting>
  <conditionalFormatting sqref="C687:C688">
    <cfRule type="expression" dxfId="1055" priority="3729">
      <formula>C687=""</formula>
    </cfRule>
  </conditionalFormatting>
  <conditionalFormatting sqref="E687:G688">
    <cfRule type="expression" dxfId="1054" priority="3726">
      <formula>C687=""</formula>
    </cfRule>
  </conditionalFormatting>
  <conditionalFormatting sqref="C689 E690:E691">
    <cfRule type="expression" dxfId="1053" priority="3723">
      <formula>C689&lt;&gt;""</formula>
    </cfRule>
  </conditionalFormatting>
  <conditionalFormatting sqref="H689">
    <cfRule type="expression" dxfId="1052" priority="3724">
      <formula>H689&lt;&gt;""</formula>
    </cfRule>
  </conditionalFormatting>
  <conditionalFormatting sqref="C690:C691">
    <cfRule type="expression" dxfId="1051" priority="3725">
      <formula>C690=""</formula>
    </cfRule>
  </conditionalFormatting>
  <conditionalFormatting sqref="E690:G691">
    <cfRule type="expression" dxfId="1050" priority="3722">
      <formula>C690=""</formula>
    </cfRule>
  </conditionalFormatting>
  <conditionalFormatting sqref="C692 E693:E694">
    <cfRule type="expression" dxfId="1049" priority="3719">
      <formula>C692&lt;&gt;""</formula>
    </cfRule>
  </conditionalFormatting>
  <conditionalFormatting sqref="H692">
    <cfRule type="expression" dxfId="1048" priority="3720">
      <formula>H692&lt;&gt;""</formula>
    </cfRule>
  </conditionalFormatting>
  <conditionalFormatting sqref="C693:C694">
    <cfRule type="expression" dxfId="1047" priority="3721">
      <formula>C693=""</formula>
    </cfRule>
  </conditionalFormatting>
  <conditionalFormatting sqref="E693:G694">
    <cfRule type="expression" dxfId="1046" priority="3718">
      <formula>C693=""</formula>
    </cfRule>
  </conditionalFormatting>
  <conditionalFormatting sqref="C695 E696:E697">
    <cfRule type="expression" dxfId="1045" priority="3715">
      <formula>C695&lt;&gt;""</formula>
    </cfRule>
  </conditionalFormatting>
  <conditionalFormatting sqref="H695">
    <cfRule type="expression" dxfId="1044" priority="3716">
      <formula>H695&lt;&gt;""</formula>
    </cfRule>
  </conditionalFormatting>
  <conditionalFormatting sqref="C696:C697">
    <cfRule type="expression" dxfId="1043" priority="3717">
      <formula>C696=""</formula>
    </cfRule>
  </conditionalFormatting>
  <conditionalFormatting sqref="E696:G697">
    <cfRule type="expression" dxfId="1042" priority="3714">
      <formula>C696=""</formula>
    </cfRule>
  </conditionalFormatting>
  <conditionalFormatting sqref="C698 E699:E700">
    <cfRule type="expression" dxfId="1041" priority="3711">
      <formula>C698&lt;&gt;""</formula>
    </cfRule>
  </conditionalFormatting>
  <conditionalFormatting sqref="H698">
    <cfRule type="expression" dxfId="1040" priority="3712">
      <formula>H698&lt;&gt;""</formula>
    </cfRule>
  </conditionalFormatting>
  <conditionalFormatting sqref="C699:C700">
    <cfRule type="expression" dxfId="1039" priority="3713">
      <formula>C699=""</formula>
    </cfRule>
  </conditionalFormatting>
  <conditionalFormatting sqref="E699:G700">
    <cfRule type="expression" dxfId="1038" priority="3710">
      <formula>C699=""</formula>
    </cfRule>
  </conditionalFormatting>
  <conditionalFormatting sqref="C701 E702:E703">
    <cfRule type="expression" dxfId="1037" priority="3707">
      <formula>C701&lt;&gt;""</formula>
    </cfRule>
  </conditionalFormatting>
  <conditionalFormatting sqref="H701">
    <cfRule type="expression" dxfId="1036" priority="3708">
      <formula>H701&lt;&gt;""</formula>
    </cfRule>
  </conditionalFormatting>
  <conditionalFormatting sqref="C702:C703">
    <cfRule type="expression" dxfId="1035" priority="3709">
      <formula>C702=""</formula>
    </cfRule>
  </conditionalFormatting>
  <conditionalFormatting sqref="E702:G703">
    <cfRule type="expression" dxfId="1034" priority="3706">
      <formula>C702=""</formula>
    </cfRule>
  </conditionalFormatting>
  <conditionalFormatting sqref="C704 E705:E706">
    <cfRule type="expression" dxfId="1033" priority="3703">
      <formula>C704&lt;&gt;""</formula>
    </cfRule>
  </conditionalFormatting>
  <conditionalFormatting sqref="H704">
    <cfRule type="expression" dxfId="1032" priority="3704">
      <formula>H704&lt;&gt;""</formula>
    </cfRule>
  </conditionalFormatting>
  <conditionalFormatting sqref="C705:C706">
    <cfRule type="expression" dxfId="1031" priority="3705">
      <formula>C705=""</formula>
    </cfRule>
  </conditionalFormatting>
  <conditionalFormatting sqref="E705:G706">
    <cfRule type="expression" dxfId="1030" priority="3702">
      <formula>C705=""</formula>
    </cfRule>
  </conditionalFormatting>
  <conditionalFormatting sqref="C707 E708:E709">
    <cfRule type="expression" dxfId="1029" priority="3699">
      <formula>C707&lt;&gt;""</formula>
    </cfRule>
  </conditionalFormatting>
  <conditionalFormatting sqref="H707">
    <cfRule type="expression" dxfId="1028" priority="3700">
      <formula>H707&lt;&gt;""</formula>
    </cfRule>
  </conditionalFormatting>
  <conditionalFormatting sqref="C708:C709">
    <cfRule type="expression" dxfId="1027" priority="3701">
      <formula>C708=""</formula>
    </cfRule>
  </conditionalFormatting>
  <conditionalFormatting sqref="E708:G709">
    <cfRule type="expression" dxfId="1026" priority="3698">
      <formula>C708=""</formula>
    </cfRule>
  </conditionalFormatting>
  <conditionalFormatting sqref="C710 E711:E712">
    <cfRule type="expression" dxfId="1025" priority="3695">
      <formula>C710&lt;&gt;""</formula>
    </cfRule>
  </conditionalFormatting>
  <conditionalFormatting sqref="H710">
    <cfRule type="expression" dxfId="1024" priority="3696">
      <formula>H710&lt;&gt;""</formula>
    </cfRule>
  </conditionalFormatting>
  <conditionalFormatting sqref="C711:C712">
    <cfRule type="expression" dxfId="1023" priority="3697">
      <formula>C711=""</formula>
    </cfRule>
  </conditionalFormatting>
  <conditionalFormatting sqref="E711:G712">
    <cfRule type="expression" dxfId="1022" priority="3694">
      <formula>C711=""</formula>
    </cfRule>
  </conditionalFormatting>
  <conditionalFormatting sqref="C713 E714:E715">
    <cfRule type="expression" dxfId="1021" priority="3691">
      <formula>C713&lt;&gt;""</formula>
    </cfRule>
  </conditionalFormatting>
  <conditionalFormatting sqref="H713">
    <cfRule type="expression" dxfId="1020" priority="3692">
      <formula>H713&lt;&gt;""</formula>
    </cfRule>
  </conditionalFormatting>
  <conditionalFormatting sqref="C714:C715">
    <cfRule type="expression" dxfId="1019" priority="3693">
      <formula>C714=""</formula>
    </cfRule>
  </conditionalFormatting>
  <conditionalFormatting sqref="E714:G715">
    <cfRule type="expression" dxfId="1018" priority="3690">
      <formula>C714=""</formula>
    </cfRule>
  </conditionalFormatting>
  <conditionalFormatting sqref="C716 E717:E718">
    <cfRule type="expression" dxfId="1017" priority="3687">
      <formula>C716&lt;&gt;""</formula>
    </cfRule>
  </conditionalFormatting>
  <conditionalFormatting sqref="H716">
    <cfRule type="expression" dxfId="1016" priority="3688">
      <formula>H716&lt;&gt;""</formula>
    </cfRule>
  </conditionalFormatting>
  <conditionalFormatting sqref="C717:C718">
    <cfRule type="expression" dxfId="1015" priority="3689">
      <formula>C717=""</formula>
    </cfRule>
  </conditionalFormatting>
  <conditionalFormatting sqref="E717:G718">
    <cfRule type="expression" dxfId="1014" priority="3686">
      <formula>C717=""</formula>
    </cfRule>
  </conditionalFormatting>
  <conditionalFormatting sqref="C719 E720:E721">
    <cfRule type="expression" dxfId="1013" priority="3683">
      <formula>C719&lt;&gt;""</formula>
    </cfRule>
  </conditionalFormatting>
  <conditionalFormatting sqref="H719">
    <cfRule type="expression" dxfId="1012" priority="3684">
      <formula>H719&lt;&gt;""</formula>
    </cfRule>
  </conditionalFormatting>
  <conditionalFormatting sqref="C720:C721">
    <cfRule type="expression" dxfId="1011" priority="3685">
      <formula>C720=""</formula>
    </cfRule>
  </conditionalFormatting>
  <conditionalFormatting sqref="E720:G721">
    <cfRule type="expression" dxfId="1010" priority="3682">
      <formula>C720=""</formula>
    </cfRule>
  </conditionalFormatting>
  <conditionalFormatting sqref="C722 E723:E724">
    <cfRule type="expression" dxfId="1009" priority="3679">
      <formula>C722&lt;&gt;""</formula>
    </cfRule>
  </conditionalFormatting>
  <conditionalFormatting sqref="H722">
    <cfRule type="expression" dxfId="1008" priority="3680">
      <formula>H722&lt;&gt;""</formula>
    </cfRule>
  </conditionalFormatting>
  <conditionalFormatting sqref="C723:C724">
    <cfRule type="expression" dxfId="1007" priority="3681">
      <formula>C723=""</formula>
    </cfRule>
  </conditionalFormatting>
  <conditionalFormatting sqref="E723:G724">
    <cfRule type="expression" dxfId="1006" priority="3678">
      <formula>C723=""</formula>
    </cfRule>
  </conditionalFormatting>
  <conditionalFormatting sqref="C725 E726:E727">
    <cfRule type="expression" dxfId="1005" priority="3675">
      <formula>C725&lt;&gt;""</formula>
    </cfRule>
  </conditionalFormatting>
  <conditionalFormatting sqref="H725">
    <cfRule type="expression" dxfId="1004" priority="3676">
      <formula>H725&lt;&gt;""</formula>
    </cfRule>
  </conditionalFormatting>
  <conditionalFormatting sqref="C726:C727">
    <cfRule type="expression" dxfId="1003" priority="3677">
      <formula>C726=""</formula>
    </cfRule>
  </conditionalFormatting>
  <conditionalFormatting sqref="E726:G727">
    <cfRule type="expression" dxfId="1002" priority="3674">
      <formula>C726=""</formula>
    </cfRule>
  </conditionalFormatting>
  <conditionalFormatting sqref="C728 E729:E730">
    <cfRule type="expression" dxfId="1001" priority="3671">
      <formula>C728&lt;&gt;""</formula>
    </cfRule>
  </conditionalFormatting>
  <conditionalFormatting sqref="H728">
    <cfRule type="expression" dxfId="1000" priority="3672">
      <formula>H728&lt;&gt;""</formula>
    </cfRule>
  </conditionalFormatting>
  <conditionalFormatting sqref="C729:C730">
    <cfRule type="expression" dxfId="999" priority="3673">
      <formula>C729=""</formula>
    </cfRule>
  </conditionalFormatting>
  <conditionalFormatting sqref="E729:G730">
    <cfRule type="expression" dxfId="998" priority="3670">
      <formula>C729=""</formula>
    </cfRule>
  </conditionalFormatting>
  <conditionalFormatting sqref="C731 E732:E733">
    <cfRule type="expression" dxfId="997" priority="3667">
      <formula>C731&lt;&gt;""</formula>
    </cfRule>
  </conditionalFormatting>
  <conditionalFormatting sqref="H731">
    <cfRule type="expression" dxfId="996" priority="3668">
      <formula>H731&lt;&gt;""</formula>
    </cfRule>
  </conditionalFormatting>
  <conditionalFormatting sqref="C732:C733">
    <cfRule type="expression" dxfId="995" priority="3669">
      <formula>C732=""</formula>
    </cfRule>
  </conditionalFormatting>
  <conditionalFormatting sqref="E732:G733">
    <cfRule type="expression" dxfId="994" priority="3666">
      <formula>C732=""</formula>
    </cfRule>
  </conditionalFormatting>
  <conditionalFormatting sqref="C734 E735:E736">
    <cfRule type="expression" dxfId="993" priority="3663">
      <formula>C734&lt;&gt;""</formula>
    </cfRule>
  </conditionalFormatting>
  <conditionalFormatting sqref="H734">
    <cfRule type="expression" dxfId="992" priority="3664">
      <formula>H734&lt;&gt;""</formula>
    </cfRule>
  </conditionalFormatting>
  <conditionalFormatting sqref="C735:C736">
    <cfRule type="expression" dxfId="991" priority="3665">
      <formula>C735=""</formula>
    </cfRule>
  </conditionalFormatting>
  <conditionalFormatting sqref="E735:G736">
    <cfRule type="expression" dxfId="990" priority="3662">
      <formula>C735=""</formula>
    </cfRule>
  </conditionalFormatting>
  <conditionalFormatting sqref="C737 E738:E739">
    <cfRule type="expression" dxfId="989" priority="3659">
      <formula>C737&lt;&gt;""</formula>
    </cfRule>
  </conditionalFormatting>
  <conditionalFormatting sqref="H737">
    <cfRule type="expression" dxfId="988" priority="3660">
      <formula>H737&lt;&gt;""</formula>
    </cfRule>
  </conditionalFormatting>
  <conditionalFormatting sqref="C738:C739">
    <cfRule type="expression" dxfId="987" priority="3661">
      <formula>C738=""</formula>
    </cfRule>
  </conditionalFormatting>
  <conditionalFormatting sqref="E738:G739">
    <cfRule type="expression" dxfId="986" priority="3658">
      <formula>C738=""</formula>
    </cfRule>
  </conditionalFormatting>
  <conditionalFormatting sqref="C740 E741:E742">
    <cfRule type="expression" dxfId="985" priority="3655">
      <formula>C740&lt;&gt;""</formula>
    </cfRule>
  </conditionalFormatting>
  <conditionalFormatting sqref="H740">
    <cfRule type="expression" dxfId="984" priority="3656">
      <formula>H740&lt;&gt;""</formula>
    </cfRule>
  </conditionalFormatting>
  <conditionalFormatting sqref="C741:C742">
    <cfRule type="expression" dxfId="983" priority="3657">
      <formula>C741=""</formula>
    </cfRule>
  </conditionalFormatting>
  <conditionalFormatting sqref="E741:G742">
    <cfRule type="expression" dxfId="982" priority="3654">
      <formula>C741=""</formula>
    </cfRule>
  </conditionalFormatting>
  <conditionalFormatting sqref="C743 E744:E745">
    <cfRule type="expression" dxfId="981" priority="3651">
      <formula>C743&lt;&gt;""</formula>
    </cfRule>
  </conditionalFormatting>
  <conditionalFormatting sqref="H743">
    <cfRule type="expression" dxfId="980" priority="3652">
      <formula>H743&lt;&gt;""</formula>
    </cfRule>
  </conditionalFormatting>
  <conditionalFormatting sqref="C744:C745">
    <cfRule type="expression" dxfId="979" priority="3653">
      <formula>C744=""</formula>
    </cfRule>
  </conditionalFormatting>
  <conditionalFormatting sqref="E744:G745">
    <cfRule type="expression" dxfId="978" priority="3650">
      <formula>C744=""</formula>
    </cfRule>
  </conditionalFormatting>
  <conditionalFormatting sqref="C746 E747:E748">
    <cfRule type="expression" dxfId="977" priority="3647">
      <formula>C746&lt;&gt;""</formula>
    </cfRule>
  </conditionalFormatting>
  <conditionalFormatting sqref="H746">
    <cfRule type="expression" dxfId="976" priority="3648">
      <formula>H746&lt;&gt;""</formula>
    </cfRule>
  </conditionalFormatting>
  <conditionalFormatting sqref="C747:C748">
    <cfRule type="expression" dxfId="975" priority="3649">
      <formula>C747=""</formula>
    </cfRule>
  </conditionalFormatting>
  <conditionalFormatting sqref="E747:G748">
    <cfRule type="expression" dxfId="974" priority="3646">
      <formula>C747=""</formula>
    </cfRule>
  </conditionalFormatting>
  <conditionalFormatting sqref="C749 E750:E751">
    <cfRule type="expression" dxfId="973" priority="3643">
      <formula>C749&lt;&gt;""</formula>
    </cfRule>
  </conditionalFormatting>
  <conditionalFormatting sqref="H749">
    <cfRule type="expression" dxfId="972" priority="3644">
      <formula>H749&lt;&gt;""</formula>
    </cfRule>
  </conditionalFormatting>
  <conditionalFormatting sqref="C750:C751">
    <cfRule type="expression" dxfId="971" priority="3645">
      <formula>C750=""</formula>
    </cfRule>
  </conditionalFormatting>
  <conditionalFormatting sqref="E750:G751">
    <cfRule type="expression" dxfId="970" priority="3642">
      <formula>C750=""</formula>
    </cfRule>
  </conditionalFormatting>
  <conditionalFormatting sqref="C752 E753:E754">
    <cfRule type="expression" dxfId="969" priority="3639">
      <formula>C752&lt;&gt;""</formula>
    </cfRule>
  </conditionalFormatting>
  <conditionalFormatting sqref="H752">
    <cfRule type="expression" dxfId="968" priority="3640">
      <formula>H752&lt;&gt;""</formula>
    </cfRule>
  </conditionalFormatting>
  <conditionalFormatting sqref="C753:C754">
    <cfRule type="expression" dxfId="967" priority="3641">
      <formula>C753=""</formula>
    </cfRule>
  </conditionalFormatting>
  <conditionalFormatting sqref="E753:G754">
    <cfRule type="expression" dxfId="966" priority="3638">
      <formula>C753=""</formula>
    </cfRule>
  </conditionalFormatting>
  <conditionalFormatting sqref="C755 E756:E757">
    <cfRule type="expression" dxfId="965" priority="3635">
      <formula>C755&lt;&gt;""</formula>
    </cfRule>
  </conditionalFormatting>
  <conditionalFormatting sqref="H755">
    <cfRule type="expression" dxfId="964" priority="3636">
      <formula>H755&lt;&gt;""</formula>
    </cfRule>
  </conditionalFormatting>
  <conditionalFormatting sqref="C756:C757">
    <cfRule type="expression" dxfId="963" priority="3637">
      <formula>C756=""</formula>
    </cfRule>
  </conditionalFormatting>
  <conditionalFormatting sqref="E756:G757">
    <cfRule type="expression" dxfId="962" priority="3634">
      <formula>C756=""</formula>
    </cfRule>
  </conditionalFormatting>
  <conditionalFormatting sqref="C758 E759:E760">
    <cfRule type="expression" dxfId="961" priority="3631">
      <formula>C758&lt;&gt;""</formula>
    </cfRule>
  </conditionalFormatting>
  <conditionalFormatting sqref="H758">
    <cfRule type="expression" dxfId="960" priority="3632">
      <formula>H758&lt;&gt;""</formula>
    </cfRule>
  </conditionalFormatting>
  <conditionalFormatting sqref="C759:C760">
    <cfRule type="expression" dxfId="959" priority="3633">
      <formula>C759=""</formula>
    </cfRule>
  </conditionalFormatting>
  <conditionalFormatting sqref="E759:G760">
    <cfRule type="expression" dxfId="958" priority="3630">
      <formula>C759=""</formula>
    </cfRule>
  </conditionalFormatting>
  <conditionalFormatting sqref="C761 E762:E763">
    <cfRule type="expression" dxfId="957" priority="3627">
      <formula>C761&lt;&gt;""</formula>
    </cfRule>
  </conditionalFormatting>
  <conditionalFormatting sqref="H761">
    <cfRule type="expression" dxfId="956" priority="3628">
      <formula>H761&lt;&gt;""</formula>
    </cfRule>
  </conditionalFormatting>
  <conditionalFormatting sqref="C762:C763">
    <cfRule type="expression" dxfId="955" priority="3629">
      <formula>C762=""</formula>
    </cfRule>
  </conditionalFormatting>
  <conditionalFormatting sqref="E762:G763">
    <cfRule type="expression" dxfId="954" priority="3626">
      <formula>C762=""</formula>
    </cfRule>
  </conditionalFormatting>
  <conditionalFormatting sqref="C764 E765:E766">
    <cfRule type="expression" dxfId="953" priority="3623">
      <formula>C764&lt;&gt;""</formula>
    </cfRule>
  </conditionalFormatting>
  <conditionalFormatting sqref="H764">
    <cfRule type="expression" dxfId="952" priority="3624">
      <formula>H764&lt;&gt;""</formula>
    </cfRule>
  </conditionalFormatting>
  <conditionalFormatting sqref="C765:C766">
    <cfRule type="expression" dxfId="951" priority="3625">
      <formula>C765=""</formula>
    </cfRule>
  </conditionalFormatting>
  <conditionalFormatting sqref="E765:G766">
    <cfRule type="expression" dxfId="950" priority="3622">
      <formula>C765=""</formula>
    </cfRule>
  </conditionalFormatting>
  <conditionalFormatting sqref="C767 E768:E769">
    <cfRule type="expression" dxfId="949" priority="3619">
      <formula>C767&lt;&gt;""</formula>
    </cfRule>
  </conditionalFormatting>
  <conditionalFormatting sqref="H767">
    <cfRule type="expression" dxfId="948" priority="3620">
      <formula>H767&lt;&gt;""</formula>
    </cfRule>
  </conditionalFormatting>
  <conditionalFormatting sqref="C768:C769">
    <cfRule type="expression" dxfId="947" priority="3621">
      <formula>C768=""</formula>
    </cfRule>
  </conditionalFormatting>
  <conditionalFormatting sqref="E768:G769">
    <cfRule type="expression" dxfId="946" priority="3618">
      <formula>C768=""</formula>
    </cfRule>
  </conditionalFormatting>
  <conditionalFormatting sqref="C770 E771:E772">
    <cfRule type="expression" dxfId="945" priority="3615">
      <formula>C770&lt;&gt;""</formula>
    </cfRule>
  </conditionalFormatting>
  <conditionalFormatting sqref="H770">
    <cfRule type="expression" dxfId="944" priority="3616">
      <formula>H770&lt;&gt;""</formula>
    </cfRule>
  </conditionalFormatting>
  <conditionalFormatting sqref="C771:C772">
    <cfRule type="expression" dxfId="943" priority="3617">
      <formula>C771=""</formula>
    </cfRule>
  </conditionalFormatting>
  <conditionalFormatting sqref="E771:G772">
    <cfRule type="expression" dxfId="942" priority="3614">
      <formula>C771=""</formula>
    </cfRule>
  </conditionalFormatting>
  <conditionalFormatting sqref="C773 E774:E775">
    <cfRule type="expression" dxfId="941" priority="3611">
      <formula>C773&lt;&gt;""</formula>
    </cfRule>
  </conditionalFormatting>
  <conditionalFormatting sqref="H773">
    <cfRule type="expression" dxfId="940" priority="3612">
      <formula>H773&lt;&gt;""</formula>
    </cfRule>
  </conditionalFormatting>
  <conditionalFormatting sqref="C774:C775">
    <cfRule type="expression" dxfId="939" priority="3613">
      <formula>C774=""</formula>
    </cfRule>
  </conditionalFormatting>
  <conditionalFormatting sqref="E774:G775">
    <cfRule type="expression" dxfId="938" priority="3610">
      <formula>C774=""</formula>
    </cfRule>
  </conditionalFormatting>
  <conditionalFormatting sqref="C776 E777:E778">
    <cfRule type="expression" dxfId="937" priority="3607">
      <formula>C776&lt;&gt;""</formula>
    </cfRule>
  </conditionalFormatting>
  <conditionalFormatting sqref="H776">
    <cfRule type="expression" dxfId="936" priority="3608">
      <formula>H776&lt;&gt;""</formula>
    </cfRule>
  </conditionalFormatting>
  <conditionalFormatting sqref="C777:C778">
    <cfRule type="expression" dxfId="935" priority="3609">
      <formula>C777=""</formula>
    </cfRule>
  </conditionalFormatting>
  <conditionalFormatting sqref="E777:G778">
    <cfRule type="expression" dxfId="934" priority="3606">
      <formula>C777=""</formula>
    </cfRule>
  </conditionalFormatting>
  <conditionalFormatting sqref="C779 E780:E781">
    <cfRule type="expression" dxfId="933" priority="3603">
      <formula>C779&lt;&gt;""</formula>
    </cfRule>
  </conditionalFormatting>
  <conditionalFormatting sqref="H779">
    <cfRule type="expression" dxfId="932" priority="3604">
      <formula>H779&lt;&gt;""</formula>
    </cfRule>
  </conditionalFormatting>
  <conditionalFormatting sqref="C780:C781">
    <cfRule type="expression" dxfId="931" priority="3605">
      <formula>C780=""</formula>
    </cfRule>
  </conditionalFormatting>
  <conditionalFormatting sqref="E780:G781">
    <cfRule type="expression" dxfId="930" priority="3602">
      <formula>C780=""</formula>
    </cfRule>
  </conditionalFormatting>
  <conditionalFormatting sqref="C782 E783:E784">
    <cfRule type="expression" dxfId="929" priority="3599">
      <formula>C782&lt;&gt;""</formula>
    </cfRule>
  </conditionalFormatting>
  <conditionalFormatting sqref="H782">
    <cfRule type="expression" dxfId="928" priority="3600">
      <formula>H782&lt;&gt;""</formula>
    </cfRule>
  </conditionalFormatting>
  <conditionalFormatting sqref="C783:C784">
    <cfRule type="expression" dxfId="927" priority="3601">
      <formula>C783=""</formula>
    </cfRule>
  </conditionalFormatting>
  <conditionalFormatting sqref="E783:G784">
    <cfRule type="expression" dxfId="926" priority="3598">
      <formula>C783=""</formula>
    </cfRule>
  </conditionalFormatting>
  <conditionalFormatting sqref="C785 E786:E787">
    <cfRule type="expression" dxfId="925" priority="3595">
      <formula>C785&lt;&gt;""</formula>
    </cfRule>
  </conditionalFormatting>
  <conditionalFormatting sqref="H785">
    <cfRule type="expression" dxfId="924" priority="3596">
      <formula>H785&lt;&gt;""</formula>
    </cfRule>
  </conditionalFormatting>
  <conditionalFormatting sqref="C786:C787">
    <cfRule type="expression" dxfId="923" priority="3597">
      <formula>C786=""</formula>
    </cfRule>
  </conditionalFormatting>
  <conditionalFormatting sqref="E786:G787">
    <cfRule type="expression" dxfId="922" priority="3594">
      <formula>C786=""</formula>
    </cfRule>
  </conditionalFormatting>
  <conditionalFormatting sqref="C788 E789:E790">
    <cfRule type="expression" dxfId="921" priority="3591">
      <formula>C788&lt;&gt;""</formula>
    </cfRule>
  </conditionalFormatting>
  <conditionalFormatting sqref="H788">
    <cfRule type="expression" dxfId="920" priority="3592">
      <formula>H788&lt;&gt;""</formula>
    </cfRule>
  </conditionalFormatting>
  <conditionalFormatting sqref="C789:C790">
    <cfRule type="expression" dxfId="919" priority="3593">
      <formula>C789=""</formula>
    </cfRule>
  </conditionalFormatting>
  <conditionalFormatting sqref="E789:G790">
    <cfRule type="expression" dxfId="918" priority="3590">
      <formula>C789=""</formula>
    </cfRule>
  </conditionalFormatting>
  <conditionalFormatting sqref="C791 E792:E793">
    <cfRule type="expression" dxfId="917" priority="3587">
      <formula>C791&lt;&gt;""</formula>
    </cfRule>
  </conditionalFormatting>
  <conditionalFormatting sqref="H791">
    <cfRule type="expression" dxfId="916" priority="3588">
      <formula>H791&lt;&gt;""</formula>
    </cfRule>
  </conditionalFormatting>
  <conditionalFormatting sqref="C792:C793">
    <cfRule type="expression" dxfId="915" priority="3589">
      <formula>C792=""</formula>
    </cfRule>
  </conditionalFormatting>
  <conditionalFormatting sqref="E792:G793">
    <cfRule type="expression" dxfId="914" priority="3586">
      <formula>C792=""</formula>
    </cfRule>
  </conditionalFormatting>
  <conditionalFormatting sqref="C794 E795:E796">
    <cfRule type="expression" dxfId="913" priority="3583">
      <formula>C794&lt;&gt;""</formula>
    </cfRule>
  </conditionalFormatting>
  <conditionalFormatting sqref="H794">
    <cfRule type="expression" dxfId="912" priority="3584">
      <formula>H794&lt;&gt;""</formula>
    </cfRule>
  </conditionalFormatting>
  <conditionalFormatting sqref="C795:C796">
    <cfRule type="expression" dxfId="911" priority="3585">
      <formula>C795=""</formula>
    </cfRule>
  </conditionalFormatting>
  <conditionalFormatting sqref="E795:G796">
    <cfRule type="expression" dxfId="910" priority="3582">
      <formula>C795=""</formula>
    </cfRule>
  </conditionalFormatting>
  <conditionalFormatting sqref="C797 E798:E799">
    <cfRule type="expression" dxfId="909" priority="3579">
      <formula>C797&lt;&gt;""</formula>
    </cfRule>
  </conditionalFormatting>
  <conditionalFormatting sqref="H797">
    <cfRule type="expression" dxfId="908" priority="3580">
      <formula>H797&lt;&gt;""</formula>
    </cfRule>
  </conditionalFormatting>
  <conditionalFormatting sqref="C798:C799">
    <cfRule type="expression" dxfId="907" priority="3581">
      <formula>C798=""</formula>
    </cfRule>
  </conditionalFormatting>
  <conditionalFormatting sqref="E798:G799">
    <cfRule type="expression" dxfId="906" priority="3578">
      <formula>C798=""</formula>
    </cfRule>
  </conditionalFormatting>
  <conditionalFormatting sqref="C800 E801:E802">
    <cfRule type="expression" dxfId="905" priority="3575">
      <formula>C800&lt;&gt;""</formula>
    </cfRule>
  </conditionalFormatting>
  <conditionalFormatting sqref="H800">
    <cfRule type="expression" dxfId="904" priority="3576">
      <formula>H800&lt;&gt;""</formula>
    </cfRule>
  </conditionalFormatting>
  <conditionalFormatting sqref="C801:C802">
    <cfRule type="expression" dxfId="903" priority="3577">
      <formula>C801=""</formula>
    </cfRule>
  </conditionalFormatting>
  <conditionalFormatting sqref="E801:G802">
    <cfRule type="expression" dxfId="902" priority="3574">
      <formula>C801=""</formula>
    </cfRule>
  </conditionalFormatting>
  <conditionalFormatting sqref="C803 E804:E805">
    <cfRule type="expression" dxfId="901" priority="3571">
      <formula>C803&lt;&gt;""</formula>
    </cfRule>
  </conditionalFormatting>
  <conditionalFormatting sqref="H803">
    <cfRule type="expression" dxfId="900" priority="3572">
      <formula>H803&lt;&gt;""</formula>
    </cfRule>
  </conditionalFormatting>
  <conditionalFormatting sqref="C804:C805">
    <cfRule type="expression" dxfId="899" priority="3573">
      <formula>C804=""</formula>
    </cfRule>
  </conditionalFormatting>
  <conditionalFormatting sqref="E804:G805">
    <cfRule type="expression" dxfId="898" priority="3570">
      <formula>C804=""</formula>
    </cfRule>
  </conditionalFormatting>
  <conditionalFormatting sqref="C806 E807:E808">
    <cfRule type="expression" dxfId="897" priority="3567">
      <formula>C806&lt;&gt;""</formula>
    </cfRule>
  </conditionalFormatting>
  <conditionalFormatting sqref="H806">
    <cfRule type="expression" dxfId="896" priority="3568">
      <formula>H806&lt;&gt;""</formula>
    </cfRule>
  </conditionalFormatting>
  <conditionalFormatting sqref="C807:C808">
    <cfRule type="expression" dxfId="895" priority="3569">
      <formula>C807=""</formula>
    </cfRule>
  </conditionalFormatting>
  <conditionalFormatting sqref="E807:G808">
    <cfRule type="expression" dxfId="894" priority="3566">
      <formula>C807=""</formula>
    </cfRule>
  </conditionalFormatting>
  <conditionalFormatting sqref="C809 E810:E811">
    <cfRule type="expression" dxfId="893" priority="3563">
      <formula>C809&lt;&gt;""</formula>
    </cfRule>
  </conditionalFormatting>
  <conditionalFormatting sqref="H809">
    <cfRule type="expression" dxfId="892" priority="3564">
      <formula>H809&lt;&gt;""</formula>
    </cfRule>
  </conditionalFormatting>
  <conditionalFormatting sqref="C810:C811">
    <cfRule type="expression" dxfId="891" priority="3565">
      <formula>C810=""</formula>
    </cfRule>
  </conditionalFormatting>
  <conditionalFormatting sqref="E810:G811">
    <cfRule type="expression" dxfId="890" priority="3562">
      <formula>C810=""</formula>
    </cfRule>
  </conditionalFormatting>
  <conditionalFormatting sqref="C812 E813:E814">
    <cfRule type="expression" dxfId="889" priority="3559">
      <formula>C812&lt;&gt;""</formula>
    </cfRule>
  </conditionalFormatting>
  <conditionalFormatting sqref="H812">
    <cfRule type="expression" dxfId="888" priority="3560">
      <formula>H812&lt;&gt;""</formula>
    </cfRule>
  </conditionalFormatting>
  <conditionalFormatting sqref="C813:C814">
    <cfRule type="expression" dxfId="887" priority="3561">
      <formula>C813=""</formula>
    </cfRule>
  </conditionalFormatting>
  <conditionalFormatting sqref="E813:G814">
    <cfRule type="expression" dxfId="886" priority="3558">
      <formula>C813=""</formula>
    </cfRule>
  </conditionalFormatting>
  <conditionalFormatting sqref="C815 E816:E817">
    <cfRule type="expression" dxfId="885" priority="3555">
      <formula>C815&lt;&gt;""</formula>
    </cfRule>
  </conditionalFormatting>
  <conditionalFormatting sqref="H815">
    <cfRule type="expression" dxfId="884" priority="3556">
      <formula>H815&lt;&gt;""</formula>
    </cfRule>
  </conditionalFormatting>
  <conditionalFormatting sqref="C816:C817">
    <cfRule type="expression" dxfId="883" priority="3557">
      <formula>C816=""</formula>
    </cfRule>
  </conditionalFormatting>
  <conditionalFormatting sqref="E816:G817">
    <cfRule type="expression" dxfId="882" priority="3554">
      <formula>C816=""</formula>
    </cfRule>
  </conditionalFormatting>
  <conditionalFormatting sqref="C818 E819:E820">
    <cfRule type="expression" dxfId="881" priority="3551">
      <formula>C818&lt;&gt;""</formula>
    </cfRule>
  </conditionalFormatting>
  <conditionalFormatting sqref="H818">
    <cfRule type="expression" dxfId="880" priority="3552">
      <formula>H818&lt;&gt;""</formula>
    </cfRule>
  </conditionalFormatting>
  <conditionalFormatting sqref="C819:C820">
    <cfRule type="expression" dxfId="879" priority="3553">
      <formula>C819=""</formula>
    </cfRule>
  </conditionalFormatting>
  <conditionalFormatting sqref="E819:G820">
    <cfRule type="expression" dxfId="878" priority="3550">
      <formula>C819=""</formula>
    </cfRule>
  </conditionalFormatting>
  <conditionalFormatting sqref="C821 E822:E823">
    <cfRule type="expression" dxfId="877" priority="3547">
      <formula>C821&lt;&gt;""</formula>
    </cfRule>
  </conditionalFormatting>
  <conditionalFormatting sqref="H821">
    <cfRule type="expression" dxfId="876" priority="3548">
      <formula>H821&lt;&gt;""</formula>
    </cfRule>
  </conditionalFormatting>
  <conditionalFormatting sqref="C822:C823">
    <cfRule type="expression" dxfId="875" priority="3549">
      <formula>C822=""</formula>
    </cfRule>
  </conditionalFormatting>
  <conditionalFormatting sqref="E822:G823">
    <cfRule type="expression" dxfId="874" priority="3546">
      <formula>C822=""</formula>
    </cfRule>
  </conditionalFormatting>
  <conditionalFormatting sqref="C824 E825:E826">
    <cfRule type="expression" dxfId="873" priority="3543">
      <formula>C824&lt;&gt;""</formula>
    </cfRule>
  </conditionalFormatting>
  <conditionalFormatting sqref="H824">
    <cfRule type="expression" dxfId="872" priority="3544">
      <formula>H824&lt;&gt;""</formula>
    </cfRule>
  </conditionalFormatting>
  <conditionalFormatting sqref="C825:C826">
    <cfRule type="expression" dxfId="871" priority="3545">
      <formula>C825=""</formula>
    </cfRule>
  </conditionalFormatting>
  <conditionalFormatting sqref="E825:G826">
    <cfRule type="expression" dxfId="870" priority="3542">
      <formula>C825=""</formula>
    </cfRule>
  </conditionalFormatting>
  <conditionalFormatting sqref="C827 E828:E829">
    <cfRule type="expression" dxfId="869" priority="3539">
      <formula>C827&lt;&gt;""</formula>
    </cfRule>
  </conditionalFormatting>
  <conditionalFormatting sqref="H827">
    <cfRule type="expression" dxfId="868" priority="3540">
      <formula>H827&lt;&gt;""</formula>
    </cfRule>
  </conditionalFormatting>
  <conditionalFormatting sqref="C828:C829">
    <cfRule type="expression" dxfId="867" priority="3541">
      <formula>C828=""</formula>
    </cfRule>
  </conditionalFormatting>
  <conditionalFormatting sqref="E828:G829">
    <cfRule type="expression" dxfId="866" priority="3538">
      <formula>C828=""</formula>
    </cfRule>
  </conditionalFormatting>
  <conditionalFormatting sqref="C830 E831:E832">
    <cfRule type="expression" dxfId="865" priority="3535">
      <formula>C830&lt;&gt;""</formula>
    </cfRule>
  </conditionalFormatting>
  <conditionalFormatting sqref="H830">
    <cfRule type="expression" dxfId="864" priority="3536">
      <formula>H830&lt;&gt;""</formula>
    </cfRule>
  </conditionalFormatting>
  <conditionalFormatting sqref="C831:C832">
    <cfRule type="expression" dxfId="863" priority="3537">
      <formula>C831=""</formula>
    </cfRule>
  </conditionalFormatting>
  <conditionalFormatting sqref="E831:G832">
    <cfRule type="expression" dxfId="862" priority="3534">
      <formula>C831=""</formula>
    </cfRule>
  </conditionalFormatting>
  <conditionalFormatting sqref="C833 E834:E835">
    <cfRule type="expression" dxfId="861" priority="3531">
      <formula>C833&lt;&gt;""</formula>
    </cfRule>
  </conditionalFormatting>
  <conditionalFormatting sqref="H833">
    <cfRule type="expression" dxfId="860" priority="3532">
      <formula>H833&lt;&gt;""</formula>
    </cfRule>
  </conditionalFormatting>
  <conditionalFormatting sqref="C834:C835">
    <cfRule type="expression" dxfId="859" priority="3533">
      <formula>C834=""</formula>
    </cfRule>
  </conditionalFormatting>
  <conditionalFormatting sqref="E834:G835">
    <cfRule type="expression" dxfId="858" priority="3530">
      <formula>C834=""</formula>
    </cfRule>
  </conditionalFormatting>
  <conditionalFormatting sqref="C836 E837:E838">
    <cfRule type="expression" dxfId="857" priority="3527">
      <formula>C836&lt;&gt;""</formula>
    </cfRule>
  </conditionalFormatting>
  <conditionalFormatting sqref="H836">
    <cfRule type="expression" dxfId="856" priority="3528">
      <formula>H836&lt;&gt;""</formula>
    </cfRule>
  </conditionalFormatting>
  <conditionalFormatting sqref="C837:C838">
    <cfRule type="expression" dxfId="855" priority="3529">
      <formula>C837=""</formula>
    </cfRule>
  </conditionalFormatting>
  <conditionalFormatting sqref="E837:G838">
    <cfRule type="expression" dxfId="854" priority="3526">
      <formula>C837=""</formula>
    </cfRule>
  </conditionalFormatting>
  <conditionalFormatting sqref="C839 E840:E841">
    <cfRule type="expression" dxfId="853" priority="3523">
      <formula>C839&lt;&gt;""</formula>
    </cfRule>
  </conditionalFormatting>
  <conditionalFormatting sqref="H839">
    <cfRule type="expression" dxfId="852" priority="3524">
      <formula>H839&lt;&gt;""</formula>
    </cfRule>
  </conditionalFormatting>
  <conditionalFormatting sqref="C840:C841">
    <cfRule type="expression" dxfId="851" priority="3525">
      <formula>C840=""</formula>
    </cfRule>
  </conditionalFormatting>
  <conditionalFormatting sqref="E840:G841">
    <cfRule type="expression" dxfId="850" priority="3522">
      <formula>C840=""</formula>
    </cfRule>
  </conditionalFormatting>
  <conditionalFormatting sqref="C842 E843:E844">
    <cfRule type="expression" dxfId="849" priority="3519">
      <formula>C842&lt;&gt;""</formula>
    </cfRule>
  </conditionalFormatting>
  <conditionalFormatting sqref="H842">
    <cfRule type="expression" dxfId="848" priority="3520">
      <formula>H842&lt;&gt;""</formula>
    </cfRule>
  </conditionalFormatting>
  <conditionalFormatting sqref="C843:C844">
    <cfRule type="expression" dxfId="847" priority="3521">
      <formula>C843=""</formula>
    </cfRule>
  </conditionalFormatting>
  <conditionalFormatting sqref="E843:G844">
    <cfRule type="expression" dxfId="846" priority="3518">
      <formula>C843=""</formula>
    </cfRule>
  </conditionalFormatting>
  <conditionalFormatting sqref="C845 E846:E847">
    <cfRule type="expression" dxfId="845" priority="3515">
      <formula>C845&lt;&gt;""</formula>
    </cfRule>
  </conditionalFormatting>
  <conditionalFormatting sqref="H845">
    <cfRule type="expression" dxfId="844" priority="3516">
      <formula>H845&lt;&gt;""</formula>
    </cfRule>
  </conditionalFormatting>
  <conditionalFormatting sqref="C846:C847">
    <cfRule type="expression" dxfId="843" priority="3517">
      <formula>C846=""</formula>
    </cfRule>
  </conditionalFormatting>
  <conditionalFormatting sqref="E846:G847">
    <cfRule type="expression" dxfId="842" priority="3514">
      <formula>C846=""</formula>
    </cfRule>
  </conditionalFormatting>
  <conditionalFormatting sqref="C848 E849:E850">
    <cfRule type="expression" dxfId="841" priority="3511">
      <formula>C848&lt;&gt;""</formula>
    </cfRule>
  </conditionalFormatting>
  <conditionalFormatting sqref="H848">
    <cfRule type="expression" dxfId="840" priority="3512">
      <formula>H848&lt;&gt;""</formula>
    </cfRule>
  </conditionalFormatting>
  <conditionalFormatting sqref="C849:C850">
    <cfRule type="expression" dxfId="839" priority="3513">
      <formula>C849=""</formula>
    </cfRule>
  </conditionalFormatting>
  <conditionalFormatting sqref="E849:G850">
    <cfRule type="expression" dxfId="838" priority="3510">
      <formula>C849=""</formula>
    </cfRule>
  </conditionalFormatting>
  <conditionalFormatting sqref="C851 E852:E853">
    <cfRule type="expression" dxfId="837" priority="3507">
      <formula>C851&lt;&gt;""</formula>
    </cfRule>
  </conditionalFormatting>
  <conditionalFormatting sqref="H851">
    <cfRule type="expression" dxfId="836" priority="3508">
      <formula>H851&lt;&gt;""</formula>
    </cfRule>
  </conditionalFormatting>
  <conditionalFormatting sqref="C852:C853">
    <cfRule type="expression" dxfId="835" priority="3509">
      <formula>C852=""</formula>
    </cfRule>
  </conditionalFormatting>
  <conditionalFormatting sqref="E852:G853">
    <cfRule type="expression" dxfId="834" priority="3506">
      <formula>C852=""</formula>
    </cfRule>
  </conditionalFormatting>
  <conditionalFormatting sqref="C854 E855:E856">
    <cfRule type="expression" dxfId="833" priority="3503">
      <formula>C854&lt;&gt;""</formula>
    </cfRule>
  </conditionalFormatting>
  <conditionalFormatting sqref="H854">
    <cfRule type="expression" dxfId="832" priority="3504">
      <formula>H854&lt;&gt;""</formula>
    </cfRule>
  </conditionalFormatting>
  <conditionalFormatting sqref="C855:C856">
    <cfRule type="expression" dxfId="831" priority="3505">
      <formula>C855=""</formula>
    </cfRule>
  </conditionalFormatting>
  <conditionalFormatting sqref="E855:G856">
    <cfRule type="expression" dxfId="830" priority="3502">
      <formula>C855=""</formula>
    </cfRule>
  </conditionalFormatting>
  <conditionalFormatting sqref="C857 E858:E859">
    <cfRule type="expression" dxfId="829" priority="3499">
      <formula>C857&lt;&gt;""</formula>
    </cfRule>
  </conditionalFormatting>
  <conditionalFormatting sqref="H857">
    <cfRule type="expression" dxfId="828" priority="3500">
      <formula>H857&lt;&gt;""</formula>
    </cfRule>
  </conditionalFormatting>
  <conditionalFormatting sqref="C858:C859">
    <cfRule type="expression" dxfId="827" priority="3501">
      <formula>C858=""</formula>
    </cfRule>
  </conditionalFormatting>
  <conditionalFormatting sqref="E858:G859">
    <cfRule type="expression" dxfId="826" priority="3498">
      <formula>C858=""</formula>
    </cfRule>
  </conditionalFormatting>
  <conditionalFormatting sqref="C860 E861:E862">
    <cfRule type="expression" dxfId="825" priority="3495">
      <formula>C860&lt;&gt;""</formula>
    </cfRule>
  </conditionalFormatting>
  <conditionalFormatting sqref="H860">
    <cfRule type="expression" dxfId="824" priority="3496">
      <formula>H860&lt;&gt;""</formula>
    </cfRule>
  </conditionalFormatting>
  <conditionalFormatting sqref="C861:C862">
    <cfRule type="expression" dxfId="823" priority="3497">
      <formula>C861=""</formula>
    </cfRule>
  </conditionalFormatting>
  <conditionalFormatting sqref="E861:G862">
    <cfRule type="expression" dxfId="822" priority="3494">
      <formula>C861=""</formula>
    </cfRule>
  </conditionalFormatting>
  <conditionalFormatting sqref="C863 E864:E865">
    <cfRule type="expression" dxfId="821" priority="3491">
      <formula>C863&lt;&gt;""</formula>
    </cfRule>
  </conditionalFormatting>
  <conditionalFormatting sqref="H863">
    <cfRule type="expression" dxfId="820" priority="3492">
      <formula>H863&lt;&gt;""</formula>
    </cfRule>
  </conditionalFormatting>
  <conditionalFormatting sqref="C864:C865">
    <cfRule type="expression" dxfId="819" priority="3493">
      <formula>C864=""</formula>
    </cfRule>
  </conditionalFormatting>
  <conditionalFormatting sqref="E864:G865">
    <cfRule type="expression" dxfId="818" priority="3490">
      <formula>C864=""</formula>
    </cfRule>
  </conditionalFormatting>
  <conditionalFormatting sqref="C866 E867:E868">
    <cfRule type="expression" dxfId="817" priority="3487">
      <formula>C866&lt;&gt;""</formula>
    </cfRule>
  </conditionalFormatting>
  <conditionalFormatting sqref="H866">
    <cfRule type="expression" dxfId="816" priority="3488">
      <formula>H866&lt;&gt;""</formula>
    </cfRule>
  </conditionalFormatting>
  <conditionalFormatting sqref="C867:C868">
    <cfRule type="expression" dxfId="815" priority="3489">
      <formula>C867=""</formula>
    </cfRule>
  </conditionalFormatting>
  <conditionalFormatting sqref="E867:G868">
    <cfRule type="expression" dxfId="814" priority="3486">
      <formula>C867=""</formula>
    </cfRule>
  </conditionalFormatting>
  <conditionalFormatting sqref="C869 E870:E871">
    <cfRule type="expression" dxfId="813" priority="3483">
      <formula>C869&lt;&gt;""</formula>
    </cfRule>
  </conditionalFormatting>
  <conditionalFormatting sqref="H869">
    <cfRule type="expression" dxfId="812" priority="3484">
      <formula>H869&lt;&gt;""</formula>
    </cfRule>
  </conditionalFormatting>
  <conditionalFormatting sqref="C870:C871">
    <cfRule type="expression" dxfId="811" priority="3485">
      <formula>C870=""</formula>
    </cfRule>
  </conditionalFormatting>
  <conditionalFormatting sqref="E870:G871">
    <cfRule type="expression" dxfId="810" priority="3482">
      <formula>C870=""</formula>
    </cfRule>
  </conditionalFormatting>
  <conditionalFormatting sqref="C872 E873:E874">
    <cfRule type="expression" dxfId="809" priority="3479">
      <formula>C872&lt;&gt;""</formula>
    </cfRule>
  </conditionalFormatting>
  <conditionalFormatting sqref="H872">
    <cfRule type="expression" dxfId="808" priority="3480">
      <formula>H872&lt;&gt;""</formula>
    </cfRule>
  </conditionalFormatting>
  <conditionalFormatting sqref="C873:C874">
    <cfRule type="expression" dxfId="807" priority="3481">
      <formula>C873=""</formula>
    </cfRule>
  </conditionalFormatting>
  <conditionalFormatting sqref="E873:G874">
    <cfRule type="expression" dxfId="806" priority="3478">
      <formula>C873=""</formula>
    </cfRule>
  </conditionalFormatting>
  <conditionalFormatting sqref="C875 E876:E877">
    <cfRule type="expression" dxfId="805" priority="3475">
      <formula>C875&lt;&gt;""</formula>
    </cfRule>
  </conditionalFormatting>
  <conditionalFormatting sqref="H875">
    <cfRule type="expression" dxfId="804" priority="3476">
      <formula>H875&lt;&gt;""</formula>
    </cfRule>
  </conditionalFormatting>
  <conditionalFormatting sqref="C876:C877">
    <cfRule type="expression" dxfId="803" priority="3477">
      <formula>C876=""</formula>
    </cfRule>
  </conditionalFormatting>
  <conditionalFormatting sqref="E876:G877">
    <cfRule type="expression" dxfId="802" priority="3474">
      <formula>C876=""</formula>
    </cfRule>
  </conditionalFormatting>
  <conditionalFormatting sqref="C878 E879:E880">
    <cfRule type="expression" dxfId="801" priority="3471">
      <formula>C878&lt;&gt;""</formula>
    </cfRule>
  </conditionalFormatting>
  <conditionalFormatting sqref="H878">
    <cfRule type="expression" dxfId="800" priority="3472">
      <formula>H878&lt;&gt;""</formula>
    </cfRule>
  </conditionalFormatting>
  <conditionalFormatting sqref="C879:C880">
    <cfRule type="expression" dxfId="799" priority="3473">
      <formula>C879=""</formula>
    </cfRule>
  </conditionalFormatting>
  <conditionalFormatting sqref="E879:G880">
    <cfRule type="expression" dxfId="798" priority="3470">
      <formula>C879=""</formula>
    </cfRule>
  </conditionalFormatting>
  <conditionalFormatting sqref="C881 E882:E883">
    <cfRule type="expression" dxfId="797" priority="3467">
      <formula>C881&lt;&gt;""</formula>
    </cfRule>
  </conditionalFormatting>
  <conditionalFormatting sqref="H881">
    <cfRule type="expression" dxfId="796" priority="3468">
      <formula>H881&lt;&gt;""</formula>
    </cfRule>
  </conditionalFormatting>
  <conditionalFormatting sqref="C882:C883">
    <cfRule type="expression" dxfId="795" priority="3469">
      <formula>C882=""</formula>
    </cfRule>
  </conditionalFormatting>
  <conditionalFormatting sqref="E882:G883">
    <cfRule type="expression" dxfId="794" priority="3466">
      <formula>C882=""</formula>
    </cfRule>
  </conditionalFormatting>
  <conditionalFormatting sqref="C884 E885:E886">
    <cfRule type="expression" dxfId="793" priority="3463">
      <formula>C884&lt;&gt;""</formula>
    </cfRule>
  </conditionalFormatting>
  <conditionalFormatting sqref="H884">
    <cfRule type="expression" dxfId="792" priority="3464">
      <formula>H884&lt;&gt;""</formula>
    </cfRule>
  </conditionalFormatting>
  <conditionalFormatting sqref="C885:C886">
    <cfRule type="expression" dxfId="791" priority="3465">
      <formula>C885=""</formula>
    </cfRule>
  </conditionalFormatting>
  <conditionalFormatting sqref="E885:G886">
    <cfRule type="expression" dxfId="790" priority="3462">
      <formula>C885=""</formula>
    </cfRule>
  </conditionalFormatting>
  <conditionalFormatting sqref="C887 E888:E889">
    <cfRule type="expression" dxfId="789" priority="3459">
      <formula>C887&lt;&gt;""</formula>
    </cfRule>
  </conditionalFormatting>
  <conditionalFormatting sqref="H887">
    <cfRule type="expression" dxfId="788" priority="3460">
      <formula>H887&lt;&gt;""</formula>
    </cfRule>
  </conditionalFormatting>
  <conditionalFormatting sqref="C888:C889">
    <cfRule type="expression" dxfId="787" priority="3461">
      <formula>C888=""</formula>
    </cfRule>
  </conditionalFormatting>
  <conditionalFormatting sqref="E888:G889">
    <cfRule type="expression" dxfId="786" priority="3458">
      <formula>C888=""</formula>
    </cfRule>
  </conditionalFormatting>
  <conditionalFormatting sqref="C890 E891:E892">
    <cfRule type="expression" dxfId="785" priority="3455">
      <formula>C890&lt;&gt;""</formula>
    </cfRule>
  </conditionalFormatting>
  <conditionalFormatting sqref="H890">
    <cfRule type="expression" dxfId="784" priority="3456">
      <formula>H890&lt;&gt;""</formula>
    </cfRule>
  </conditionalFormatting>
  <conditionalFormatting sqref="C891:C892">
    <cfRule type="expression" dxfId="783" priority="3457">
      <formula>C891=""</formula>
    </cfRule>
  </conditionalFormatting>
  <conditionalFormatting sqref="E891:G892">
    <cfRule type="expression" dxfId="782" priority="3454">
      <formula>C891=""</formula>
    </cfRule>
  </conditionalFormatting>
  <conditionalFormatting sqref="C893 E894:E895">
    <cfRule type="expression" dxfId="781" priority="3451">
      <formula>C893&lt;&gt;""</formula>
    </cfRule>
  </conditionalFormatting>
  <conditionalFormatting sqref="H893">
    <cfRule type="expression" dxfId="780" priority="3452">
      <formula>H893&lt;&gt;""</formula>
    </cfRule>
  </conditionalFormatting>
  <conditionalFormatting sqref="C894:C895">
    <cfRule type="expression" dxfId="779" priority="3453">
      <formula>C894=""</formula>
    </cfRule>
  </conditionalFormatting>
  <conditionalFormatting sqref="E894:G895">
    <cfRule type="expression" dxfId="778" priority="3450">
      <formula>C894=""</formula>
    </cfRule>
  </conditionalFormatting>
  <conditionalFormatting sqref="C896 E897:E898">
    <cfRule type="expression" dxfId="777" priority="3447">
      <formula>C896&lt;&gt;""</formula>
    </cfRule>
  </conditionalFormatting>
  <conditionalFormatting sqref="H896">
    <cfRule type="expression" dxfId="776" priority="3448">
      <formula>H896&lt;&gt;""</formula>
    </cfRule>
  </conditionalFormatting>
  <conditionalFormatting sqref="C897:C898">
    <cfRule type="expression" dxfId="775" priority="3449">
      <formula>C897=""</formula>
    </cfRule>
  </conditionalFormatting>
  <conditionalFormatting sqref="E897:G898">
    <cfRule type="expression" dxfId="774" priority="3446">
      <formula>C897=""</formula>
    </cfRule>
  </conditionalFormatting>
  <conditionalFormatting sqref="C899 E900:E901">
    <cfRule type="expression" dxfId="773" priority="3443">
      <formula>C899&lt;&gt;""</formula>
    </cfRule>
  </conditionalFormatting>
  <conditionalFormatting sqref="H899">
    <cfRule type="expression" dxfId="772" priority="3444">
      <formula>H899&lt;&gt;""</formula>
    </cfRule>
  </conditionalFormatting>
  <conditionalFormatting sqref="C900:C901">
    <cfRule type="expression" dxfId="771" priority="3445">
      <formula>C900=""</formula>
    </cfRule>
  </conditionalFormatting>
  <conditionalFormatting sqref="E900:G901">
    <cfRule type="expression" dxfId="770" priority="3442">
      <formula>C900=""</formula>
    </cfRule>
  </conditionalFormatting>
  <conditionalFormatting sqref="C902 E903:E904">
    <cfRule type="expression" dxfId="769" priority="3439">
      <formula>C902&lt;&gt;""</formula>
    </cfRule>
  </conditionalFormatting>
  <conditionalFormatting sqref="H902">
    <cfRule type="expression" dxfId="768" priority="3440">
      <formula>H902&lt;&gt;""</formula>
    </cfRule>
  </conditionalFormatting>
  <conditionalFormatting sqref="C903:C904">
    <cfRule type="expression" dxfId="767" priority="3441">
      <formula>C903=""</formula>
    </cfRule>
  </conditionalFormatting>
  <conditionalFormatting sqref="E903:G904">
    <cfRule type="expression" dxfId="766" priority="3438">
      <formula>C903=""</formula>
    </cfRule>
  </conditionalFormatting>
  <conditionalFormatting sqref="C905 E906:E907">
    <cfRule type="expression" dxfId="765" priority="3435">
      <formula>C905&lt;&gt;""</formula>
    </cfRule>
  </conditionalFormatting>
  <conditionalFormatting sqref="H905">
    <cfRule type="expression" dxfId="764" priority="3436">
      <formula>H905&lt;&gt;""</formula>
    </cfRule>
  </conditionalFormatting>
  <conditionalFormatting sqref="C906:C907">
    <cfRule type="expression" dxfId="763" priority="3437">
      <formula>C906=""</formula>
    </cfRule>
  </conditionalFormatting>
  <conditionalFormatting sqref="E906:G907">
    <cfRule type="expression" dxfId="762" priority="3434">
      <formula>C906=""</formula>
    </cfRule>
  </conditionalFormatting>
  <conditionalFormatting sqref="C908 E909:E910">
    <cfRule type="expression" dxfId="761" priority="3431">
      <formula>C908&lt;&gt;""</formula>
    </cfRule>
  </conditionalFormatting>
  <conditionalFormatting sqref="H908">
    <cfRule type="expression" dxfId="760" priority="3432">
      <formula>H908&lt;&gt;""</formula>
    </cfRule>
  </conditionalFormatting>
  <conditionalFormatting sqref="C909:C910">
    <cfRule type="expression" dxfId="759" priority="3433">
      <formula>C909=""</formula>
    </cfRule>
  </conditionalFormatting>
  <conditionalFormatting sqref="E909:G910">
    <cfRule type="expression" dxfId="758" priority="3430">
      <formula>C909=""</formula>
    </cfRule>
  </conditionalFormatting>
  <conditionalFormatting sqref="C911 E912:E913">
    <cfRule type="expression" dxfId="757" priority="3427">
      <formula>C911&lt;&gt;""</formula>
    </cfRule>
  </conditionalFormatting>
  <conditionalFormatting sqref="H911">
    <cfRule type="expression" dxfId="756" priority="3428">
      <formula>H911&lt;&gt;""</formula>
    </cfRule>
  </conditionalFormatting>
  <conditionalFormatting sqref="C912:C913">
    <cfRule type="expression" dxfId="755" priority="3429">
      <formula>C912=""</formula>
    </cfRule>
  </conditionalFormatting>
  <conditionalFormatting sqref="E912:G913">
    <cfRule type="expression" dxfId="754" priority="3426">
      <formula>C912=""</formula>
    </cfRule>
  </conditionalFormatting>
  <conditionalFormatting sqref="C914 E915:E916">
    <cfRule type="expression" dxfId="753" priority="3423">
      <formula>C914&lt;&gt;""</formula>
    </cfRule>
  </conditionalFormatting>
  <conditionalFormatting sqref="H914">
    <cfRule type="expression" dxfId="752" priority="3424">
      <formula>H914&lt;&gt;""</formula>
    </cfRule>
  </conditionalFormatting>
  <conditionalFormatting sqref="C915:C916">
    <cfRule type="expression" dxfId="751" priority="3425">
      <formula>C915=""</formula>
    </cfRule>
  </conditionalFormatting>
  <conditionalFormatting sqref="E915:G916">
    <cfRule type="expression" dxfId="750" priority="3422">
      <formula>C915=""</formula>
    </cfRule>
  </conditionalFormatting>
  <conditionalFormatting sqref="C917 E918:E919">
    <cfRule type="expression" dxfId="749" priority="3419">
      <formula>C917&lt;&gt;""</formula>
    </cfRule>
  </conditionalFormatting>
  <conditionalFormatting sqref="H917">
    <cfRule type="expression" dxfId="748" priority="3420">
      <formula>H917&lt;&gt;""</formula>
    </cfRule>
  </conditionalFormatting>
  <conditionalFormatting sqref="C918:C919">
    <cfRule type="expression" dxfId="747" priority="3421">
      <formula>C918=""</formula>
    </cfRule>
  </conditionalFormatting>
  <conditionalFormatting sqref="E918:G919">
    <cfRule type="expression" dxfId="746" priority="3418">
      <formula>C918=""</formula>
    </cfRule>
  </conditionalFormatting>
  <conditionalFormatting sqref="C920 E921:E922">
    <cfRule type="expression" dxfId="745" priority="3415">
      <formula>C920&lt;&gt;""</formula>
    </cfRule>
  </conditionalFormatting>
  <conditionalFormatting sqref="H920">
    <cfRule type="expression" dxfId="744" priority="3416">
      <formula>H920&lt;&gt;""</formula>
    </cfRule>
  </conditionalFormatting>
  <conditionalFormatting sqref="C921:C922">
    <cfRule type="expression" dxfId="743" priority="3417">
      <formula>C921=""</formula>
    </cfRule>
  </conditionalFormatting>
  <conditionalFormatting sqref="E921:G922">
    <cfRule type="expression" dxfId="742" priority="3414">
      <formula>C921=""</formula>
    </cfRule>
  </conditionalFormatting>
  <conditionalFormatting sqref="C923 E924:E925">
    <cfRule type="expression" dxfId="741" priority="3411">
      <formula>C923&lt;&gt;""</formula>
    </cfRule>
  </conditionalFormatting>
  <conditionalFormatting sqref="H923">
    <cfRule type="expression" dxfId="740" priority="3412">
      <formula>H923&lt;&gt;""</formula>
    </cfRule>
  </conditionalFormatting>
  <conditionalFormatting sqref="C924:C925">
    <cfRule type="expression" dxfId="739" priority="3413">
      <formula>C924=""</formula>
    </cfRule>
  </conditionalFormatting>
  <conditionalFormatting sqref="E924:G925">
    <cfRule type="expression" dxfId="738" priority="3410">
      <formula>C924=""</formula>
    </cfRule>
  </conditionalFormatting>
  <conditionalFormatting sqref="C926 E927:E928">
    <cfRule type="expression" dxfId="737" priority="3407">
      <formula>C926&lt;&gt;""</formula>
    </cfRule>
  </conditionalFormatting>
  <conditionalFormatting sqref="H926">
    <cfRule type="expression" dxfId="736" priority="3408">
      <formula>H926&lt;&gt;""</formula>
    </cfRule>
  </conditionalFormatting>
  <conditionalFormatting sqref="C927:C928">
    <cfRule type="expression" dxfId="735" priority="3409">
      <formula>C927=""</formula>
    </cfRule>
  </conditionalFormatting>
  <conditionalFormatting sqref="E927:G928">
    <cfRule type="expression" dxfId="734" priority="3406">
      <formula>C927=""</formula>
    </cfRule>
  </conditionalFormatting>
  <conditionalFormatting sqref="C929 E930:E931">
    <cfRule type="expression" dxfId="733" priority="3403">
      <formula>C929&lt;&gt;""</formula>
    </cfRule>
  </conditionalFormatting>
  <conditionalFormatting sqref="H929">
    <cfRule type="expression" dxfId="732" priority="3404">
      <formula>H929&lt;&gt;""</formula>
    </cfRule>
  </conditionalFormatting>
  <conditionalFormatting sqref="C930:C931">
    <cfRule type="expression" dxfId="731" priority="3405">
      <formula>C930=""</formula>
    </cfRule>
  </conditionalFormatting>
  <conditionalFormatting sqref="E930:G931">
    <cfRule type="expression" dxfId="730" priority="3402">
      <formula>C930=""</formula>
    </cfRule>
  </conditionalFormatting>
  <conditionalFormatting sqref="C932 E933:E934">
    <cfRule type="expression" dxfId="729" priority="3399">
      <formula>C932&lt;&gt;""</formula>
    </cfRule>
  </conditionalFormatting>
  <conditionalFormatting sqref="H932">
    <cfRule type="expression" dxfId="728" priority="3400">
      <formula>H932&lt;&gt;""</formula>
    </cfRule>
  </conditionalFormatting>
  <conditionalFormatting sqref="C933:C934">
    <cfRule type="expression" dxfId="727" priority="3401">
      <formula>C933=""</formula>
    </cfRule>
  </conditionalFormatting>
  <conditionalFormatting sqref="E933:G934">
    <cfRule type="expression" dxfId="726" priority="3398">
      <formula>C933=""</formula>
    </cfRule>
  </conditionalFormatting>
  <conditionalFormatting sqref="C935 E936:E937">
    <cfRule type="expression" dxfId="725" priority="3395">
      <formula>C935&lt;&gt;""</formula>
    </cfRule>
  </conditionalFormatting>
  <conditionalFormatting sqref="H935">
    <cfRule type="expression" dxfId="724" priority="3396">
      <formula>H935&lt;&gt;""</formula>
    </cfRule>
  </conditionalFormatting>
  <conditionalFormatting sqref="C936:C937">
    <cfRule type="expression" dxfId="723" priority="3397">
      <formula>C936=""</formula>
    </cfRule>
  </conditionalFormatting>
  <conditionalFormatting sqref="E936:G937">
    <cfRule type="expression" dxfId="722" priority="3394">
      <formula>C936=""</formula>
    </cfRule>
  </conditionalFormatting>
  <conditionalFormatting sqref="C938 E939:E940">
    <cfRule type="expression" dxfId="721" priority="3391">
      <formula>C938&lt;&gt;""</formula>
    </cfRule>
  </conditionalFormatting>
  <conditionalFormatting sqref="H938">
    <cfRule type="expression" dxfId="720" priority="3392">
      <formula>H938&lt;&gt;""</formula>
    </cfRule>
  </conditionalFormatting>
  <conditionalFormatting sqref="C939:C940">
    <cfRule type="expression" dxfId="719" priority="3393">
      <formula>C939=""</formula>
    </cfRule>
  </conditionalFormatting>
  <conditionalFormatting sqref="E939:G940">
    <cfRule type="expression" dxfId="718" priority="3390">
      <formula>C939=""</formula>
    </cfRule>
  </conditionalFormatting>
  <conditionalFormatting sqref="C941 E942:E943">
    <cfRule type="expression" dxfId="717" priority="3387">
      <formula>C941&lt;&gt;""</formula>
    </cfRule>
  </conditionalFormatting>
  <conditionalFormatting sqref="H941">
    <cfRule type="expression" dxfId="716" priority="3388">
      <formula>H941&lt;&gt;""</formula>
    </cfRule>
  </conditionalFormatting>
  <conditionalFormatting sqref="C942:C943">
    <cfRule type="expression" dxfId="715" priority="3389">
      <formula>C942=""</formula>
    </cfRule>
  </conditionalFormatting>
  <conditionalFormatting sqref="E942:G943">
    <cfRule type="expression" dxfId="714" priority="3386">
      <formula>C942=""</formula>
    </cfRule>
  </conditionalFormatting>
  <conditionalFormatting sqref="C944 E945:E946">
    <cfRule type="expression" dxfId="713" priority="3383">
      <formula>C944&lt;&gt;""</formula>
    </cfRule>
  </conditionalFormatting>
  <conditionalFormatting sqref="H944">
    <cfRule type="expression" dxfId="712" priority="3384">
      <formula>H944&lt;&gt;""</formula>
    </cfRule>
  </conditionalFormatting>
  <conditionalFormatting sqref="C945:C946">
    <cfRule type="expression" dxfId="711" priority="3385">
      <formula>C945=""</formula>
    </cfRule>
  </conditionalFormatting>
  <conditionalFormatting sqref="E945:G946">
    <cfRule type="expression" dxfId="710" priority="3382">
      <formula>C945=""</formula>
    </cfRule>
  </conditionalFormatting>
  <conditionalFormatting sqref="C947 E948:E949">
    <cfRule type="expression" dxfId="709" priority="3379">
      <formula>C947&lt;&gt;""</formula>
    </cfRule>
  </conditionalFormatting>
  <conditionalFormatting sqref="H947">
    <cfRule type="expression" dxfId="708" priority="3380">
      <formula>H947&lt;&gt;""</formula>
    </cfRule>
  </conditionalFormatting>
  <conditionalFormatting sqref="C948:C949">
    <cfRule type="expression" dxfId="707" priority="3381">
      <formula>C948=""</formula>
    </cfRule>
  </conditionalFormatting>
  <conditionalFormatting sqref="E948:G949">
    <cfRule type="expression" dxfId="706" priority="3378">
      <formula>C948=""</formula>
    </cfRule>
  </conditionalFormatting>
  <conditionalFormatting sqref="C950 E951:E952">
    <cfRule type="expression" dxfId="705" priority="3375">
      <formula>C950&lt;&gt;""</formula>
    </cfRule>
  </conditionalFormatting>
  <conditionalFormatting sqref="H950">
    <cfRule type="expression" dxfId="704" priority="3376">
      <formula>H950&lt;&gt;""</formula>
    </cfRule>
  </conditionalFormatting>
  <conditionalFormatting sqref="C951:C952">
    <cfRule type="expression" dxfId="703" priority="3377">
      <formula>C951=""</formula>
    </cfRule>
  </conditionalFormatting>
  <conditionalFormatting sqref="E951:G952">
    <cfRule type="expression" dxfId="702" priority="3374">
      <formula>C951=""</formula>
    </cfRule>
  </conditionalFormatting>
  <conditionalFormatting sqref="C953 E954:E955">
    <cfRule type="expression" dxfId="701" priority="3371">
      <formula>C953&lt;&gt;""</formula>
    </cfRule>
  </conditionalFormatting>
  <conditionalFormatting sqref="H953">
    <cfRule type="expression" dxfId="700" priority="3372">
      <formula>H953&lt;&gt;""</formula>
    </cfRule>
  </conditionalFormatting>
  <conditionalFormatting sqref="C954:C955">
    <cfRule type="expression" dxfId="699" priority="3373">
      <formula>C954=""</formula>
    </cfRule>
  </conditionalFormatting>
  <conditionalFormatting sqref="E954:G955">
    <cfRule type="expression" dxfId="698" priority="3370">
      <formula>C954=""</formula>
    </cfRule>
  </conditionalFormatting>
  <conditionalFormatting sqref="C956 E957:E958">
    <cfRule type="expression" dxfId="697" priority="3367">
      <formula>C956&lt;&gt;""</formula>
    </cfRule>
  </conditionalFormatting>
  <conditionalFormatting sqref="H956">
    <cfRule type="expression" dxfId="696" priority="3368">
      <formula>H956&lt;&gt;""</formula>
    </cfRule>
  </conditionalFormatting>
  <conditionalFormatting sqref="C957:C958">
    <cfRule type="expression" dxfId="695" priority="3369">
      <formula>C957=""</formula>
    </cfRule>
  </conditionalFormatting>
  <conditionalFormatting sqref="E957:G958">
    <cfRule type="expression" dxfId="694" priority="3366">
      <formula>C957=""</formula>
    </cfRule>
  </conditionalFormatting>
  <conditionalFormatting sqref="C959 E960:E961">
    <cfRule type="expression" dxfId="693" priority="3363">
      <formula>C959&lt;&gt;""</formula>
    </cfRule>
  </conditionalFormatting>
  <conditionalFormatting sqref="H959">
    <cfRule type="expression" dxfId="692" priority="3364">
      <formula>H959&lt;&gt;""</formula>
    </cfRule>
  </conditionalFormatting>
  <conditionalFormatting sqref="C960:C961">
    <cfRule type="expression" dxfId="691" priority="3365">
      <formula>C960=""</formula>
    </cfRule>
  </conditionalFormatting>
  <conditionalFormatting sqref="E960:G961">
    <cfRule type="expression" dxfId="690" priority="3362">
      <formula>C960=""</formula>
    </cfRule>
  </conditionalFormatting>
  <conditionalFormatting sqref="C962 E963:E964">
    <cfRule type="expression" dxfId="689" priority="3359">
      <formula>C962&lt;&gt;""</formula>
    </cfRule>
  </conditionalFormatting>
  <conditionalFormatting sqref="H962">
    <cfRule type="expression" dxfId="688" priority="3360">
      <formula>H962&lt;&gt;""</formula>
    </cfRule>
  </conditionalFormatting>
  <conditionalFormatting sqref="C963:C964">
    <cfRule type="expression" dxfId="687" priority="3361">
      <formula>C963=""</formula>
    </cfRule>
  </conditionalFormatting>
  <conditionalFormatting sqref="E963:G964">
    <cfRule type="expression" dxfId="686" priority="3358">
      <formula>C963=""</formula>
    </cfRule>
  </conditionalFormatting>
  <conditionalFormatting sqref="C965 E966:E967">
    <cfRule type="expression" dxfId="685" priority="3355">
      <formula>C965&lt;&gt;""</formula>
    </cfRule>
  </conditionalFormatting>
  <conditionalFormatting sqref="H965">
    <cfRule type="expression" dxfId="684" priority="3356">
      <formula>H965&lt;&gt;""</formula>
    </cfRule>
  </conditionalFormatting>
  <conditionalFormatting sqref="C966:C967">
    <cfRule type="expression" dxfId="683" priority="3357">
      <formula>C966=""</formula>
    </cfRule>
  </conditionalFormatting>
  <conditionalFormatting sqref="E966:G967">
    <cfRule type="expression" dxfId="682" priority="3354">
      <formula>C966=""</formula>
    </cfRule>
  </conditionalFormatting>
  <conditionalFormatting sqref="C968 E969:E970">
    <cfRule type="expression" dxfId="681" priority="3351">
      <formula>C968&lt;&gt;""</formula>
    </cfRule>
  </conditionalFormatting>
  <conditionalFormatting sqref="H968">
    <cfRule type="expression" dxfId="680" priority="3352">
      <formula>H968&lt;&gt;""</formula>
    </cfRule>
  </conditionalFormatting>
  <conditionalFormatting sqref="C969:C970">
    <cfRule type="expression" dxfId="679" priority="3353">
      <formula>C969=""</formula>
    </cfRule>
  </conditionalFormatting>
  <conditionalFormatting sqref="E969:G970">
    <cfRule type="expression" dxfId="678" priority="3350">
      <formula>C969=""</formula>
    </cfRule>
  </conditionalFormatting>
  <conditionalFormatting sqref="C971 E972:E973">
    <cfRule type="expression" dxfId="677" priority="3347">
      <formula>C971&lt;&gt;""</formula>
    </cfRule>
  </conditionalFormatting>
  <conditionalFormatting sqref="H971">
    <cfRule type="expression" dxfId="676" priority="3348">
      <formula>H971&lt;&gt;""</formula>
    </cfRule>
  </conditionalFormatting>
  <conditionalFormatting sqref="C972:C973">
    <cfRule type="expression" dxfId="675" priority="3349">
      <formula>C972=""</formula>
    </cfRule>
  </conditionalFormatting>
  <conditionalFormatting sqref="E972:G973">
    <cfRule type="expression" dxfId="674" priority="3346">
      <formula>C972=""</formula>
    </cfRule>
  </conditionalFormatting>
  <conditionalFormatting sqref="C974 E975:E976">
    <cfRule type="expression" dxfId="673" priority="3343">
      <formula>C974&lt;&gt;""</formula>
    </cfRule>
  </conditionalFormatting>
  <conditionalFormatting sqref="H974">
    <cfRule type="expression" dxfId="672" priority="3344">
      <formula>H974&lt;&gt;""</formula>
    </cfRule>
  </conditionalFormatting>
  <conditionalFormatting sqref="C975:C976">
    <cfRule type="expression" dxfId="671" priority="3345">
      <formula>C975=""</formula>
    </cfRule>
  </conditionalFormatting>
  <conditionalFormatting sqref="E975:G976">
    <cfRule type="expression" dxfId="670" priority="3342">
      <formula>C975=""</formula>
    </cfRule>
  </conditionalFormatting>
  <conditionalFormatting sqref="C977 E978:E979">
    <cfRule type="expression" dxfId="669" priority="3339">
      <formula>C977&lt;&gt;""</formula>
    </cfRule>
  </conditionalFormatting>
  <conditionalFormatting sqref="H977">
    <cfRule type="expression" dxfId="668" priority="3340">
      <formula>H977&lt;&gt;""</formula>
    </cfRule>
  </conditionalFormatting>
  <conditionalFormatting sqref="C978:C979">
    <cfRule type="expression" dxfId="667" priority="3341">
      <formula>C978=""</formula>
    </cfRule>
  </conditionalFormatting>
  <conditionalFormatting sqref="E978:G979">
    <cfRule type="expression" dxfId="666" priority="3338">
      <formula>C978=""</formula>
    </cfRule>
  </conditionalFormatting>
  <conditionalFormatting sqref="C980 E981:E982">
    <cfRule type="expression" dxfId="665" priority="3335">
      <formula>C980&lt;&gt;""</formula>
    </cfRule>
  </conditionalFormatting>
  <conditionalFormatting sqref="H980">
    <cfRule type="expression" dxfId="664" priority="3336">
      <formula>H980&lt;&gt;""</formula>
    </cfRule>
  </conditionalFormatting>
  <conditionalFormatting sqref="C981:C982">
    <cfRule type="expression" dxfId="663" priority="3337">
      <formula>C981=""</formula>
    </cfRule>
  </conditionalFormatting>
  <conditionalFormatting sqref="E981:G982">
    <cfRule type="expression" dxfId="662" priority="3334">
      <formula>C981=""</formula>
    </cfRule>
  </conditionalFormatting>
  <conditionalFormatting sqref="C983 E984:E985">
    <cfRule type="expression" dxfId="661" priority="3331">
      <formula>C983&lt;&gt;""</formula>
    </cfRule>
  </conditionalFormatting>
  <conditionalFormatting sqref="H983">
    <cfRule type="expression" dxfId="660" priority="3332">
      <formula>H983&lt;&gt;""</formula>
    </cfRule>
  </conditionalFormatting>
  <conditionalFormatting sqref="C984:C985">
    <cfRule type="expression" dxfId="659" priority="3333">
      <formula>C984=""</formula>
    </cfRule>
  </conditionalFormatting>
  <conditionalFormatting sqref="E984:G985">
    <cfRule type="expression" dxfId="658" priority="3330">
      <formula>C984=""</formula>
    </cfRule>
  </conditionalFormatting>
  <conditionalFormatting sqref="C986 E987:E988">
    <cfRule type="expression" dxfId="657" priority="3327">
      <formula>C986&lt;&gt;""</formula>
    </cfRule>
  </conditionalFormatting>
  <conditionalFormatting sqref="H986">
    <cfRule type="expression" dxfId="656" priority="3328">
      <formula>H986&lt;&gt;""</formula>
    </cfRule>
  </conditionalFormatting>
  <conditionalFormatting sqref="C987:C988">
    <cfRule type="expression" dxfId="655" priority="3329">
      <formula>C987=""</formula>
    </cfRule>
  </conditionalFormatting>
  <conditionalFormatting sqref="E987:G988">
    <cfRule type="expression" dxfId="654" priority="3326">
      <formula>C987=""</formula>
    </cfRule>
  </conditionalFormatting>
  <conditionalFormatting sqref="C989 E990:E991">
    <cfRule type="expression" dxfId="653" priority="3323">
      <formula>C989&lt;&gt;""</formula>
    </cfRule>
  </conditionalFormatting>
  <conditionalFormatting sqref="H989">
    <cfRule type="expression" dxfId="652" priority="3324">
      <formula>H989&lt;&gt;""</formula>
    </cfRule>
  </conditionalFormatting>
  <conditionalFormatting sqref="C990:C991">
    <cfRule type="expression" dxfId="651" priority="3325">
      <formula>C990=""</formula>
    </cfRule>
  </conditionalFormatting>
  <conditionalFormatting sqref="E990:G991">
    <cfRule type="expression" dxfId="650" priority="3322">
      <formula>C990=""</formula>
    </cfRule>
  </conditionalFormatting>
  <conditionalFormatting sqref="C992 E993:E994">
    <cfRule type="expression" dxfId="649" priority="3319">
      <formula>C992&lt;&gt;""</formula>
    </cfRule>
  </conditionalFormatting>
  <conditionalFormatting sqref="H992">
    <cfRule type="expression" dxfId="648" priority="3320">
      <formula>H992&lt;&gt;""</formula>
    </cfRule>
  </conditionalFormatting>
  <conditionalFormatting sqref="C993:C994">
    <cfRule type="expression" dxfId="647" priority="3321">
      <formula>C993=""</formula>
    </cfRule>
  </conditionalFormatting>
  <conditionalFormatting sqref="E993:G994">
    <cfRule type="expression" dxfId="646" priority="3318">
      <formula>C993=""</formula>
    </cfRule>
  </conditionalFormatting>
  <conditionalFormatting sqref="C995 E996:E997">
    <cfRule type="expression" dxfId="645" priority="3315">
      <formula>C995&lt;&gt;""</formula>
    </cfRule>
  </conditionalFormatting>
  <conditionalFormatting sqref="H995">
    <cfRule type="expression" dxfId="644" priority="3316">
      <formula>H995&lt;&gt;""</formula>
    </cfRule>
  </conditionalFormatting>
  <conditionalFormatting sqref="C996:C997">
    <cfRule type="expression" dxfId="643" priority="3317">
      <formula>C996=""</formula>
    </cfRule>
  </conditionalFormatting>
  <conditionalFormatting sqref="E996:G997">
    <cfRule type="expression" dxfId="642" priority="3314">
      <formula>C996=""</formula>
    </cfRule>
  </conditionalFormatting>
  <conditionalFormatting sqref="C998 E999:E1000">
    <cfRule type="expression" dxfId="641" priority="3311">
      <formula>C998&lt;&gt;""</formula>
    </cfRule>
  </conditionalFormatting>
  <conditionalFormatting sqref="H998">
    <cfRule type="expression" dxfId="640" priority="3312">
      <formula>H998&lt;&gt;""</formula>
    </cfRule>
  </conditionalFormatting>
  <conditionalFormatting sqref="C999:C1000">
    <cfRule type="expression" dxfId="639" priority="3313">
      <formula>C999=""</formula>
    </cfRule>
  </conditionalFormatting>
  <conditionalFormatting sqref="E999:G1000">
    <cfRule type="expression" dxfId="638" priority="3310">
      <formula>C999=""</formula>
    </cfRule>
  </conditionalFormatting>
  <conditionalFormatting sqref="C1001 E1002:E1003">
    <cfRule type="expression" dxfId="637" priority="3307">
      <formula>C1001&lt;&gt;""</formula>
    </cfRule>
  </conditionalFormatting>
  <conditionalFormatting sqref="H1001">
    <cfRule type="expression" dxfId="636" priority="3308">
      <formula>H1001&lt;&gt;""</formula>
    </cfRule>
  </conditionalFormatting>
  <conditionalFormatting sqref="C1002:C1003">
    <cfRule type="expression" dxfId="635" priority="3309">
      <formula>C1002=""</formula>
    </cfRule>
  </conditionalFormatting>
  <conditionalFormatting sqref="E1002:G1003">
    <cfRule type="expression" dxfId="634" priority="3306">
      <formula>C1002=""</formula>
    </cfRule>
  </conditionalFormatting>
  <conditionalFormatting sqref="C1004 E1005:E1006">
    <cfRule type="expression" dxfId="633" priority="3303">
      <formula>C1004&lt;&gt;""</formula>
    </cfRule>
  </conditionalFormatting>
  <conditionalFormatting sqref="H1004">
    <cfRule type="expression" dxfId="632" priority="3304">
      <formula>H1004&lt;&gt;""</formula>
    </cfRule>
  </conditionalFormatting>
  <conditionalFormatting sqref="C1005:C1006">
    <cfRule type="expression" dxfId="631" priority="3305">
      <formula>C1005=""</formula>
    </cfRule>
  </conditionalFormatting>
  <conditionalFormatting sqref="E1005:G1006">
    <cfRule type="expression" dxfId="630" priority="3302">
      <formula>C1005=""</formula>
    </cfRule>
  </conditionalFormatting>
  <conditionalFormatting sqref="C1007 E1008:E1009">
    <cfRule type="expression" dxfId="629" priority="3299">
      <formula>C1007&lt;&gt;""</formula>
    </cfRule>
  </conditionalFormatting>
  <conditionalFormatting sqref="H1007">
    <cfRule type="expression" dxfId="628" priority="3300">
      <formula>H1007&lt;&gt;""</formula>
    </cfRule>
  </conditionalFormatting>
  <conditionalFormatting sqref="C1008:C1009">
    <cfRule type="expression" dxfId="627" priority="3301">
      <formula>C1008=""</formula>
    </cfRule>
  </conditionalFormatting>
  <conditionalFormatting sqref="E1008:G1009">
    <cfRule type="expression" dxfId="626" priority="3298">
      <formula>C1008=""</formula>
    </cfRule>
  </conditionalFormatting>
  <conditionalFormatting sqref="C1010 E1011:E1012">
    <cfRule type="expression" dxfId="625" priority="3295">
      <formula>C1010&lt;&gt;""</formula>
    </cfRule>
  </conditionalFormatting>
  <conditionalFormatting sqref="H1010">
    <cfRule type="expression" dxfId="624" priority="3296">
      <formula>H1010&lt;&gt;""</formula>
    </cfRule>
  </conditionalFormatting>
  <conditionalFormatting sqref="C1011:C1012">
    <cfRule type="expression" dxfId="623" priority="3297">
      <formula>C1011=""</formula>
    </cfRule>
  </conditionalFormatting>
  <conditionalFormatting sqref="E1011:G1012">
    <cfRule type="expression" dxfId="622" priority="3294">
      <formula>C1011=""</formula>
    </cfRule>
  </conditionalFormatting>
  <conditionalFormatting sqref="C1013 E1014:E1015">
    <cfRule type="expression" dxfId="621" priority="3291">
      <formula>C1013&lt;&gt;""</formula>
    </cfRule>
  </conditionalFormatting>
  <conditionalFormatting sqref="H1013">
    <cfRule type="expression" dxfId="620" priority="3292">
      <formula>H1013&lt;&gt;""</formula>
    </cfRule>
  </conditionalFormatting>
  <conditionalFormatting sqref="C1014:C1015">
    <cfRule type="expression" dxfId="619" priority="3293">
      <formula>C1014=""</formula>
    </cfRule>
  </conditionalFormatting>
  <conditionalFormatting sqref="E1014:G1015">
    <cfRule type="expression" dxfId="618" priority="3290">
      <formula>C1014=""</formula>
    </cfRule>
  </conditionalFormatting>
  <conditionalFormatting sqref="C1016 E1017:E1018">
    <cfRule type="expression" dxfId="617" priority="3287">
      <formula>C1016&lt;&gt;""</formula>
    </cfRule>
  </conditionalFormatting>
  <conditionalFormatting sqref="H1016">
    <cfRule type="expression" dxfId="616" priority="3288">
      <formula>H1016&lt;&gt;""</formula>
    </cfRule>
  </conditionalFormatting>
  <conditionalFormatting sqref="C1017:C1018">
    <cfRule type="expression" dxfId="615" priority="3289">
      <formula>C1017=""</formula>
    </cfRule>
  </conditionalFormatting>
  <conditionalFormatting sqref="E1017:G1018">
    <cfRule type="expression" dxfId="614" priority="3286">
      <formula>C1017=""</formula>
    </cfRule>
  </conditionalFormatting>
  <conditionalFormatting sqref="C1019 E1020:E1021">
    <cfRule type="expression" dxfId="613" priority="3283">
      <formula>C1019&lt;&gt;""</formula>
    </cfRule>
  </conditionalFormatting>
  <conditionalFormatting sqref="H1019">
    <cfRule type="expression" dxfId="612" priority="3284">
      <formula>H1019&lt;&gt;""</formula>
    </cfRule>
  </conditionalFormatting>
  <conditionalFormatting sqref="C1020:C1021">
    <cfRule type="expression" dxfId="611" priority="3285">
      <formula>C1020=""</formula>
    </cfRule>
  </conditionalFormatting>
  <conditionalFormatting sqref="E1020:G1021">
    <cfRule type="expression" dxfId="610" priority="3282">
      <formula>C1020=""</formula>
    </cfRule>
  </conditionalFormatting>
  <conditionalFormatting sqref="C1022 E1023:E1024">
    <cfRule type="expression" dxfId="609" priority="3279">
      <formula>C1022&lt;&gt;""</formula>
    </cfRule>
  </conditionalFormatting>
  <conditionalFormatting sqref="H1022">
    <cfRule type="expression" dxfId="608" priority="3280">
      <formula>H1022&lt;&gt;""</formula>
    </cfRule>
  </conditionalFormatting>
  <conditionalFormatting sqref="C1023:C1024">
    <cfRule type="expression" dxfId="607" priority="3281">
      <formula>C1023=""</formula>
    </cfRule>
  </conditionalFormatting>
  <conditionalFormatting sqref="E1023:G1024">
    <cfRule type="expression" dxfId="606" priority="3278">
      <formula>C1023=""</formula>
    </cfRule>
  </conditionalFormatting>
  <conditionalFormatting sqref="C1025 E1026:E1027">
    <cfRule type="expression" dxfId="605" priority="3275">
      <formula>C1025&lt;&gt;""</formula>
    </cfRule>
  </conditionalFormatting>
  <conditionalFormatting sqref="H1025">
    <cfRule type="expression" dxfId="604" priority="3276">
      <formula>H1025&lt;&gt;""</formula>
    </cfRule>
  </conditionalFormatting>
  <conditionalFormatting sqref="C1026:C1027">
    <cfRule type="expression" dxfId="603" priority="3277">
      <formula>C1026=""</formula>
    </cfRule>
  </conditionalFormatting>
  <conditionalFormatting sqref="E1026:G1027">
    <cfRule type="expression" dxfId="602" priority="3274">
      <formula>C1026=""</formula>
    </cfRule>
  </conditionalFormatting>
  <conditionalFormatting sqref="C1028 E1029:E1030">
    <cfRule type="expression" dxfId="601" priority="3271">
      <formula>C1028&lt;&gt;""</formula>
    </cfRule>
  </conditionalFormatting>
  <conditionalFormatting sqref="H1028">
    <cfRule type="expression" dxfId="600" priority="3272">
      <formula>H1028&lt;&gt;""</formula>
    </cfRule>
  </conditionalFormatting>
  <conditionalFormatting sqref="C1029:C1030">
    <cfRule type="expression" dxfId="599" priority="3273">
      <formula>C1029=""</formula>
    </cfRule>
  </conditionalFormatting>
  <conditionalFormatting sqref="E1029:G1030">
    <cfRule type="expression" dxfId="598" priority="3270">
      <formula>C1029=""</formula>
    </cfRule>
  </conditionalFormatting>
  <conditionalFormatting sqref="C1031 E1032:E1033">
    <cfRule type="expression" dxfId="597" priority="3267">
      <formula>C1031&lt;&gt;""</formula>
    </cfRule>
  </conditionalFormatting>
  <conditionalFormatting sqref="H1031">
    <cfRule type="expression" dxfId="596" priority="3268">
      <formula>H1031&lt;&gt;""</formula>
    </cfRule>
  </conditionalFormatting>
  <conditionalFormatting sqref="C1032:C1033">
    <cfRule type="expression" dxfId="595" priority="3269">
      <formula>C1032=""</formula>
    </cfRule>
  </conditionalFormatting>
  <conditionalFormatting sqref="E1032:G1033">
    <cfRule type="expression" dxfId="594" priority="3266">
      <formula>C1032=""</formula>
    </cfRule>
  </conditionalFormatting>
  <conditionalFormatting sqref="C1034 E1035:E1036">
    <cfRule type="expression" dxfId="593" priority="3263">
      <formula>C1034&lt;&gt;""</formula>
    </cfRule>
  </conditionalFormatting>
  <conditionalFormatting sqref="H1034">
    <cfRule type="expression" dxfId="592" priority="3264">
      <formula>H1034&lt;&gt;""</formula>
    </cfRule>
  </conditionalFormatting>
  <conditionalFormatting sqref="C1035:C1036">
    <cfRule type="expression" dxfId="591" priority="3265">
      <formula>C1035=""</formula>
    </cfRule>
  </conditionalFormatting>
  <conditionalFormatting sqref="E1035:G1036">
    <cfRule type="expression" dxfId="590" priority="3262">
      <formula>C1035=""</formula>
    </cfRule>
  </conditionalFormatting>
  <conditionalFormatting sqref="C1037 E1038:E1039">
    <cfRule type="expression" dxfId="589" priority="3259">
      <formula>C1037&lt;&gt;""</formula>
    </cfRule>
  </conditionalFormatting>
  <conditionalFormatting sqref="H1037">
    <cfRule type="expression" dxfId="588" priority="3260">
      <formula>H1037&lt;&gt;""</formula>
    </cfRule>
  </conditionalFormatting>
  <conditionalFormatting sqref="C1038:C1039">
    <cfRule type="expression" dxfId="587" priority="3261">
      <formula>C1038=""</formula>
    </cfRule>
  </conditionalFormatting>
  <conditionalFormatting sqref="E1038:G1039">
    <cfRule type="expression" dxfId="586" priority="3258">
      <formula>C1038=""</formula>
    </cfRule>
  </conditionalFormatting>
  <conditionalFormatting sqref="C1040 E1041:E1042">
    <cfRule type="expression" dxfId="585" priority="3255">
      <formula>C1040&lt;&gt;""</formula>
    </cfRule>
  </conditionalFormatting>
  <conditionalFormatting sqref="H1040">
    <cfRule type="expression" dxfId="584" priority="3256">
      <formula>H1040&lt;&gt;""</formula>
    </cfRule>
  </conditionalFormatting>
  <conditionalFormatting sqref="C1041:C1042">
    <cfRule type="expression" dxfId="583" priority="3257">
      <formula>C1041=""</formula>
    </cfRule>
  </conditionalFormatting>
  <conditionalFormatting sqref="E1041:G1042">
    <cfRule type="expression" dxfId="582" priority="3254">
      <formula>C1041=""</formula>
    </cfRule>
  </conditionalFormatting>
  <conditionalFormatting sqref="C1043 E1044:E1045">
    <cfRule type="expression" dxfId="581" priority="3251">
      <formula>C1043&lt;&gt;""</formula>
    </cfRule>
  </conditionalFormatting>
  <conditionalFormatting sqref="H1043">
    <cfRule type="expression" dxfId="580" priority="3252">
      <formula>H1043&lt;&gt;""</formula>
    </cfRule>
  </conditionalFormatting>
  <conditionalFormatting sqref="C1044:C1045">
    <cfRule type="expression" dxfId="579" priority="3253">
      <formula>C1044=""</formula>
    </cfRule>
  </conditionalFormatting>
  <conditionalFormatting sqref="E1044:G1045">
    <cfRule type="expression" dxfId="578" priority="3250">
      <formula>C1044=""</formula>
    </cfRule>
  </conditionalFormatting>
  <conditionalFormatting sqref="C1046 E1047:E1048">
    <cfRule type="expression" dxfId="577" priority="3247">
      <formula>C1046&lt;&gt;""</formula>
    </cfRule>
  </conditionalFormatting>
  <conditionalFormatting sqref="H1046">
    <cfRule type="expression" dxfId="576" priority="3248">
      <formula>H1046&lt;&gt;""</formula>
    </cfRule>
  </conditionalFormatting>
  <conditionalFormatting sqref="C1047:C1048">
    <cfRule type="expression" dxfId="575" priority="3249">
      <formula>C1047=""</formula>
    </cfRule>
  </conditionalFormatting>
  <conditionalFormatting sqref="E1047:G1048">
    <cfRule type="expression" dxfId="574" priority="3246">
      <formula>C1047=""</formula>
    </cfRule>
  </conditionalFormatting>
  <conditionalFormatting sqref="C1049 E1050:E1051">
    <cfRule type="expression" dxfId="573" priority="3243">
      <formula>C1049&lt;&gt;""</formula>
    </cfRule>
  </conditionalFormatting>
  <conditionalFormatting sqref="H1049">
    <cfRule type="expression" dxfId="572" priority="3244">
      <formula>H1049&lt;&gt;""</formula>
    </cfRule>
  </conditionalFormatting>
  <conditionalFormatting sqref="C1050:C1051">
    <cfRule type="expression" dxfId="571" priority="3245">
      <formula>C1050=""</formula>
    </cfRule>
  </conditionalFormatting>
  <conditionalFormatting sqref="E1050:G1051">
    <cfRule type="expression" dxfId="570" priority="3242">
      <formula>C1050=""</formula>
    </cfRule>
  </conditionalFormatting>
  <conditionalFormatting sqref="C1052 E1053:E1054">
    <cfRule type="expression" dxfId="569" priority="3239">
      <formula>C1052&lt;&gt;""</formula>
    </cfRule>
  </conditionalFormatting>
  <conditionalFormatting sqref="H1052">
    <cfRule type="expression" dxfId="568" priority="3240">
      <formula>H1052&lt;&gt;""</formula>
    </cfRule>
  </conditionalFormatting>
  <conditionalFormatting sqref="C1053:C1054">
    <cfRule type="expression" dxfId="567" priority="3241">
      <formula>C1053=""</formula>
    </cfRule>
  </conditionalFormatting>
  <conditionalFormatting sqref="E1053:G1054">
    <cfRule type="expression" dxfId="566" priority="3238">
      <formula>C1053=""</formula>
    </cfRule>
  </conditionalFormatting>
  <conditionalFormatting sqref="C1055 E1056:E1057">
    <cfRule type="expression" dxfId="565" priority="3235">
      <formula>C1055&lt;&gt;""</formula>
    </cfRule>
  </conditionalFormatting>
  <conditionalFormatting sqref="H1055">
    <cfRule type="expression" dxfId="564" priority="3236">
      <formula>H1055&lt;&gt;""</formula>
    </cfRule>
  </conditionalFormatting>
  <conditionalFormatting sqref="C1056:C1057">
    <cfRule type="expression" dxfId="563" priority="3237">
      <formula>C1056=""</formula>
    </cfRule>
  </conditionalFormatting>
  <conditionalFormatting sqref="E1056:G1057">
    <cfRule type="expression" dxfId="562" priority="3234">
      <formula>C1056=""</formula>
    </cfRule>
  </conditionalFormatting>
  <conditionalFormatting sqref="C1058 E1059:E1060">
    <cfRule type="expression" dxfId="561" priority="3231">
      <formula>C1058&lt;&gt;""</formula>
    </cfRule>
  </conditionalFormatting>
  <conditionalFormatting sqref="H1058">
    <cfRule type="expression" dxfId="560" priority="3232">
      <formula>H1058&lt;&gt;""</formula>
    </cfRule>
  </conditionalFormatting>
  <conditionalFormatting sqref="C1059:C1060">
    <cfRule type="expression" dxfId="559" priority="3233">
      <formula>C1059=""</formula>
    </cfRule>
  </conditionalFormatting>
  <conditionalFormatting sqref="E1059:G1060">
    <cfRule type="expression" dxfId="558" priority="3230">
      <formula>C1059=""</formula>
    </cfRule>
  </conditionalFormatting>
  <conditionalFormatting sqref="C1061 E1062:E1063">
    <cfRule type="expression" dxfId="557" priority="3227">
      <formula>C1061&lt;&gt;""</formula>
    </cfRule>
  </conditionalFormatting>
  <conditionalFormatting sqref="H1061">
    <cfRule type="expression" dxfId="556" priority="3228">
      <formula>H1061&lt;&gt;""</formula>
    </cfRule>
  </conditionalFormatting>
  <conditionalFormatting sqref="C1062:C1063">
    <cfRule type="expression" dxfId="555" priority="3229">
      <formula>C1062=""</formula>
    </cfRule>
  </conditionalFormatting>
  <conditionalFormatting sqref="E1062:G1063">
    <cfRule type="expression" dxfId="554" priority="3226">
      <formula>C1062=""</formula>
    </cfRule>
  </conditionalFormatting>
  <conditionalFormatting sqref="C1064 E1065:E1066">
    <cfRule type="expression" dxfId="553" priority="3223">
      <formula>C1064&lt;&gt;""</formula>
    </cfRule>
  </conditionalFormatting>
  <conditionalFormatting sqref="H1064">
    <cfRule type="expression" dxfId="552" priority="3224">
      <formula>H1064&lt;&gt;""</formula>
    </cfRule>
  </conditionalFormatting>
  <conditionalFormatting sqref="C1065:C1066">
    <cfRule type="expression" dxfId="551" priority="3225">
      <formula>C1065=""</formula>
    </cfRule>
  </conditionalFormatting>
  <conditionalFormatting sqref="E1065:G1066">
    <cfRule type="expression" dxfId="550" priority="3222">
      <formula>C1065=""</formula>
    </cfRule>
  </conditionalFormatting>
  <conditionalFormatting sqref="C1067 E1068:E1069">
    <cfRule type="expression" dxfId="549" priority="3219">
      <formula>C1067&lt;&gt;""</formula>
    </cfRule>
  </conditionalFormatting>
  <conditionalFormatting sqref="H1067">
    <cfRule type="expression" dxfId="548" priority="3220">
      <formula>H1067&lt;&gt;""</formula>
    </cfRule>
  </conditionalFormatting>
  <conditionalFormatting sqref="C1068:C1069">
    <cfRule type="expression" dxfId="547" priority="3221">
      <formula>C1068=""</formula>
    </cfRule>
  </conditionalFormatting>
  <conditionalFormatting sqref="E1068:G1069">
    <cfRule type="expression" dxfId="546" priority="3218">
      <formula>C1068=""</formula>
    </cfRule>
  </conditionalFormatting>
  <conditionalFormatting sqref="C1070 E1071:E1072">
    <cfRule type="expression" dxfId="545" priority="3215">
      <formula>C1070&lt;&gt;""</formula>
    </cfRule>
  </conditionalFormatting>
  <conditionalFormatting sqref="H1070">
    <cfRule type="expression" dxfId="544" priority="3216">
      <formula>H1070&lt;&gt;""</formula>
    </cfRule>
  </conditionalFormatting>
  <conditionalFormatting sqref="C1071:C1072">
    <cfRule type="expression" dxfId="543" priority="3217">
      <formula>C1071=""</formula>
    </cfRule>
  </conditionalFormatting>
  <conditionalFormatting sqref="E1071:G1072">
    <cfRule type="expression" dxfId="542" priority="3214">
      <formula>C1071=""</formula>
    </cfRule>
  </conditionalFormatting>
  <conditionalFormatting sqref="C1073 E1074:E1075">
    <cfRule type="expression" dxfId="541" priority="3211">
      <formula>C1073&lt;&gt;""</formula>
    </cfRule>
  </conditionalFormatting>
  <conditionalFormatting sqref="H1073">
    <cfRule type="expression" dxfId="540" priority="3212">
      <formula>H1073&lt;&gt;""</formula>
    </cfRule>
  </conditionalFormatting>
  <conditionalFormatting sqref="C1074:C1075">
    <cfRule type="expression" dxfId="539" priority="3213">
      <formula>C1074=""</formula>
    </cfRule>
  </conditionalFormatting>
  <conditionalFormatting sqref="E1074:G1075">
    <cfRule type="expression" dxfId="538" priority="3210">
      <formula>C1074=""</formula>
    </cfRule>
  </conditionalFormatting>
  <conditionalFormatting sqref="C1076 E1077:E1078">
    <cfRule type="expression" dxfId="537" priority="3207">
      <formula>C1076&lt;&gt;""</formula>
    </cfRule>
  </conditionalFormatting>
  <conditionalFormatting sqref="H1076">
    <cfRule type="expression" dxfId="536" priority="3208">
      <formula>H1076&lt;&gt;""</formula>
    </cfRule>
  </conditionalFormatting>
  <conditionalFormatting sqref="C1077:C1078">
    <cfRule type="expression" dxfId="535" priority="3209">
      <formula>C1077=""</formula>
    </cfRule>
  </conditionalFormatting>
  <conditionalFormatting sqref="E1077:G1078">
    <cfRule type="expression" dxfId="534" priority="3206">
      <formula>C1077=""</formula>
    </cfRule>
  </conditionalFormatting>
  <conditionalFormatting sqref="C1079 E1080:E1081">
    <cfRule type="expression" dxfId="533" priority="3203">
      <formula>C1079&lt;&gt;""</formula>
    </cfRule>
  </conditionalFormatting>
  <conditionalFormatting sqref="H1079">
    <cfRule type="expression" dxfId="532" priority="3204">
      <formula>H1079&lt;&gt;""</formula>
    </cfRule>
  </conditionalFormatting>
  <conditionalFormatting sqref="C1080:C1081">
    <cfRule type="expression" dxfId="531" priority="3205">
      <formula>C1080=""</formula>
    </cfRule>
  </conditionalFormatting>
  <conditionalFormatting sqref="E1080:G1081">
    <cfRule type="expression" dxfId="530" priority="3202">
      <formula>C1080=""</formula>
    </cfRule>
  </conditionalFormatting>
  <conditionalFormatting sqref="C1082 E1083:E1084">
    <cfRule type="expression" dxfId="529" priority="3199">
      <formula>C1082&lt;&gt;""</formula>
    </cfRule>
  </conditionalFormatting>
  <conditionalFormatting sqref="H1082">
    <cfRule type="expression" dxfId="528" priority="3200">
      <formula>H1082&lt;&gt;""</formula>
    </cfRule>
  </conditionalFormatting>
  <conditionalFormatting sqref="C1083:C1084">
    <cfRule type="expression" dxfId="527" priority="3201">
      <formula>C1083=""</formula>
    </cfRule>
  </conditionalFormatting>
  <conditionalFormatting sqref="E1083:G1084">
    <cfRule type="expression" dxfId="526" priority="3198">
      <formula>C1083=""</formula>
    </cfRule>
  </conditionalFormatting>
  <conditionalFormatting sqref="C1085 E1086:E1087">
    <cfRule type="expression" dxfId="525" priority="3195">
      <formula>C1085&lt;&gt;""</formula>
    </cfRule>
  </conditionalFormatting>
  <conditionalFormatting sqref="H1085">
    <cfRule type="expression" dxfId="524" priority="3196">
      <formula>H1085&lt;&gt;""</formula>
    </cfRule>
  </conditionalFormatting>
  <conditionalFormatting sqref="C1086:C1087">
    <cfRule type="expression" dxfId="523" priority="3197">
      <formula>C1086=""</formula>
    </cfRule>
  </conditionalFormatting>
  <conditionalFormatting sqref="E1086:G1087">
    <cfRule type="expression" dxfId="522" priority="3194">
      <formula>C1086=""</formula>
    </cfRule>
  </conditionalFormatting>
  <conditionalFormatting sqref="C1088 E1089:E1090">
    <cfRule type="expression" dxfId="521" priority="3191">
      <formula>C1088&lt;&gt;""</formula>
    </cfRule>
  </conditionalFormatting>
  <conditionalFormatting sqref="H1088">
    <cfRule type="expression" dxfId="520" priority="3192">
      <formula>H1088&lt;&gt;""</formula>
    </cfRule>
  </conditionalFormatting>
  <conditionalFormatting sqref="C1089:C1090">
    <cfRule type="expression" dxfId="519" priority="3193">
      <formula>C1089=""</formula>
    </cfRule>
  </conditionalFormatting>
  <conditionalFormatting sqref="E1089:G1090">
    <cfRule type="expression" dxfId="518" priority="3190">
      <formula>C1089=""</formula>
    </cfRule>
  </conditionalFormatting>
  <conditionalFormatting sqref="C1091 E1092:E1093">
    <cfRule type="expression" dxfId="517" priority="3187">
      <formula>C1091&lt;&gt;""</formula>
    </cfRule>
  </conditionalFormatting>
  <conditionalFormatting sqref="H1091">
    <cfRule type="expression" dxfId="516" priority="3188">
      <formula>H1091&lt;&gt;""</formula>
    </cfRule>
  </conditionalFormatting>
  <conditionalFormatting sqref="C1092:C1093">
    <cfRule type="expression" dxfId="515" priority="3189">
      <formula>C1092=""</formula>
    </cfRule>
  </conditionalFormatting>
  <conditionalFormatting sqref="E1092:G1093">
    <cfRule type="expression" dxfId="514" priority="3186">
      <formula>C1092=""</formula>
    </cfRule>
  </conditionalFormatting>
  <conditionalFormatting sqref="C1094 E1095:E1096">
    <cfRule type="expression" dxfId="513" priority="3183">
      <formula>C1094&lt;&gt;""</formula>
    </cfRule>
  </conditionalFormatting>
  <conditionalFormatting sqref="H1094">
    <cfRule type="expression" dxfId="512" priority="3184">
      <formula>H1094&lt;&gt;""</formula>
    </cfRule>
  </conditionalFormatting>
  <conditionalFormatting sqref="C1095:C1096">
    <cfRule type="expression" dxfId="511" priority="3185">
      <formula>C1095=""</formula>
    </cfRule>
  </conditionalFormatting>
  <conditionalFormatting sqref="E1095:G1096">
    <cfRule type="expression" dxfId="510" priority="3182">
      <formula>C1095=""</formula>
    </cfRule>
  </conditionalFormatting>
  <conditionalFormatting sqref="C1097 E1098:E1099">
    <cfRule type="expression" dxfId="509" priority="3179">
      <formula>C1097&lt;&gt;""</formula>
    </cfRule>
  </conditionalFormatting>
  <conditionalFormatting sqref="H1097">
    <cfRule type="expression" dxfId="508" priority="3180">
      <formula>H1097&lt;&gt;""</formula>
    </cfRule>
  </conditionalFormatting>
  <conditionalFormatting sqref="C1098:C1099">
    <cfRule type="expression" dxfId="507" priority="3181">
      <formula>C1098=""</formula>
    </cfRule>
  </conditionalFormatting>
  <conditionalFormatting sqref="E1098:G1099">
    <cfRule type="expression" dxfId="506" priority="3178">
      <formula>C1098=""</formula>
    </cfRule>
  </conditionalFormatting>
  <conditionalFormatting sqref="C1100 E1101:E1102">
    <cfRule type="expression" dxfId="505" priority="3175">
      <formula>C1100&lt;&gt;""</formula>
    </cfRule>
  </conditionalFormatting>
  <conditionalFormatting sqref="H1100">
    <cfRule type="expression" dxfId="504" priority="3176">
      <formula>H1100&lt;&gt;""</formula>
    </cfRule>
  </conditionalFormatting>
  <conditionalFormatting sqref="C1101:C1102">
    <cfRule type="expression" dxfId="503" priority="3177">
      <formula>C1101=""</formula>
    </cfRule>
  </conditionalFormatting>
  <conditionalFormatting sqref="E1101:G1102">
    <cfRule type="expression" dxfId="502" priority="3174">
      <formula>C1101=""</formula>
    </cfRule>
  </conditionalFormatting>
  <conditionalFormatting sqref="C1103 E1104:E1105">
    <cfRule type="expression" dxfId="501" priority="3171">
      <formula>C1103&lt;&gt;""</formula>
    </cfRule>
  </conditionalFormatting>
  <conditionalFormatting sqref="H1103">
    <cfRule type="expression" dxfId="500" priority="3172">
      <formula>H1103&lt;&gt;""</formula>
    </cfRule>
  </conditionalFormatting>
  <conditionalFormatting sqref="C1104:C1105">
    <cfRule type="expression" dxfId="499" priority="3173">
      <formula>C1104=""</formula>
    </cfRule>
  </conditionalFormatting>
  <conditionalFormatting sqref="E1104:G1105">
    <cfRule type="expression" dxfId="498" priority="3170">
      <formula>C1104=""</formula>
    </cfRule>
  </conditionalFormatting>
  <conditionalFormatting sqref="C1106 E1107:E1108">
    <cfRule type="expression" dxfId="497" priority="3167">
      <formula>C1106&lt;&gt;""</formula>
    </cfRule>
  </conditionalFormatting>
  <conditionalFormatting sqref="H1106">
    <cfRule type="expression" dxfId="496" priority="3168">
      <formula>H1106&lt;&gt;""</formula>
    </cfRule>
  </conditionalFormatting>
  <conditionalFormatting sqref="C1107:C1108">
    <cfRule type="expression" dxfId="495" priority="3169">
      <formula>C1107=""</formula>
    </cfRule>
  </conditionalFormatting>
  <conditionalFormatting sqref="E1107:G1108">
    <cfRule type="expression" dxfId="494" priority="3166">
      <formula>C1107=""</formula>
    </cfRule>
  </conditionalFormatting>
  <conditionalFormatting sqref="C1109 E1110:E1111">
    <cfRule type="expression" dxfId="493" priority="3163">
      <formula>C1109&lt;&gt;""</formula>
    </cfRule>
  </conditionalFormatting>
  <conditionalFormatting sqref="H1109">
    <cfRule type="expression" dxfId="492" priority="3164">
      <formula>H1109&lt;&gt;""</formula>
    </cfRule>
  </conditionalFormatting>
  <conditionalFormatting sqref="C1110:C1111">
    <cfRule type="expression" dxfId="491" priority="3165">
      <formula>C1110=""</formula>
    </cfRule>
  </conditionalFormatting>
  <conditionalFormatting sqref="E1110:G1111">
    <cfRule type="expression" dxfId="490" priority="3162">
      <formula>C1110=""</formula>
    </cfRule>
  </conditionalFormatting>
  <conditionalFormatting sqref="C1112 E1113:E1114">
    <cfRule type="expression" dxfId="489" priority="3159">
      <formula>C1112&lt;&gt;""</formula>
    </cfRule>
  </conditionalFormatting>
  <conditionalFormatting sqref="H1112">
    <cfRule type="expression" dxfId="488" priority="3160">
      <formula>H1112&lt;&gt;""</formula>
    </cfRule>
  </conditionalFormatting>
  <conditionalFormatting sqref="C1113:C1114">
    <cfRule type="expression" dxfId="487" priority="3161">
      <formula>C1113=""</formula>
    </cfRule>
  </conditionalFormatting>
  <conditionalFormatting sqref="E1113:G1114">
    <cfRule type="expression" dxfId="486" priority="3158">
      <formula>C1113=""</formula>
    </cfRule>
  </conditionalFormatting>
  <conditionalFormatting sqref="C1115 E1116:E1117">
    <cfRule type="expression" dxfId="485" priority="3155">
      <formula>C1115&lt;&gt;""</formula>
    </cfRule>
  </conditionalFormatting>
  <conditionalFormatting sqref="H1115">
    <cfRule type="expression" dxfId="484" priority="3156">
      <formula>H1115&lt;&gt;""</formula>
    </cfRule>
  </conditionalFormatting>
  <conditionalFormatting sqref="C1116:C1117">
    <cfRule type="expression" dxfId="483" priority="3157">
      <formula>C1116=""</formula>
    </cfRule>
  </conditionalFormatting>
  <conditionalFormatting sqref="E1116:G1117">
    <cfRule type="expression" dxfId="482" priority="3154">
      <formula>C1116=""</formula>
    </cfRule>
  </conditionalFormatting>
  <conditionalFormatting sqref="C1118 E1119:E1120">
    <cfRule type="expression" dxfId="481" priority="3151">
      <formula>C1118&lt;&gt;""</formula>
    </cfRule>
  </conditionalFormatting>
  <conditionalFormatting sqref="H1118">
    <cfRule type="expression" dxfId="480" priority="3152">
      <formula>H1118&lt;&gt;""</formula>
    </cfRule>
  </conditionalFormatting>
  <conditionalFormatting sqref="C1119:C1120">
    <cfRule type="expression" dxfId="479" priority="3153">
      <formula>C1119=""</formula>
    </cfRule>
  </conditionalFormatting>
  <conditionalFormatting sqref="E1119:G1120">
    <cfRule type="expression" dxfId="478" priority="3150">
      <formula>C1119=""</formula>
    </cfRule>
  </conditionalFormatting>
  <conditionalFormatting sqref="C1121 E1122:E1123">
    <cfRule type="expression" dxfId="477" priority="3147">
      <formula>C1121&lt;&gt;""</formula>
    </cfRule>
  </conditionalFormatting>
  <conditionalFormatting sqref="H1121">
    <cfRule type="expression" dxfId="476" priority="3148">
      <formula>H1121&lt;&gt;""</formula>
    </cfRule>
  </conditionalFormatting>
  <conditionalFormatting sqref="C1122:C1123">
    <cfRule type="expression" dxfId="475" priority="3149">
      <formula>C1122=""</formula>
    </cfRule>
  </conditionalFormatting>
  <conditionalFormatting sqref="E1122:G1123">
    <cfRule type="expression" dxfId="474" priority="3146">
      <formula>C1122=""</formula>
    </cfRule>
  </conditionalFormatting>
  <conditionalFormatting sqref="C1124 E1125:E1126">
    <cfRule type="expression" dxfId="473" priority="3143">
      <formula>C1124&lt;&gt;""</formula>
    </cfRule>
  </conditionalFormatting>
  <conditionalFormatting sqref="H1124">
    <cfRule type="expression" dxfId="472" priority="3144">
      <formula>H1124&lt;&gt;""</formula>
    </cfRule>
  </conditionalFormatting>
  <conditionalFormatting sqref="C1125:C1126">
    <cfRule type="expression" dxfId="471" priority="3145">
      <formula>C1125=""</formula>
    </cfRule>
  </conditionalFormatting>
  <conditionalFormatting sqref="E1125:G1126">
    <cfRule type="expression" dxfId="470" priority="3142">
      <formula>C1125=""</formula>
    </cfRule>
  </conditionalFormatting>
  <conditionalFormatting sqref="C1127 E1128:E1129">
    <cfRule type="expression" dxfId="469" priority="3139">
      <formula>C1127&lt;&gt;""</formula>
    </cfRule>
  </conditionalFormatting>
  <conditionalFormatting sqref="H1127">
    <cfRule type="expression" dxfId="468" priority="3140">
      <formula>H1127&lt;&gt;""</formula>
    </cfRule>
  </conditionalFormatting>
  <conditionalFormatting sqref="C1128:C1129">
    <cfRule type="expression" dxfId="467" priority="3141">
      <formula>C1128=""</formula>
    </cfRule>
  </conditionalFormatting>
  <conditionalFormatting sqref="E1128:G1129">
    <cfRule type="expression" dxfId="466" priority="3138">
      <formula>C1128=""</formula>
    </cfRule>
  </conditionalFormatting>
  <conditionalFormatting sqref="C1130 E1131:E1132">
    <cfRule type="expression" dxfId="465" priority="3135">
      <formula>C1130&lt;&gt;""</formula>
    </cfRule>
  </conditionalFormatting>
  <conditionalFormatting sqref="H1130">
    <cfRule type="expression" dxfId="464" priority="3136">
      <formula>H1130&lt;&gt;""</formula>
    </cfRule>
  </conditionalFormatting>
  <conditionalFormatting sqref="C1131:C1132">
    <cfRule type="expression" dxfId="463" priority="3137">
      <formula>C1131=""</formula>
    </cfRule>
  </conditionalFormatting>
  <conditionalFormatting sqref="E1131:G1132">
    <cfRule type="expression" dxfId="462" priority="3134">
      <formula>C1131=""</formula>
    </cfRule>
  </conditionalFormatting>
  <conditionalFormatting sqref="C1133 E1134:E1135">
    <cfRule type="expression" dxfId="461" priority="3131">
      <formula>C1133&lt;&gt;""</formula>
    </cfRule>
  </conditionalFormatting>
  <conditionalFormatting sqref="H1133">
    <cfRule type="expression" dxfId="460" priority="3132">
      <formula>H1133&lt;&gt;""</formula>
    </cfRule>
  </conditionalFormatting>
  <conditionalFormatting sqref="C1134:C1135">
    <cfRule type="expression" dxfId="459" priority="3133">
      <formula>C1134=""</formula>
    </cfRule>
  </conditionalFormatting>
  <conditionalFormatting sqref="E1134:G1135">
    <cfRule type="expression" dxfId="458" priority="3130">
      <formula>C1134=""</formula>
    </cfRule>
  </conditionalFormatting>
  <conditionalFormatting sqref="C1136 E1137:E1138">
    <cfRule type="expression" dxfId="457" priority="3127">
      <formula>C1136&lt;&gt;""</formula>
    </cfRule>
  </conditionalFormatting>
  <conditionalFormatting sqref="H1136">
    <cfRule type="expression" dxfId="456" priority="3128">
      <formula>H1136&lt;&gt;""</formula>
    </cfRule>
  </conditionalFormatting>
  <conditionalFormatting sqref="C1137:C1138">
    <cfRule type="expression" dxfId="455" priority="3129">
      <formula>C1137=""</formula>
    </cfRule>
  </conditionalFormatting>
  <conditionalFormatting sqref="E1137:G1138">
    <cfRule type="expression" dxfId="454" priority="3126">
      <formula>C1137=""</formula>
    </cfRule>
  </conditionalFormatting>
  <conditionalFormatting sqref="C1139 E1140:E1141">
    <cfRule type="expression" dxfId="453" priority="3123">
      <formula>C1139&lt;&gt;""</formula>
    </cfRule>
  </conditionalFormatting>
  <conditionalFormatting sqref="H1139">
    <cfRule type="expression" dxfId="452" priority="3124">
      <formula>H1139&lt;&gt;""</formula>
    </cfRule>
  </conditionalFormatting>
  <conditionalFormatting sqref="C1140:C1141">
    <cfRule type="expression" dxfId="451" priority="3125">
      <formula>C1140=""</formula>
    </cfRule>
  </conditionalFormatting>
  <conditionalFormatting sqref="E1140:G1141">
    <cfRule type="expression" dxfId="450" priority="3122">
      <formula>C1140=""</formula>
    </cfRule>
  </conditionalFormatting>
  <conditionalFormatting sqref="C1142 E1143:E1144">
    <cfRule type="expression" dxfId="449" priority="3119">
      <formula>C1142&lt;&gt;""</formula>
    </cfRule>
  </conditionalFormatting>
  <conditionalFormatting sqref="H1142">
    <cfRule type="expression" dxfId="448" priority="3120">
      <formula>H1142&lt;&gt;""</formula>
    </cfRule>
  </conditionalFormatting>
  <conditionalFormatting sqref="C1143:C1144">
    <cfRule type="expression" dxfId="447" priority="3121">
      <formula>C1143=""</formula>
    </cfRule>
  </conditionalFormatting>
  <conditionalFormatting sqref="E1143:G1144">
    <cfRule type="expression" dxfId="446" priority="3118">
      <formula>C1143=""</formula>
    </cfRule>
  </conditionalFormatting>
  <conditionalFormatting sqref="C1145 E1146:E1147">
    <cfRule type="expression" dxfId="445" priority="3115">
      <formula>C1145&lt;&gt;""</formula>
    </cfRule>
  </conditionalFormatting>
  <conditionalFormatting sqref="H1145">
    <cfRule type="expression" dxfId="444" priority="3116">
      <formula>H1145&lt;&gt;""</formula>
    </cfRule>
  </conditionalFormatting>
  <conditionalFormatting sqref="C1146:C1147">
    <cfRule type="expression" dxfId="443" priority="3117">
      <formula>C1146=""</formula>
    </cfRule>
  </conditionalFormatting>
  <conditionalFormatting sqref="E1146:G1147">
    <cfRule type="expression" dxfId="442" priority="3114">
      <formula>C1146=""</formula>
    </cfRule>
  </conditionalFormatting>
  <conditionalFormatting sqref="C1148 E1149:E1150">
    <cfRule type="expression" dxfId="441" priority="3111">
      <formula>C1148&lt;&gt;""</formula>
    </cfRule>
  </conditionalFormatting>
  <conditionalFormatting sqref="H1148">
    <cfRule type="expression" dxfId="440" priority="3112">
      <formula>H1148&lt;&gt;""</formula>
    </cfRule>
  </conditionalFormatting>
  <conditionalFormatting sqref="C1149:C1150">
    <cfRule type="expression" dxfId="439" priority="3113">
      <formula>C1149=""</formula>
    </cfRule>
  </conditionalFormatting>
  <conditionalFormatting sqref="E1149:G1150">
    <cfRule type="expression" dxfId="438" priority="3110">
      <formula>C1149=""</formula>
    </cfRule>
  </conditionalFormatting>
  <conditionalFormatting sqref="C1151 E1152:E1153">
    <cfRule type="expression" dxfId="437" priority="3107">
      <formula>C1151&lt;&gt;""</formula>
    </cfRule>
  </conditionalFormatting>
  <conditionalFormatting sqref="H1151">
    <cfRule type="expression" dxfId="436" priority="3108">
      <formula>H1151&lt;&gt;""</formula>
    </cfRule>
  </conditionalFormatting>
  <conditionalFormatting sqref="C1152:C1153">
    <cfRule type="expression" dxfId="435" priority="3109">
      <formula>C1152=""</formula>
    </cfRule>
  </conditionalFormatting>
  <conditionalFormatting sqref="E1152:G1153">
    <cfRule type="expression" dxfId="434" priority="3106">
      <formula>C1152=""</formula>
    </cfRule>
  </conditionalFormatting>
  <conditionalFormatting sqref="C1154 E1155:E1156">
    <cfRule type="expression" dxfId="433" priority="3103">
      <formula>C1154&lt;&gt;""</formula>
    </cfRule>
  </conditionalFormatting>
  <conditionalFormatting sqref="H1154">
    <cfRule type="expression" dxfId="432" priority="3104">
      <formula>H1154&lt;&gt;""</formula>
    </cfRule>
  </conditionalFormatting>
  <conditionalFormatting sqref="C1155:C1156">
    <cfRule type="expression" dxfId="431" priority="3105">
      <formula>C1155=""</formula>
    </cfRule>
  </conditionalFormatting>
  <conditionalFormatting sqref="E1155:G1156">
    <cfRule type="expression" dxfId="430" priority="3102">
      <formula>C1155=""</formula>
    </cfRule>
  </conditionalFormatting>
  <conditionalFormatting sqref="C1157 E1158:E1159">
    <cfRule type="expression" dxfId="429" priority="3099">
      <formula>C1157&lt;&gt;""</formula>
    </cfRule>
  </conditionalFormatting>
  <conditionalFormatting sqref="H1157">
    <cfRule type="expression" dxfId="428" priority="3100">
      <formula>H1157&lt;&gt;""</formula>
    </cfRule>
  </conditionalFormatting>
  <conditionalFormatting sqref="C1158:C1159">
    <cfRule type="expression" dxfId="427" priority="3101">
      <formula>C1158=""</formula>
    </cfRule>
  </conditionalFormatting>
  <conditionalFormatting sqref="E1158:G1159">
    <cfRule type="expression" dxfId="426" priority="3098">
      <formula>C1158=""</formula>
    </cfRule>
  </conditionalFormatting>
  <conditionalFormatting sqref="C1160 E1161:E1162">
    <cfRule type="expression" dxfId="425" priority="3095">
      <formula>C1160&lt;&gt;""</formula>
    </cfRule>
  </conditionalFormatting>
  <conditionalFormatting sqref="H1160">
    <cfRule type="expression" dxfId="424" priority="3096">
      <formula>H1160&lt;&gt;""</formula>
    </cfRule>
  </conditionalFormatting>
  <conditionalFormatting sqref="C1161:C1162">
    <cfRule type="expression" dxfId="423" priority="3097">
      <formula>C1161=""</formula>
    </cfRule>
  </conditionalFormatting>
  <conditionalFormatting sqref="E1161:G1162">
    <cfRule type="expression" dxfId="422" priority="3094">
      <formula>C1161=""</formula>
    </cfRule>
  </conditionalFormatting>
  <conditionalFormatting sqref="C1163 E1164:E1165">
    <cfRule type="expression" dxfId="421" priority="3091">
      <formula>C1163&lt;&gt;""</formula>
    </cfRule>
  </conditionalFormatting>
  <conditionalFormatting sqref="H1163">
    <cfRule type="expression" dxfId="420" priority="3092">
      <formula>H1163&lt;&gt;""</formula>
    </cfRule>
  </conditionalFormatting>
  <conditionalFormatting sqref="C1164:C1165">
    <cfRule type="expression" dxfId="419" priority="3093">
      <formula>C1164=""</formula>
    </cfRule>
  </conditionalFormatting>
  <conditionalFormatting sqref="E1164:G1165">
    <cfRule type="expression" dxfId="418" priority="3090">
      <formula>C1164=""</formula>
    </cfRule>
  </conditionalFormatting>
  <conditionalFormatting sqref="C1166 E1167:E1168">
    <cfRule type="expression" dxfId="417" priority="3087">
      <formula>C1166&lt;&gt;""</formula>
    </cfRule>
  </conditionalFormatting>
  <conditionalFormatting sqref="H1166">
    <cfRule type="expression" dxfId="416" priority="3088">
      <formula>H1166&lt;&gt;""</formula>
    </cfRule>
  </conditionalFormatting>
  <conditionalFormatting sqref="C1167:C1168">
    <cfRule type="expression" dxfId="415" priority="3089">
      <formula>C1167=""</formula>
    </cfRule>
  </conditionalFormatting>
  <conditionalFormatting sqref="E1167:G1168">
    <cfRule type="expression" dxfId="414" priority="3086">
      <formula>C1167=""</formula>
    </cfRule>
  </conditionalFormatting>
  <conditionalFormatting sqref="C1169 E1170:E1171">
    <cfRule type="expression" dxfId="413" priority="3083">
      <formula>C1169&lt;&gt;""</formula>
    </cfRule>
  </conditionalFormatting>
  <conditionalFormatting sqref="H1169">
    <cfRule type="expression" dxfId="412" priority="3084">
      <formula>H1169&lt;&gt;""</formula>
    </cfRule>
  </conditionalFormatting>
  <conditionalFormatting sqref="C1170:C1171">
    <cfRule type="expression" dxfId="411" priority="3085">
      <formula>C1170=""</formula>
    </cfRule>
  </conditionalFormatting>
  <conditionalFormatting sqref="E1170:G1171">
    <cfRule type="expression" dxfId="410" priority="3082">
      <formula>C1170=""</formula>
    </cfRule>
  </conditionalFormatting>
  <conditionalFormatting sqref="C1172 E1173:E1174">
    <cfRule type="expression" dxfId="409" priority="3079">
      <formula>C1172&lt;&gt;""</formula>
    </cfRule>
  </conditionalFormatting>
  <conditionalFormatting sqref="H1172">
    <cfRule type="expression" dxfId="408" priority="3080">
      <formula>H1172&lt;&gt;""</formula>
    </cfRule>
  </conditionalFormatting>
  <conditionalFormatting sqref="C1173:C1174">
    <cfRule type="expression" dxfId="407" priority="3081">
      <formula>C1173=""</formula>
    </cfRule>
  </conditionalFormatting>
  <conditionalFormatting sqref="E1173:G1174">
    <cfRule type="expression" dxfId="406" priority="3078">
      <formula>C1173=""</formula>
    </cfRule>
  </conditionalFormatting>
  <conditionalFormatting sqref="C1175 E1176:E1177">
    <cfRule type="expression" dxfId="405" priority="3075">
      <formula>C1175&lt;&gt;""</formula>
    </cfRule>
  </conditionalFormatting>
  <conditionalFormatting sqref="H1175">
    <cfRule type="expression" dxfId="404" priority="3076">
      <formula>H1175&lt;&gt;""</formula>
    </cfRule>
  </conditionalFormatting>
  <conditionalFormatting sqref="C1176:C1177">
    <cfRule type="expression" dxfId="403" priority="3077">
      <formula>C1176=""</formula>
    </cfRule>
  </conditionalFormatting>
  <conditionalFormatting sqref="E1176:G1177">
    <cfRule type="expression" dxfId="402" priority="3074">
      <formula>C1176=""</formula>
    </cfRule>
  </conditionalFormatting>
  <conditionalFormatting sqref="C1178 E1179:E1180">
    <cfRule type="expression" dxfId="401" priority="3071">
      <formula>C1178&lt;&gt;""</formula>
    </cfRule>
  </conditionalFormatting>
  <conditionalFormatting sqref="H1178">
    <cfRule type="expression" dxfId="400" priority="3072">
      <formula>H1178&lt;&gt;""</formula>
    </cfRule>
  </conditionalFormatting>
  <conditionalFormatting sqref="C1179:C1180">
    <cfRule type="expression" dxfId="399" priority="3073">
      <formula>C1179=""</formula>
    </cfRule>
  </conditionalFormatting>
  <conditionalFormatting sqref="E1179:G1180">
    <cfRule type="expression" dxfId="398" priority="3070">
      <formula>C1179=""</formula>
    </cfRule>
  </conditionalFormatting>
  <conditionalFormatting sqref="C1181 E1182:E1183">
    <cfRule type="expression" dxfId="397" priority="3067">
      <formula>C1181&lt;&gt;""</formula>
    </cfRule>
  </conditionalFormatting>
  <conditionalFormatting sqref="H1181">
    <cfRule type="expression" dxfId="396" priority="3068">
      <formula>H1181&lt;&gt;""</formula>
    </cfRule>
  </conditionalFormatting>
  <conditionalFormatting sqref="C1182:C1183">
    <cfRule type="expression" dxfId="395" priority="3069">
      <formula>C1182=""</formula>
    </cfRule>
  </conditionalFormatting>
  <conditionalFormatting sqref="E1182:G1183">
    <cfRule type="expression" dxfId="394" priority="3066">
      <formula>C1182=""</formula>
    </cfRule>
  </conditionalFormatting>
  <conditionalFormatting sqref="C1184 E1185:E1186">
    <cfRule type="expression" dxfId="393" priority="3063">
      <formula>C1184&lt;&gt;""</formula>
    </cfRule>
  </conditionalFormatting>
  <conditionalFormatting sqref="H1184">
    <cfRule type="expression" dxfId="392" priority="3064">
      <formula>H1184&lt;&gt;""</formula>
    </cfRule>
  </conditionalFormatting>
  <conditionalFormatting sqref="C1185:C1186">
    <cfRule type="expression" dxfId="391" priority="3065">
      <formula>C1185=""</formula>
    </cfRule>
  </conditionalFormatting>
  <conditionalFormatting sqref="E1185:G1186">
    <cfRule type="expression" dxfId="390" priority="3062">
      <formula>C1185=""</formula>
    </cfRule>
  </conditionalFormatting>
  <conditionalFormatting sqref="C1187 E1188:E1189">
    <cfRule type="expression" dxfId="389" priority="3059">
      <formula>C1187&lt;&gt;""</formula>
    </cfRule>
  </conditionalFormatting>
  <conditionalFormatting sqref="H1187">
    <cfRule type="expression" dxfId="388" priority="3060">
      <formula>H1187&lt;&gt;""</formula>
    </cfRule>
  </conditionalFormatting>
  <conditionalFormatting sqref="C1188:C1189">
    <cfRule type="expression" dxfId="387" priority="3061">
      <formula>C1188=""</formula>
    </cfRule>
  </conditionalFormatting>
  <conditionalFormatting sqref="E1188:G1189">
    <cfRule type="expression" dxfId="386" priority="3058">
      <formula>C1188=""</formula>
    </cfRule>
  </conditionalFormatting>
  <conditionalFormatting sqref="C1190 E1191:E1192">
    <cfRule type="expression" dxfId="385" priority="3055">
      <formula>C1190&lt;&gt;""</formula>
    </cfRule>
  </conditionalFormatting>
  <conditionalFormatting sqref="H1190">
    <cfRule type="expression" dxfId="384" priority="3056">
      <formula>H1190&lt;&gt;""</formula>
    </cfRule>
  </conditionalFormatting>
  <conditionalFormatting sqref="C1191:C1192">
    <cfRule type="expression" dxfId="383" priority="3057">
      <formula>C1191=""</formula>
    </cfRule>
  </conditionalFormatting>
  <conditionalFormatting sqref="E1191:G1192">
    <cfRule type="expression" dxfId="382" priority="3054">
      <formula>C1191=""</formula>
    </cfRule>
  </conditionalFormatting>
  <conditionalFormatting sqref="C1193 E1194:E1195">
    <cfRule type="expression" dxfId="381" priority="3051">
      <formula>C1193&lt;&gt;""</formula>
    </cfRule>
  </conditionalFormatting>
  <conditionalFormatting sqref="H1193">
    <cfRule type="expression" dxfId="380" priority="3052">
      <formula>H1193&lt;&gt;""</formula>
    </cfRule>
  </conditionalFormatting>
  <conditionalFormatting sqref="C1194:C1195">
    <cfRule type="expression" dxfId="379" priority="3053">
      <formula>C1194=""</formula>
    </cfRule>
  </conditionalFormatting>
  <conditionalFormatting sqref="E1194:G1195">
    <cfRule type="expression" dxfId="378" priority="3050">
      <formula>C1194=""</formula>
    </cfRule>
  </conditionalFormatting>
  <conditionalFormatting sqref="C1196 E1197:E1198">
    <cfRule type="expression" dxfId="377" priority="3047">
      <formula>C1196&lt;&gt;""</formula>
    </cfRule>
  </conditionalFormatting>
  <conditionalFormatting sqref="H1196">
    <cfRule type="expression" dxfId="376" priority="3048">
      <formula>H1196&lt;&gt;""</formula>
    </cfRule>
  </conditionalFormatting>
  <conditionalFormatting sqref="C1197:C1198">
    <cfRule type="expression" dxfId="375" priority="3049">
      <formula>C1197=""</formula>
    </cfRule>
  </conditionalFormatting>
  <conditionalFormatting sqref="E1197:G1198">
    <cfRule type="expression" dxfId="374" priority="3046">
      <formula>C1197=""</formula>
    </cfRule>
  </conditionalFormatting>
  <conditionalFormatting sqref="C1199 E1200:E1201">
    <cfRule type="expression" dxfId="373" priority="3043">
      <formula>C1199&lt;&gt;""</formula>
    </cfRule>
  </conditionalFormatting>
  <conditionalFormatting sqref="H1199">
    <cfRule type="expression" dxfId="372" priority="3044">
      <formula>H1199&lt;&gt;""</formula>
    </cfRule>
  </conditionalFormatting>
  <conditionalFormatting sqref="C1200:C1201">
    <cfRule type="expression" dxfId="371" priority="3045">
      <formula>C1200=""</formula>
    </cfRule>
  </conditionalFormatting>
  <conditionalFormatting sqref="E1200:G1201">
    <cfRule type="expression" dxfId="370" priority="3042">
      <formula>C1200=""</formula>
    </cfRule>
  </conditionalFormatting>
  <conditionalFormatting sqref="C1202 E1203:E1204">
    <cfRule type="expression" dxfId="369" priority="3039">
      <formula>C1202&lt;&gt;""</formula>
    </cfRule>
  </conditionalFormatting>
  <conditionalFormatting sqref="H1202">
    <cfRule type="expression" dxfId="368" priority="3040">
      <formula>H1202&lt;&gt;""</formula>
    </cfRule>
  </conditionalFormatting>
  <conditionalFormatting sqref="C1203:C1204">
    <cfRule type="expression" dxfId="367" priority="3041">
      <formula>C1203=""</formula>
    </cfRule>
  </conditionalFormatting>
  <conditionalFormatting sqref="E1203:G1204">
    <cfRule type="expression" dxfId="366" priority="3038">
      <formula>C1203=""</formula>
    </cfRule>
  </conditionalFormatting>
  <conditionalFormatting sqref="C1205 E1206:E1207">
    <cfRule type="expression" dxfId="365" priority="3035">
      <formula>C1205&lt;&gt;""</formula>
    </cfRule>
  </conditionalFormatting>
  <conditionalFormatting sqref="H1205">
    <cfRule type="expression" dxfId="364" priority="3036">
      <formula>H1205&lt;&gt;""</formula>
    </cfRule>
  </conditionalFormatting>
  <conditionalFormatting sqref="C1206:C1207">
    <cfRule type="expression" dxfId="363" priority="3037">
      <formula>C1206=""</formula>
    </cfRule>
  </conditionalFormatting>
  <conditionalFormatting sqref="E1206:G1207">
    <cfRule type="expression" dxfId="362" priority="3034">
      <formula>C1206=""</formula>
    </cfRule>
  </conditionalFormatting>
  <conditionalFormatting sqref="C1208 E1209:E1210">
    <cfRule type="expression" dxfId="361" priority="3031">
      <formula>C1208&lt;&gt;""</formula>
    </cfRule>
  </conditionalFormatting>
  <conditionalFormatting sqref="H1208">
    <cfRule type="expression" dxfId="360" priority="3032">
      <formula>H1208&lt;&gt;""</formula>
    </cfRule>
  </conditionalFormatting>
  <conditionalFormatting sqref="C1209:C1210">
    <cfRule type="expression" dxfId="359" priority="3033">
      <formula>C1209=""</formula>
    </cfRule>
  </conditionalFormatting>
  <conditionalFormatting sqref="E1209:G1210">
    <cfRule type="expression" dxfId="358" priority="3030">
      <formula>C1209=""</formula>
    </cfRule>
  </conditionalFormatting>
  <conditionalFormatting sqref="C1211 E1212:E1213">
    <cfRule type="expression" dxfId="357" priority="3027">
      <formula>C1211&lt;&gt;""</formula>
    </cfRule>
  </conditionalFormatting>
  <conditionalFormatting sqref="H1211">
    <cfRule type="expression" dxfId="356" priority="3028">
      <formula>H1211&lt;&gt;""</formula>
    </cfRule>
  </conditionalFormatting>
  <conditionalFormatting sqref="C1212:C1213">
    <cfRule type="expression" dxfId="355" priority="3029">
      <formula>C1212=""</formula>
    </cfRule>
  </conditionalFormatting>
  <conditionalFormatting sqref="E1212:G1213">
    <cfRule type="expression" dxfId="354" priority="3026">
      <formula>C1212=""</formula>
    </cfRule>
  </conditionalFormatting>
  <conditionalFormatting sqref="C1214 E1215:E1216">
    <cfRule type="expression" dxfId="353" priority="3023">
      <formula>C1214&lt;&gt;""</formula>
    </cfRule>
  </conditionalFormatting>
  <conditionalFormatting sqref="H1214">
    <cfRule type="expression" dxfId="352" priority="3024">
      <formula>H1214&lt;&gt;""</formula>
    </cfRule>
  </conditionalFormatting>
  <conditionalFormatting sqref="C1215:C1216">
    <cfRule type="expression" dxfId="351" priority="3025">
      <formula>C1215=""</formula>
    </cfRule>
  </conditionalFormatting>
  <conditionalFormatting sqref="E1215:G1216">
    <cfRule type="expression" dxfId="350" priority="3022">
      <formula>C1215=""</formula>
    </cfRule>
  </conditionalFormatting>
  <conditionalFormatting sqref="C1217 E1218:E1219">
    <cfRule type="expression" dxfId="349" priority="3019">
      <formula>C1217&lt;&gt;""</formula>
    </cfRule>
  </conditionalFormatting>
  <conditionalFormatting sqref="H1217">
    <cfRule type="expression" dxfId="348" priority="3020">
      <formula>H1217&lt;&gt;""</formula>
    </cfRule>
  </conditionalFormatting>
  <conditionalFormatting sqref="C1218:C1219">
    <cfRule type="expression" dxfId="347" priority="3021">
      <formula>C1218=""</formula>
    </cfRule>
  </conditionalFormatting>
  <conditionalFormatting sqref="E1218:G1219">
    <cfRule type="expression" dxfId="346" priority="3018">
      <formula>C1218=""</formula>
    </cfRule>
  </conditionalFormatting>
  <conditionalFormatting sqref="C1220 E1221:E1222">
    <cfRule type="expression" dxfId="345" priority="3015">
      <formula>C1220&lt;&gt;""</formula>
    </cfRule>
  </conditionalFormatting>
  <conditionalFormatting sqref="H1220">
    <cfRule type="expression" dxfId="344" priority="3016">
      <formula>H1220&lt;&gt;""</formula>
    </cfRule>
  </conditionalFormatting>
  <conditionalFormatting sqref="C1221:C1222">
    <cfRule type="expression" dxfId="343" priority="3017">
      <formula>C1221=""</formula>
    </cfRule>
  </conditionalFormatting>
  <conditionalFormatting sqref="E1221:G1222">
    <cfRule type="expression" dxfId="342" priority="3014">
      <formula>C1221=""</formula>
    </cfRule>
  </conditionalFormatting>
  <conditionalFormatting sqref="C1223 E1224:E1225">
    <cfRule type="expression" dxfId="341" priority="3011">
      <formula>C1223&lt;&gt;""</formula>
    </cfRule>
  </conditionalFormatting>
  <conditionalFormatting sqref="H1223">
    <cfRule type="expression" dxfId="340" priority="3012">
      <formula>H1223&lt;&gt;""</formula>
    </cfRule>
  </conditionalFormatting>
  <conditionalFormatting sqref="C1224:C1225">
    <cfRule type="expression" dxfId="339" priority="3013">
      <formula>C1224=""</formula>
    </cfRule>
  </conditionalFormatting>
  <conditionalFormatting sqref="E1224:G1225">
    <cfRule type="expression" dxfId="338" priority="3010">
      <formula>C1224=""</formula>
    </cfRule>
  </conditionalFormatting>
  <conditionalFormatting sqref="C1226 E1227:E1228">
    <cfRule type="expression" dxfId="337" priority="3007">
      <formula>C1226&lt;&gt;""</formula>
    </cfRule>
  </conditionalFormatting>
  <conditionalFormatting sqref="H1226">
    <cfRule type="expression" dxfId="336" priority="3008">
      <formula>H1226&lt;&gt;""</formula>
    </cfRule>
  </conditionalFormatting>
  <conditionalFormatting sqref="C1227:C1228">
    <cfRule type="expression" dxfId="335" priority="3009">
      <formula>C1227=""</formula>
    </cfRule>
  </conditionalFormatting>
  <conditionalFormatting sqref="E1227:G1228">
    <cfRule type="expression" dxfId="334" priority="3006">
      <formula>C1227=""</formula>
    </cfRule>
  </conditionalFormatting>
  <conditionalFormatting sqref="C1229 E1230:E1231">
    <cfRule type="expression" dxfId="333" priority="3003">
      <formula>C1229&lt;&gt;""</formula>
    </cfRule>
  </conditionalFormatting>
  <conditionalFormatting sqref="H1229">
    <cfRule type="expression" dxfId="332" priority="3004">
      <formula>H1229&lt;&gt;""</formula>
    </cfRule>
  </conditionalFormatting>
  <conditionalFormatting sqref="C1230:C1231">
    <cfRule type="expression" dxfId="331" priority="3005">
      <formula>C1230=""</formula>
    </cfRule>
  </conditionalFormatting>
  <conditionalFormatting sqref="E1230:G1231">
    <cfRule type="expression" dxfId="330" priority="3002">
      <formula>C1230=""</formula>
    </cfRule>
  </conditionalFormatting>
  <conditionalFormatting sqref="C1232 E1233:E1234">
    <cfRule type="expression" dxfId="329" priority="2999">
      <formula>C1232&lt;&gt;""</formula>
    </cfRule>
  </conditionalFormatting>
  <conditionalFormatting sqref="H1232">
    <cfRule type="expression" dxfId="328" priority="3000">
      <formula>H1232&lt;&gt;""</formula>
    </cfRule>
  </conditionalFormatting>
  <conditionalFormatting sqref="C1233:C1234">
    <cfRule type="expression" dxfId="327" priority="3001">
      <formula>C1233=""</formula>
    </cfRule>
  </conditionalFormatting>
  <conditionalFormatting sqref="E1233:G1234">
    <cfRule type="expression" dxfId="326" priority="2998">
      <formula>C1233=""</formula>
    </cfRule>
  </conditionalFormatting>
  <conditionalFormatting sqref="C1235 E1236:E1237">
    <cfRule type="expression" dxfId="325" priority="2995">
      <formula>C1235&lt;&gt;""</formula>
    </cfRule>
  </conditionalFormatting>
  <conditionalFormatting sqref="H1235">
    <cfRule type="expression" dxfId="324" priority="2996">
      <formula>H1235&lt;&gt;""</formula>
    </cfRule>
  </conditionalFormatting>
  <conditionalFormatting sqref="C1236:C1237">
    <cfRule type="expression" dxfId="323" priority="2997">
      <formula>C1236=""</formula>
    </cfRule>
  </conditionalFormatting>
  <conditionalFormatting sqref="E1236:G1237">
    <cfRule type="expression" dxfId="322" priority="2994">
      <formula>C1236=""</formula>
    </cfRule>
  </conditionalFormatting>
  <conditionalFormatting sqref="C1238 E1239:E1240">
    <cfRule type="expression" dxfId="321" priority="2991">
      <formula>C1238&lt;&gt;""</formula>
    </cfRule>
  </conditionalFormatting>
  <conditionalFormatting sqref="H1238">
    <cfRule type="expression" dxfId="320" priority="2992">
      <formula>H1238&lt;&gt;""</formula>
    </cfRule>
  </conditionalFormatting>
  <conditionalFormatting sqref="C1239:C1240">
    <cfRule type="expression" dxfId="319" priority="2993">
      <formula>C1239=""</formula>
    </cfRule>
  </conditionalFormatting>
  <conditionalFormatting sqref="E1239:G1240">
    <cfRule type="expression" dxfId="318" priority="2990">
      <formula>C1239=""</formula>
    </cfRule>
  </conditionalFormatting>
  <conditionalFormatting sqref="C1241 E1242:E1243">
    <cfRule type="expression" dxfId="317" priority="2987">
      <formula>C1241&lt;&gt;""</formula>
    </cfRule>
  </conditionalFormatting>
  <conditionalFormatting sqref="H1241">
    <cfRule type="expression" dxfId="316" priority="2988">
      <formula>H1241&lt;&gt;""</formula>
    </cfRule>
  </conditionalFormatting>
  <conditionalFormatting sqref="C1242:C1243">
    <cfRule type="expression" dxfId="315" priority="2989">
      <formula>C1242=""</formula>
    </cfRule>
  </conditionalFormatting>
  <conditionalFormatting sqref="E1242:G1243">
    <cfRule type="expression" dxfId="314" priority="2986">
      <formula>C1242=""</formula>
    </cfRule>
  </conditionalFormatting>
  <conditionalFormatting sqref="C1244 E1245:E1246">
    <cfRule type="expression" dxfId="313" priority="2983">
      <formula>C1244&lt;&gt;""</formula>
    </cfRule>
  </conditionalFormatting>
  <conditionalFormatting sqref="H1244">
    <cfRule type="expression" dxfId="312" priority="2984">
      <formula>H1244&lt;&gt;""</formula>
    </cfRule>
  </conditionalFormatting>
  <conditionalFormatting sqref="C1245:C1246">
    <cfRule type="expression" dxfId="311" priority="2985">
      <formula>C1245=""</formula>
    </cfRule>
  </conditionalFormatting>
  <conditionalFormatting sqref="E1245:G1246">
    <cfRule type="expression" dxfId="310" priority="2982">
      <formula>C1245=""</formula>
    </cfRule>
  </conditionalFormatting>
  <conditionalFormatting sqref="C1247 E1248:E1249">
    <cfRule type="expression" dxfId="309" priority="2979">
      <formula>C1247&lt;&gt;""</formula>
    </cfRule>
  </conditionalFormatting>
  <conditionalFormatting sqref="H1247">
    <cfRule type="expression" dxfId="308" priority="2980">
      <formula>H1247&lt;&gt;""</formula>
    </cfRule>
  </conditionalFormatting>
  <conditionalFormatting sqref="C1248:C1249">
    <cfRule type="expression" dxfId="307" priority="2981">
      <formula>C1248=""</formula>
    </cfRule>
  </conditionalFormatting>
  <conditionalFormatting sqref="E1248:G1249">
    <cfRule type="expression" dxfId="306" priority="2978">
      <formula>C1248=""</formula>
    </cfRule>
  </conditionalFormatting>
  <conditionalFormatting sqref="C1250 E1251:E1252">
    <cfRule type="expression" dxfId="305" priority="2975">
      <formula>C1250&lt;&gt;""</formula>
    </cfRule>
  </conditionalFormatting>
  <conditionalFormatting sqref="H1250">
    <cfRule type="expression" dxfId="304" priority="2976">
      <formula>H1250&lt;&gt;""</formula>
    </cfRule>
  </conditionalFormatting>
  <conditionalFormatting sqref="C1251:C1252">
    <cfRule type="expression" dxfId="303" priority="2977">
      <formula>C1251=""</formula>
    </cfRule>
  </conditionalFormatting>
  <conditionalFormatting sqref="E1251:G1252">
    <cfRule type="expression" dxfId="302" priority="2974">
      <formula>C1251=""</formula>
    </cfRule>
  </conditionalFormatting>
  <conditionalFormatting sqref="C1253 E1254:E1255">
    <cfRule type="expression" dxfId="301" priority="2971">
      <formula>C1253&lt;&gt;""</formula>
    </cfRule>
  </conditionalFormatting>
  <conditionalFormatting sqref="H1253">
    <cfRule type="expression" dxfId="300" priority="2972">
      <formula>H1253&lt;&gt;""</formula>
    </cfRule>
  </conditionalFormatting>
  <conditionalFormatting sqref="C1254:C1255">
    <cfRule type="expression" dxfId="299" priority="2973">
      <formula>C1254=""</formula>
    </cfRule>
  </conditionalFormatting>
  <conditionalFormatting sqref="E1254:G1255">
    <cfRule type="expression" dxfId="298" priority="2970">
      <formula>C1254=""</formula>
    </cfRule>
  </conditionalFormatting>
  <conditionalFormatting sqref="C1256 E1257:E1258">
    <cfRule type="expression" dxfId="297" priority="2967">
      <formula>C1256&lt;&gt;""</formula>
    </cfRule>
  </conditionalFormatting>
  <conditionalFormatting sqref="H1256">
    <cfRule type="expression" dxfId="296" priority="2968">
      <formula>H1256&lt;&gt;""</formula>
    </cfRule>
  </conditionalFormatting>
  <conditionalFormatting sqref="C1257:C1258">
    <cfRule type="expression" dxfId="295" priority="2969">
      <formula>C1257=""</formula>
    </cfRule>
  </conditionalFormatting>
  <conditionalFormatting sqref="E1257:G1258">
    <cfRule type="expression" dxfId="294" priority="2966">
      <formula>C1257=""</formula>
    </cfRule>
  </conditionalFormatting>
  <conditionalFormatting sqref="C1259 E1260:E1261">
    <cfRule type="expression" dxfId="293" priority="2963">
      <formula>C1259&lt;&gt;""</formula>
    </cfRule>
  </conditionalFormatting>
  <conditionalFormatting sqref="H1259">
    <cfRule type="expression" dxfId="292" priority="2964">
      <formula>H1259&lt;&gt;""</formula>
    </cfRule>
  </conditionalFormatting>
  <conditionalFormatting sqref="C1260:C1261">
    <cfRule type="expression" dxfId="291" priority="2965">
      <formula>C1260=""</formula>
    </cfRule>
  </conditionalFormatting>
  <conditionalFormatting sqref="E1260:G1261">
    <cfRule type="expression" dxfId="290" priority="2962">
      <formula>C1260=""</formula>
    </cfRule>
  </conditionalFormatting>
  <conditionalFormatting sqref="C1262 E1263:E1264">
    <cfRule type="expression" dxfId="289" priority="2959">
      <formula>C1262&lt;&gt;""</formula>
    </cfRule>
  </conditionalFormatting>
  <conditionalFormatting sqref="H1262">
    <cfRule type="expression" dxfId="288" priority="2960">
      <formula>H1262&lt;&gt;""</formula>
    </cfRule>
  </conditionalFormatting>
  <conditionalFormatting sqref="C1263:C1264">
    <cfRule type="expression" dxfId="287" priority="2961">
      <formula>C1263=""</formula>
    </cfRule>
  </conditionalFormatting>
  <conditionalFormatting sqref="E1263:G1264">
    <cfRule type="expression" dxfId="286" priority="2958">
      <formula>C1263=""</formula>
    </cfRule>
  </conditionalFormatting>
  <conditionalFormatting sqref="C1265 E1266:E1267">
    <cfRule type="expression" dxfId="285" priority="2955">
      <formula>C1265&lt;&gt;""</formula>
    </cfRule>
  </conditionalFormatting>
  <conditionalFormatting sqref="H1265">
    <cfRule type="expression" dxfId="284" priority="2956">
      <formula>H1265&lt;&gt;""</formula>
    </cfRule>
  </conditionalFormatting>
  <conditionalFormatting sqref="C1266:C1267">
    <cfRule type="expression" dxfId="283" priority="2957">
      <formula>C1266=""</formula>
    </cfRule>
  </conditionalFormatting>
  <conditionalFormatting sqref="E1266:G1267">
    <cfRule type="expression" dxfId="282" priority="2954">
      <formula>C1266=""</formula>
    </cfRule>
  </conditionalFormatting>
  <conditionalFormatting sqref="C1268 E1269:E1270">
    <cfRule type="expression" dxfId="281" priority="2951">
      <formula>C1268&lt;&gt;""</formula>
    </cfRule>
  </conditionalFormatting>
  <conditionalFormatting sqref="H1268">
    <cfRule type="expression" dxfId="280" priority="2952">
      <formula>H1268&lt;&gt;""</formula>
    </cfRule>
  </conditionalFormatting>
  <conditionalFormatting sqref="C1269:C1270">
    <cfRule type="expression" dxfId="279" priority="2953">
      <formula>C1269=""</formula>
    </cfRule>
  </conditionalFormatting>
  <conditionalFormatting sqref="E1269:G1270">
    <cfRule type="expression" dxfId="278" priority="2950">
      <formula>C1269=""</formula>
    </cfRule>
  </conditionalFormatting>
  <conditionalFormatting sqref="C1271 E1272:E1273">
    <cfRule type="expression" dxfId="277" priority="2947">
      <formula>C1271&lt;&gt;""</formula>
    </cfRule>
  </conditionalFormatting>
  <conditionalFormatting sqref="H1271">
    <cfRule type="expression" dxfId="276" priority="2948">
      <formula>H1271&lt;&gt;""</formula>
    </cfRule>
  </conditionalFormatting>
  <conditionalFormatting sqref="C1272:C1273">
    <cfRule type="expression" dxfId="275" priority="2949">
      <formula>C1272=""</formula>
    </cfRule>
  </conditionalFormatting>
  <conditionalFormatting sqref="E1272:G1273">
    <cfRule type="expression" dxfId="274" priority="2946">
      <formula>C1272=""</formula>
    </cfRule>
  </conditionalFormatting>
  <conditionalFormatting sqref="C1274 E1275:E1276">
    <cfRule type="expression" dxfId="273" priority="2943">
      <formula>C1274&lt;&gt;""</formula>
    </cfRule>
  </conditionalFormatting>
  <conditionalFormatting sqref="H1274">
    <cfRule type="expression" dxfId="272" priority="2944">
      <formula>H1274&lt;&gt;""</formula>
    </cfRule>
  </conditionalFormatting>
  <conditionalFormatting sqref="C1275:C1276">
    <cfRule type="expression" dxfId="271" priority="2945">
      <formula>C1275=""</formula>
    </cfRule>
  </conditionalFormatting>
  <conditionalFormatting sqref="E1275:G1276">
    <cfRule type="expression" dxfId="270" priority="2942">
      <formula>C1275=""</formula>
    </cfRule>
  </conditionalFormatting>
  <conditionalFormatting sqref="C1277 E1278:E1279">
    <cfRule type="expression" dxfId="269" priority="2939">
      <formula>C1277&lt;&gt;""</formula>
    </cfRule>
  </conditionalFormatting>
  <conditionalFormatting sqref="H1277">
    <cfRule type="expression" dxfId="268" priority="2940">
      <formula>H1277&lt;&gt;""</formula>
    </cfRule>
  </conditionalFormatting>
  <conditionalFormatting sqref="C1278:C1279">
    <cfRule type="expression" dxfId="267" priority="2941">
      <formula>C1278=""</formula>
    </cfRule>
  </conditionalFormatting>
  <conditionalFormatting sqref="E1278:G1279">
    <cfRule type="expression" dxfId="266" priority="2938">
      <formula>C1278=""</formula>
    </cfRule>
  </conditionalFormatting>
  <conditionalFormatting sqref="C1280 E1281:E1282">
    <cfRule type="expression" dxfId="265" priority="2935">
      <formula>C1280&lt;&gt;""</formula>
    </cfRule>
  </conditionalFormatting>
  <conditionalFormatting sqref="H1280">
    <cfRule type="expression" dxfId="264" priority="2936">
      <formula>H1280&lt;&gt;""</formula>
    </cfRule>
  </conditionalFormatting>
  <conditionalFormatting sqref="C1281:C1282">
    <cfRule type="expression" dxfId="263" priority="2937">
      <formula>C1281=""</formula>
    </cfRule>
  </conditionalFormatting>
  <conditionalFormatting sqref="E1281:G1282">
    <cfRule type="expression" dxfId="262" priority="2934">
      <formula>C1281=""</formula>
    </cfRule>
  </conditionalFormatting>
  <conditionalFormatting sqref="C1283 E1284:E1285">
    <cfRule type="expression" dxfId="261" priority="2931">
      <formula>C1283&lt;&gt;""</formula>
    </cfRule>
  </conditionalFormatting>
  <conditionalFormatting sqref="H1283">
    <cfRule type="expression" dxfId="260" priority="2932">
      <formula>H1283&lt;&gt;""</formula>
    </cfRule>
  </conditionalFormatting>
  <conditionalFormatting sqref="C1284:C1285">
    <cfRule type="expression" dxfId="259" priority="2933">
      <formula>C1284=""</formula>
    </cfRule>
  </conditionalFormatting>
  <conditionalFormatting sqref="E1284:G1285">
    <cfRule type="expression" dxfId="258" priority="2930">
      <formula>C1284=""</formula>
    </cfRule>
  </conditionalFormatting>
  <conditionalFormatting sqref="C1286 E1287:E1288">
    <cfRule type="expression" dxfId="257" priority="2927">
      <formula>C1286&lt;&gt;""</formula>
    </cfRule>
  </conditionalFormatting>
  <conditionalFormatting sqref="H1286">
    <cfRule type="expression" dxfId="256" priority="2928">
      <formula>H1286&lt;&gt;""</formula>
    </cfRule>
  </conditionalFormatting>
  <conditionalFormatting sqref="C1287:C1288">
    <cfRule type="expression" dxfId="255" priority="2929">
      <formula>C1287=""</formula>
    </cfRule>
  </conditionalFormatting>
  <conditionalFormatting sqref="E1287:G1288">
    <cfRule type="expression" dxfId="254" priority="2926">
      <formula>C1287=""</formula>
    </cfRule>
  </conditionalFormatting>
  <conditionalFormatting sqref="C1289 E1290:E1291">
    <cfRule type="expression" dxfId="253" priority="2923">
      <formula>C1289&lt;&gt;""</formula>
    </cfRule>
  </conditionalFormatting>
  <conditionalFormatting sqref="H1289">
    <cfRule type="expression" dxfId="252" priority="2924">
      <formula>H1289&lt;&gt;""</formula>
    </cfRule>
  </conditionalFormatting>
  <conditionalFormatting sqref="C1290:C1291">
    <cfRule type="expression" dxfId="251" priority="2925">
      <formula>C1290=""</formula>
    </cfRule>
  </conditionalFormatting>
  <conditionalFormatting sqref="E1290:G1291">
    <cfRule type="expression" dxfId="250" priority="2922">
      <formula>C1290=""</formula>
    </cfRule>
  </conditionalFormatting>
  <conditionalFormatting sqref="C1292 E1293:E1294">
    <cfRule type="expression" dxfId="249" priority="2919">
      <formula>C1292&lt;&gt;""</formula>
    </cfRule>
  </conditionalFormatting>
  <conditionalFormatting sqref="H1292">
    <cfRule type="expression" dxfId="248" priority="2920">
      <formula>H1292&lt;&gt;""</formula>
    </cfRule>
  </conditionalFormatting>
  <conditionalFormatting sqref="C1293:C1294">
    <cfRule type="expression" dxfId="247" priority="2921">
      <formula>C1293=""</formula>
    </cfRule>
  </conditionalFormatting>
  <conditionalFormatting sqref="E1293:G1294">
    <cfRule type="expression" dxfId="246" priority="2918">
      <formula>C1293=""</formula>
    </cfRule>
  </conditionalFormatting>
  <conditionalFormatting sqref="C1295 E1296:E1297">
    <cfRule type="expression" dxfId="245" priority="2915">
      <formula>C1295&lt;&gt;""</formula>
    </cfRule>
  </conditionalFormatting>
  <conditionalFormatting sqref="H1295">
    <cfRule type="expression" dxfId="244" priority="2916">
      <formula>H1295&lt;&gt;""</formula>
    </cfRule>
  </conditionalFormatting>
  <conditionalFormatting sqref="C1296:C1297">
    <cfRule type="expression" dxfId="243" priority="2917">
      <formula>C1296=""</formula>
    </cfRule>
  </conditionalFormatting>
  <conditionalFormatting sqref="E1296:G1297">
    <cfRule type="expression" dxfId="242" priority="2914">
      <formula>C1296=""</formula>
    </cfRule>
  </conditionalFormatting>
  <conditionalFormatting sqref="C1298 E1299:E1300">
    <cfRule type="expression" dxfId="241" priority="2911">
      <formula>C1298&lt;&gt;""</formula>
    </cfRule>
  </conditionalFormatting>
  <conditionalFormatting sqref="H1298">
    <cfRule type="expression" dxfId="240" priority="2912">
      <formula>H1298&lt;&gt;""</formula>
    </cfRule>
  </conditionalFormatting>
  <conditionalFormatting sqref="C1299:C1300">
    <cfRule type="expression" dxfId="239" priority="2913">
      <formula>C1299=""</formula>
    </cfRule>
  </conditionalFormatting>
  <conditionalFormatting sqref="E1299:G1300">
    <cfRule type="expression" dxfId="238" priority="2910">
      <formula>C1299=""</formula>
    </cfRule>
  </conditionalFormatting>
  <conditionalFormatting sqref="C1301 E1302:E1303">
    <cfRule type="expression" dxfId="237" priority="2907">
      <formula>C1301&lt;&gt;""</formula>
    </cfRule>
  </conditionalFormatting>
  <conditionalFormatting sqref="H1301">
    <cfRule type="expression" dxfId="236" priority="2908">
      <formula>H1301&lt;&gt;""</formula>
    </cfRule>
  </conditionalFormatting>
  <conditionalFormatting sqref="C1302:C1303">
    <cfRule type="expression" dxfId="235" priority="2909">
      <formula>C1302=""</formula>
    </cfRule>
  </conditionalFormatting>
  <conditionalFormatting sqref="E1302:G1303">
    <cfRule type="expression" dxfId="234" priority="2906">
      <formula>C1302=""</formula>
    </cfRule>
  </conditionalFormatting>
  <conditionalFormatting sqref="C1304 E1305:E1306">
    <cfRule type="expression" dxfId="233" priority="2903">
      <formula>C1304&lt;&gt;""</formula>
    </cfRule>
  </conditionalFormatting>
  <conditionalFormatting sqref="H1304">
    <cfRule type="expression" dxfId="232" priority="2904">
      <formula>H1304&lt;&gt;""</formula>
    </cfRule>
  </conditionalFormatting>
  <conditionalFormatting sqref="C1305:C1306">
    <cfRule type="expression" dxfId="231" priority="2905">
      <formula>C1305=""</formula>
    </cfRule>
  </conditionalFormatting>
  <conditionalFormatting sqref="E1305:G1306">
    <cfRule type="expression" dxfId="230" priority="2902">
      <formula>C1305=""</formula>
    </cfRule>
  </conditionalFormatting>
  <conditionalFormatting sqref="C1307 E1308:E1309">
    <cfRule type="expression" dxfId="229" priority="2899">
      <formula>C1307&lt;&gt;""</formula>
    </cfRule>
  </conditionalFormatting>
  <conditionalFormatting sqref="H1307">
    <cfRule type="expression" dxfId="228" priority="2900">
      <formula>H1307&lt;&gt;""</formula>
    </cfRule>
  </conditionalFormatting>
  <conditionalFormatting sqref="C1308:C1309">
    <cfRule type="expression" dxfId="227" priority="2901">
      <formula>C1308=""</formula>
    </cfRule>
  </conditionalFormatting>
  <conditionalFormatting sqref="E1308:G1309">
    <cfRule type="expression" dxfId="226" priority="2898">
      <formula>C1308=""</formula>
    </cfRule>
  </conditionalFormatting>
  <conditionalFormatting sqref="C1310 E1311:E1312">
    <cfRule type="expression" dxfId="225" priority="2895">
      <formula>C1310&lt;&gt;""</formula>
    </cfRule>
  </conditionalFormatting>
  <conditionalFormatting sqref="H1310">
    <cfRule type="expression" dxfId="224" priority="2896">
      <formula>H1310&lt;&gt;""</formula>
    </cfRule>
  </conditionalFormatting>
  <conditionalFormatting sqref="C1311:C1312">
    <cfRule type="expression" dxfId="223" priority="2897">
      <formula>C1311=""</formula>
    </cfRule>
  </conditionalFormatting>
  <conditionalFormatting sqref="E1311:G1312">
    <cfRule type="expression" dxfId="222" priority="2894">
      <formula>C1311=""</formula>
    </cfRule>
  </conditionalFormatting>
  <conditionalFormatting sqref="C1313 E1314:E1315">
    <cfRule type="expression" dxfId="221" priority="2891">
      <formula>C1313&lt;&gt;""</formula>
    </cfRule>
  </conditionalFormatting>
  <conditionalFormatting sqref="H1313">
    <cfRule type="expression" dxfId="220" priority="2892">
      <formula>H1313&lt;&gt;""</formula>
    </cfRule>
  </conditionalFormatting>
  <conditionalFormatting sqref="C1314:C1315">
    <cfRule type="expression" dxfId="219" priority="2893">
      <formula>C1314=""</formula>
    </cfRule>
  </conditionalFormatting>
  <conditionalFormatting sqref="E1314:G1315">
    <cfRule type="expression" dxfId="218" priority="2890">
      <formula>C1314=""</formula>
    </cfRule>
  </conditionalFormatting>
  <conditionalFormatting sqref="C1316 E1317:E1318">
    <cfRule type="expression" dxfId="217" priority="2887">
      <formula>C1316&lt;&gt;""</formula>
    </cfRule>
  </conditionalFormatting>
  <conditionalFormatting sqref="H1316">
    <cfRule type="expression" dxfId="216" priority="2888">
      <formula>H1316&lt;&gt;""</formula>
    </cfRule>
  </conditionalFormatting>
  <conditionalFormatting sqref="C1317:C1318">
    <cfRule type="expression" dxfId="215" priority="2889">
      <formula>C1317=""</formula>
    </cfRule>
  </conditionalFormatting>
  <conditionalFormatting sqref="E1317:G1318">
    <cfRule type="expression" dxfId="214" priority="2886">
      <formula>C1317=""</formula>
    </cfRule>
  </conditionalFormatting>
  <conditionalFormatting sqref="C1319 E1320:E1321">
    <cfRule type="expression" dxfId="213" priority="2883">
      <formula>C1319&lt;&gt;""</formula>
    </cfRule>
  </conditionalFormatting>
  <conditionalFormatting sqref="H1319">
    <cfRule type="expression" dxfId="212" priority="2884">
      <formula>H1319&lt;&gt;""</formula>
    </cfRule>
  </conditionalFormatting>
  <conditionalFormatting sqref="C1320:C1321">
    <cfRule type="expression" dxfId="211" priority="2885">
      <formula>C1320=""</formula>
    </cfRule>
  </conditionalFormatting>
  <conditionalFormatting sqref="E1320:G1321">
    <cfRule type="expression" dxfId="210" priority="2882">
      <formula>C1320=""</formula>
    </cfRule>
  </conditionalFormatting>
  <conditionalFormatting sqref="C1322 E1323:E1324">
    <cfRule type="expression" dxfId="209" priority="2879">
      <formula>C1322&lt;&gt;""</formula>
    </cfRule>
  </conditionalFormatting>
  <conditionalFormatting sqref="H1322">
    <cfRule type="expression" dxfId="208" priority="2880">
      <formula>H1322&lt;&gt;""</formula>
    </cfRule>
  </conditionalFormatting>
  <conditionalFormatting sqref="C1323:C1324">
    <cfRule type="expression" dxfId="207" priority="2881">
      <formula>C1323=""</formula>
    </cfRule>
  </conditionalFormatting>
  <conditionalFormatting sqref="E1323:G1324">
    <cfRule type="expression" dxfId="206" priority="2878">
      <formula>C1323=""</formula>
    </cfRule>
  </conditionalFormatting>
  <conditionalFormatting sqref="C1325 E1326:E1327">
    <cfRule type="expression" dxfId="205" priority="2875">
      <formula>C1325&lt;&gt;""</formula>
    </cfRule>
  </conditionalFormatting>
  <conditionalFormatting sqref="H1325">
    <cfRule type="expression" dxfId="204" priority="2876">
      <formula>H1325&lt;&gt;""</formula>
    </cfRule>
  </conditionalFormatting>
  <conditionalFormatting sqref="C1326:C1327">
    <cfRule type="expression" dxfId="203" priority="2877">
      <formula>C1326=""</formula>
    </cfRule>
  </conditionalFormatting>
  <conditionalFormatting sqref="E1326:G1327">
    <cfRule type="expression" dxfId="202" priority="2874">
      <formula>C1326=""</formula>
    </cfRule>
  </conditionalFormatting>
  <conditionalFormatting sqref="C1328 E1329:E1330">
    <cfRule type="expression" dxfId="201" priority="2871">
      <formula>C1328&lt;&gt;""</formula>
    </cfRule>
  </conditionalFormatting>
  <conditionalFormatting sqref="H1328">
    <cfRule type="expression" dxfId="200" priority="2872">
      <formula>H1328&lt;&gt;""</formula>
    </cfRule>
  </conditionalFormatting>
  <conditionalFormatting sqref="C1329:C1330">
    <cfRule type="expression" dxfId="199" priority="2873">
      <formula>C1329=""</formula>
    </cfRule>
  </conditionalFormatting>
  <conditionalFormatting sqref="E1329:G1330">
    <cfRule type="expression" dxfId="198" priority="2870">
      <formula>C1329=""</formula>
    </cfRule>
  </conditionalFormatting>
  <conditionalFormatting sqref="C1331 E1332:E1333">
    <cfRule type="expression" dxfId="197" priority="2867">
      <formula>C1331&lt;&gt;""</formula>
    </cfRule>
  </conditionalFormatting>
  <conditionalFormatting sqref="H1331">
    <cfRule type="expression" dxfId="196" priority="2868">
      <formula>H1331&lt;&gt;""</formula>
    </cfRule>
  </conditionalFormatting>
  <conditionalFormatting sqref="C1332:C1333">
    <cfRule type="expression" dxfId="195" priority="2869">
      <formula>C1332=""</formula>
    </cfRule>
  </conditionalFormatting>
  <conditionalFormatting sqref="E1332:G1333">
    <cfRule type="expression" dxfId="194" priority="2866">
      <formula>C1332=""</formula>
    </cfRule>
  </conditionalFormatting>
  <conditionalFormatting sqref="C1334 E1335:E1336">
    <cfRule type="expression" dxfId="193" priority="2863">
      <formula>C1334&lt;&gt;""</formula>
    </cfRule>
  </conditionalFormatting>
  <conditionalFormatting sqref="H1334">
    <cfRule type="expression" dxfId="192" priority="2864">
      <formula>H1334&lt;&gt;""</formula>
    </cfRule>
  </conditionalFormatting>
  <conditionalFormatting sqref="C1335:C1336">
    <cfRule type="expression" dxfId="191" priority="2865">
      <formula>C1335=""</formula>
    </cfRule>
  </conditionalFormatting>
  <conditionalFormatting sqref="E1335:G1336">
    <cfRule type="expression" dxfId="190" priority="2862">
      <formula>C1335=""</formula>
    </cfRule>
  </conditionalFormatting>
  <conditionalFormatting sqref="C1337 E1338:E1339">
    <cfRule type="expression" dxfId="189" priority="2859">
      <formula>C1337&lt;&gt;""</formula>
    </cfRule>
  </conditionalFormatting>
  <conditionalFormatting sqref="H1337">
    <cfRule type="expression" dxfId="188" priority="2860">
      <formula>H1337&lt;&gt;""</formula>
    </cfRule>
  </conditionalFormatting>
  <conditionalFormatting sqref="C1338:C1339">
    <cfRule type="expression" dxfId="187" priority="2861">
      <formula>C1338=""</formula>
    </cfRule>
  </conditionalFormatting>
  <conditionalFormatting sqref="E1338:G1339">
    <cfRule type="expression" dxfId="186" priority="2858">
      <formula>C1338=""</formula>
    </cfRule>
  </conditionalFormatting>
  <conditionalFormatting sqref="C1340 E1341:E1342">
    <cfRule type="expression" dxfId="185" priority="2855">
      <formula>C1340&lt;&gt;""</formula>
    </cfRule>
  </conditionalFormatting>
  <conditionalFormatting sqref="H1340">
    <cfRule type="expression" dxfId="184" priority="2856">
      <formula>H1340&lt;&gt;""</formula>
    </cfRule>
  </conditionalFormatting>
  <conditionalFormatting sqref="C1341:C1342">
    <cfRule type="expression" dxfId="183" priority="2857">
      <formula>C1341=""</formula>
    </cfRule>
  </conditionalFormatting>
  <conditionalFormatting sqref="E1341:G1342">
    <cfRule type="expression" dxfId="182" priority="2854">
      <formula>C1341=""</formula>
    </cfRule>
  </conditionalFormatting>
  <conditionalFormatting sqref="C1343 E1344:E1345">
    <cfRule type="expression" dxfId="181" priority="2851">
      <formula>C1343&lt;&gt;""</formula>
    </cfRule>
  </conditionalFormatting>
  <conditionalFormatting sqref="H1343">
    <cfRule type="expression" dxfId="180" priority="2852">
      <formula>H1343&lt;&gt;""</formula>
    </cfRule>
  </conditionalFormatting>
  <conditionalFormatting sqref="C1344:C1345">
    <cfRule type="expression" dxfId="179" priority="2853">
      <formula>C1344=""</formula>
    </cfRule>
  </conditionalFormatting>
  <conditionalFormatting sqref="E1344:G1345">
    <cfRule type="expression" dxfId="178" priority="2850">
      <formula>C1344=""</formula>
    </cfRule>
  </conditionalFormatting>
  <conditionalFormatting sqref="C1346 E1347:E1348">
    <cfRule type="expression" dxfId="177" priority="2847">
      <formula>C1346&lt;&gt;""</formula>
    </cfRule>
  </conditionalFormatting>
  <conditionalFormatting sqref="H1346">
    <cfRule type="expression" dxfId="176" priority="2848">
      <formula>H1346&lt;&gt;""</formula>
    </cfRule>
  </conditionalFormatting>
  <conditionalFormatting sqref="C1347:C1348">
    <cfRule type="expression" dxfId="175" priority="2849">
      <formula>C1347=""</formula>
    </cfRule>
  </conditionalFormatting>
  <conditionalFormatting sqref="E1347:G1348">
    <cfRule type="expression" dxfId="174" priority="2846">
      <formula>C1347=""</formula>
    </cfRule>
  </conditionalFormatting>
  <conditionalFormatting sqref="C1349 E1350:E1351">
    <cfRule type="expression" dxfId="173" priority="2843">
      <formula>C1349&lt;&gt;""</formula>
    </cfRule>
  </conditionalFormatting>
  <conditionalFormatting sqref="H1349">
    <cfRule type="expression" dxfId="172" priority="2844">
      <formula>H1349&lt;&gt;""</formula>
    </cfRule>
  </conditionalFormatting>
  <conditionalFormatting sqref="C1350:C1351">
    <cfRule type="expression" dxfId="171" priority="2845">
      <formula>C1350=""</formula>
    </cfRule>
  </conditionalFormatting>
  <conditionalFormatting sqref="E1350:G1351">
    <cfRule type="expression" dxfId="170" priority="2842">
      <formula>C1350=""</formula>
    </cfRule>
  </conditionalFormatting>
  <conditionalFormatting sqref="C1352 E1353:E1354">
    <cfRule type="expression" dxfId="169" priority="2839">
      <formula>C1352&lt;&gt;""</formula>
    </cfRule>
  </conditionalFormatting>
  <conditionalFormatting sqref="H1352">
    <cfRule type="expression" dxfId="168" priority="2840">
      <formula>H1352&lt;&gt;""</formula>
    </cfRule>
  </conditionalFormatting>
  <conditionalFormatting sqref="C1353:C1354">
    <cfRule type="expression" dxfId="167" priority="2841">
      <formula>C1353=""</formula>
    </cfRule>
  </conditionalFormatting>
  <conditionalFormatting sqref="E1353:G1354">
    <cfRule type="expression" dxfId="166" priority="2838">
      <formula>C1353=""</formula>
    </cfRule>
  </conditionalFormatting>
  <conditionalFormatting sqref="C1355 E1356:E1357">
    <cfRule type="expression" dxfId="165" priority="2835">
      <formula>C1355&lt;&gt;""</formula>
    </cfRule>
  </conditionalFormatting>
  <conditionalFormatting sqref="H1355">
    <cfRule type="expression" dxfId="164" priority="2836">
      <formula>H1355&lt;&gt;""</formula>
    </cfRule>
  </conditionalFormatting>
  <conditionalFormatting sqref="C1356:C1357">
    <cfRule type="expression" dxfId="163" priority="2837">
      <formula>C1356=""</formula>
    </cfRule>
  </conditionalFormatting>
  <conditionalFormatting sqref="E1356:G1357">
    <cfRule type="expression" dxfId="162" priority="2834">
      <formula>C1356=""</formula>
    </cfRule>
  </conditionalFormatting>
  <conditionalFormatting sqref="C1358 E1359:E1360">
    <cfRule type="expression" dxfId="161" priority="2831">
      <formula>C1358&lt;&gt;""</formula>
    </cfRule>
  </conditionalFormatting>
  <conditionalFormatting sqref="H1358">
    <cfRule type="expression" dxfId="160" priority="2832">
      <formula>H1358&lt;&gt;""</formula>
    </cfRule>
  </conditionalFormatting>
  <conditionalFormatting sqref="C1359:C1360">
    <cfRule type="expression" dxfId="159" priority="2833">
      <formula>C1359=""</formula>
    </cfRule>
  </conditionalFormatting>
  <conditionalFormatting sqref="E1359:G1360">
    <cfRule type="expression" dxfId="158" priority="2830">
      <formula>C1359=""</formula>
    </cfRule>
  </conditionalFormatting>
  <conditionalFormatting sqref="C1361 E1362:E1363">
    <cfRule type="expression" dxfId="157" priority="2827">
      <formula>C1361&lt;&gt;""</formula>
    </cfRule>
  </conditionalFormatting>
  <conditionalFormatting sqref="H1361">
    <cfRule type="expression" dxfId="156" priority="2828">
      <formula>H1361&lt;&gt;""</formula>
    </cfRule>
  </conditionalFormatting>
  <conditionalFormatting sqref="C1362:C1363">
    <cfRule type="expression" dxfId="155" priority="2829">
      <formula>C1362=""</formula>
    </cfRule>
  </conditionalFormatting>
  <conditionalFormatting sqref="E1362:G1363">
    <cfRule type="expression" dxfId="154" priority="2826">
      <formula>C1362=""</formula>
    </cfRule>
  </conditionalFormatting>
  <conditionalFormatting sqref="C1364 E1365:E1366">
    <cfRule type="expression" dxfId="153" priority="2823">
      <formula>C1364&lt;&gt;""</formula>
    </cfRule>
  </conditionalFormatting>
  <conditionalFormatting sqref="H1364">
    <cfRule type="expression" dxfId="152" priority="2824">
      <formula>H1364&lt;&gt;""</formula>
    </cfRule>
  </conditionalFormatting>
  <conditionalFormatting sqref="C1365:C1366">
    <cfRule type="expression" dxfId="151" priority="2825">
      <formula>C1365=""</formula>
    </cfRule>
  </conditionalFormatting>
  <conditionalFormatting sqref="E1365:G1366">
    <cfRule type="expression" dxfId="150" priority="2822">
      <formula>C1365=""</formula>
    </cfRule>
  </conditionalFormatting>
  <conditionalFormatting sqref="C1367 E1368:E1369">
    <cfRule type="expression" dxfId="149" priority="2819">
      <formula>C1367&lt;&gt;""</formula>
    </cfRule>
  </conditionalFormatting>
  <conditionalFormatting sqref="H1367">
    <cfRule type="expression" dxfId="148" priority="2820">
      <formula>H1367&lt;&gt;""</formula>
    </cfRule>
  </conditionalFormatting>
  <conditionalFormatting sqref="C1368:C1369">
    <cfRule type="expression" dxfId="147" priority="2821">
      <formula>C1368=""</formula>
    </cfRule>
  </conditionalFormatting>
  <conditionalFormatting sqref="E1368:G1369">
    <cfRule type="expression" dxfId="146" priority="2818">
      <formula>C1368=""</formula>
    </cfRule>
  </conditionalFormatting>
  <conditionalFormatting sqref="C1370 E1371:E1372">
    <cfRule type="expression" dxfId="145" priority="2815">
      <formula>C1370&lt;&gt;""</formula>
    </cfRule>
  </conditionalFormatting>
  <conditionalFormatting sqref="H1370">
    <cfRule type="expression" dxfId="144" priority="2816">
      <formula>H1370&lt;&gt;""</formula>
    </cfRule>
  </conditionalFormatting>
  <conditionalFormatting sqref="C1371:C1372">
    <cfRule type="expression" dxfId="143" priority="2817">
      <formula>C1371=""</formula>
    </cfRule>
  </conditionalFormatting>
  <conditionalFormatting sqref="E1371:G1372">
    <cfRule type="expression" dxfId="142" priority="2814">
      <formula>C1371=""</formula>
    </cfRule>
  </conditionalFormatting>
  <conditionalFormatting sqref="C1373 E1374:E1375">
    <cfRule type="expression" dxfId="141" priority="2811">
      <formula>C1373&lt;&gt;""</formula>
    </cfRule>
  </conditionalFormatting>
  <conditionalFormatting sqref="H1373">
    <cfRule type="expression" dxfId="140" priority="2812">
      <formula>H1373&lt;&gt;""</formula>
    </cfRule>
  </conditionalFormatting>
  <conditionalFormatting sqref="C1374:C1375">
    <cfRule type="expression" dxfId="139" priority="2813">
      <formula>C1374=""</formula>
    </cfRule>
  </conditionalFormatting>
  <conditionalFormatting sqref="E1374:G1375">
    <cfRule type="expression" dxfId="138" priority="2810">
      <formula>C1374=""</formula>
    </cfRule>
  </conditionalFormatting>
  <conditionalFormatting sqref="C1376 E1377:E1378">
    <cfRule type="expression" dxfId="137" priority="2807">
      <formula>C1376&lt;&gt;""</formula>
    </cfRule>
  </conditionalFormatting>
  <conditionalFormatting sqref="H1376">
    <cfRule type="expression" dxfId="136" priority="2808">
      <formula>H1376&lt;&gt;""</formula>
    </cfRule>
  </conditionalFormatting>
  <conditionalFormatting sqref="C1377:C1378">
    <cfRule type="expression" dxfId="135" priority="2809">
      <formula>C1377=""</formula>
    </cfRule>
  </conditionalFormatting>
  <conditionalFormatting sqref="E1377:G1378">
    <cfRule type="expression" dxfId="134" priority="2806">
      <formula>C1377=""</formula>
    </cfRule>
  </conditionalFormatting>
  <conditionalFormatting sqref="C1379 E1380:E1381">
    <cfRule type="expression" dxfId="133" priority="2803">
      <formula>C1379&lt;&gt;""</formula>
    </cfRule>
  </conditionalFormatting>
  <conditionalFormatting sqref="H1379">
    <cfRule type="expression" dxfId="132" priority="2804">
      <formula>H1379&lt;&gt;""</formula>
    </cfRule>
  </conditionalFormatting>
  <conditionalFormatting sqref="C1380:C1381">
    <cfRule type="expression" dxfId="131" priority="2805">
      <formula>C1380=""</formula>
    </cfRule>
  </conditionalFormatting>
  <conditionalFormatting sqref="E1380:G1381">
    <cfRule type="expression" dxfId="130" priority="2802">
      <formula>C1380=""</formula>
    </cfRule>
  </conditionalFormatting>
  <conditionalFormatting sqref="C1382 E1383:E1384">
    <cfRule type="expression" dxfId="129" priority="2799">
      <formula>C1382&lt;&gt;""</formula>
    </cfRule>
  </conditionalFormatting>
  <conditionalFormatting sqref="H1382">
    <cfRule type="expression" dxfId="128" priority="2800">
      <formula>H1382&lt;&gt;""</formula>
    </cfRule>
  </conditionalFormatting>
  <conditionalFormatting sqref="C1383:C1384">
    <cfRule type="expression" dxfId="127" priority="2801">
      <formula>C1383=""</formula>
    </cfRule>
  </conditionalFormatting>
  <conditionalFormatting sqref="E1383:G1384">
    <cfRule type="expression" dxfId="126" priority="2798">
      <formula>C1383=""</formula>
    </cfRule>
  </conditionalFormatting>
  <conditionalFormatting sqref="C1385 E1386:E1387">
    <cfRule type="expression" dxfId="125" priority="2795">
      <formula>C1385&lt;&gt;""</formula>
    </cfRule>
  </conditionalFormatting>
  <conditionalFormatting sqref="H1385">
    <cfRule type="expression" dxfId="124" priority="2796">
      <formula>H1385&lt;&gt;""</formula>
    </cfRule>
  </conditionalFormatting>
  <conditionalFormatting sqref="C1386:C1387">
    <cfRule type="expression" dxfId="123" priority="2797">
      <formula>C1386=""</formula>
    </cfRule>
  </conditionalFormatting>
  <conditionalFormatting sqref="E1386:G1387">
    <cfRule type="expression" dxfId="122" priority="2794">
      <formula>C1386=""</formula>
    </cfRule>
  </conditionalFormatting>
  <conditionalFormatting sqref="C1388 E1389:E1390">
    <cfRule type="expression" dxfId="121" priority="2791">
      <formula>C1388&lt;&gt;""</formula>
    </cfRule>
  </conditionalFormatting>
  <conditionalFormatting sqref="H1388">
    <cfRule type="expression" dxfId="120" priority="2792">
      <formula>H1388&lt;&gt;""</formula>
    </cfRule>
  </conditionalFormatting>
  <conditionalFormatting sqref="C1389:C1390">
    <cfRule type="expression" dxfId="119" priority="2793">
      <formula>C1389=""</formula>
    </cfRule>
  </conditionalFormatting>
  <conditionalFormatting sqref="E1389:G1390">
    <cfRule type="expression" dxfId="118" priority="2790">
      <formula>C1389=""</formula>
    </cfRule>
  </conditionalFormatting>
  <conditionalFormatting sqref="C1391 E1392:E1393">
    <cfRule type="expression" dxfId="117" priority="2787">
      <formula>C1391&lt;&gt;""</formula>
    </cfRule>
  </conditionalFormatting>
  <conditionalFormatting sqref="H1391">
    <cfRule type="expression" dxfId="116" priority="2788">
      <formula>H1391&lt;&gt;""</formula>
    </cfRule>
  </conditionalFormatting>
  <conditionalFormatting sqref="C1392:C1393">
    <cfRule type="expression" dxfId="115" priority="2789">
      <formula>C1392=""</formula>
    </cfRule>
  </conditionalFormatting>
  <conditionalFormatting sqref="E1392:G1393">
    <cfRule type="expression" dxfId="114" priority="2786">
      <formula>C1392=""</formula>
    </cfRule>
  </conditionalFormatting>
  <conditionalFormatting sqref="C1394 E1395:E1396">
    <cfRule type="expression" dxfId="113" priority="2783">
      <formula>C1394&lt;&gt;""</formula>
    </cfRule>
  </conditionalFormatting>
  <conditionalFormatting sqref="H1394">
    <cfRule type="expression" dxfId="112" priority="2784">
      <formula>H1394&lt;&gt;""</formula>
    </cfRule>
  </conditionalFormatting>
  <conditionalFormatting sqref="C1395:C1396">
    <cfRule type="expression" dxfId="111" priority="2785">
      <formula>C1395=""</formula>
    </cfRule>
  </conditionalFormatting>
  <conditionalFormatting sqref="E1395:G1396">
    <cfRule type="expression" dxfId="110" priority="2782">
      <formula>C1395=""</formula>
    </cfRule>
  </conditionalFormatting>
  <conditionalFormatting sqref="C1397 E1398:E1399">
    <cfRule type="expression" dxfId="109" priority="2779">
      <formula>C1397&lt;&gt;""</formula>
    </cfRule>
  </conditionalFormatting>
  <conditionalFormatting sqref="H1397">
    <cfRule type="expression" dxfId="108" priority="2780">
      <formula>H1397&lt;&gt;""</formula>
    </cfRule>
  </conditionalFormatting>
  <conditionalFormatting sqref="C1398:C1399">
    <cfRule type="expression" dxfId="107" priority="2781">
      <formula>C1398=""</formula>
    </cfRule>
  </conditionalFormatting>
  <conditionalFormatting sqref="E1398:G1399">
    <cfRule type="expression" dxfId="106" priority="2778">
      <formula>C1398=""</formula>
    </cfRule>
  </conditionalFormatting>
  <conditionalFormatting sqref="C1400 E1401:E1402">
    <cfRule type="expression" dxfId="105" priority="2775">
      <formula>C1400&lt;&gt;""</formula>
    </cfRule>
  </conditionalFormatting>
  <conditionalFormatting sqref="H1400">
    <cfRule type="expression" dxfId="104" priority="2776">
      <formula>H1400&lt;&gt;""</formula>
    </cfRule>
  </conditionalFormatting>
  <conditionalFormatting sqref="C1401:C1402">
    <cfRule type="expression" dxfId="103" priority="2777">
      <formula>C1401=""</formula>
    </cfRule>
  </conditionalFormatting>
  <conditionalFormatting sqref="E1401:G1402">
    <cfRule type="expression" dxfId="102" priority="2774">
      <formula>C1401=""</formula>
    </cfRule>
  </conditionalFormatting>
  <conditionalFormatting sqref="C1403 E1404:E1405">
    <cfRule type="expression" dxfId="101" priority="2771">
      <formula>C1403&lt;&gt;""</formula>
    </cfRule>
  </conditionalFormatting>
  <conditionalFormatting sqref="H1403">
    <cfRule type="expression" dxfId="100" priority="2772">
      <formula>H1403&lt;&gt;""</formula>
    </cfRule>
  </conditionalFormatting>
  <conditionalFormatting sqref="C1404:C1405">
    <cfRule type="expression" dxfId="99" priority="2773">
      <formula>C1404=""</formula>
    </cfRule>
  </conditionalFormatting>
  <conditionalFormatting sqref="E1404:G1405">
    <cfRule type="expression" dxfId="98" priority="2770">
      <formula>C1404=""</formula>
    </cfRule>
  </conditionalFormatting>
  <conditionalFormatting sqref="C1406 E1407:E1408">
    <cfRule type="expression" dxfId="97" priority="2767">
      <formula>C1406&lt;&gt;""</formula>
    </cfRule>
  </conditionalFormatting>
  <conditionalFormatting sqref="H1406">
    <cfRule type="expression" dxfId="96" priority="2768">
      <formula>H1406&lt;&gt;""</formula>
    </cfRule>
  </conditionalFormatting>
  <conditionalFormatting sqref="C1407:C1408">
    <cfRule type="expression" dxfId="95" priority="2769">
      <formula>C1407=""</formula>
    </cfRule>
  </conditionalFormatting>
  <conditionalFormatting sqref="E1407:G1408">
    <cfRule type="expression" dxfId="94" priority="2766">
      <formula>C1407=""</formula>
    </cfRule>
  </conditionalFormatting>
  <conditionalFormatting sqref="C1409 E1410:E1411">
    <cfRule type="expression" dxfId="93" priority="2763">
      <formula>C1409&lt;&gt;""</formula>
    </cfRule>
  </conditionalFormatting>
  <conditionalFormatting sqref="H1409">
    <cfRule type="expression" dxfId="92" priority="2764">
      <formula>H1409&lt;&gt;""</formula>
    </cfRule>
  </conditionalFormatting>
  <conditionalFormatting sqref="C1410:C1411">
    <cfRule type="expression" dxfId="91" priority="2765">
      <formula>C1410=""</formula>
    </cfRule>
  </conditionalFormatting>
  <conditionalFormatting sqref="E1410:G1411">
    <cfRule type="expression" dxfId="90" priority="2762">
      <formula>C1410=""</formula>
    </cfRule>
  </conditionalFormatting>
  <conditionalFormatting sqref="C1412 E1413:E1414">
    <cfRule type="expression" dxfId="89" priority="2759">
      <formula>C1412&lt;&gt;""</formula>
    </cfRule>
  </conditionalFormatting>
  <conditionalFormatting sqref="H1412">
    <cfRule type="expression" dxfId="88" priority="2760">
      <formula>H1412&lt;&gt;""</formula>
    </cfRule>
  </conditionalFormatting>
  <conditionalFormatting sqref="C1413:C1414">
    <cfRule type="expression" dxfId="87" priority="2761">
      <formula>C1413=""</formula>
    </cfRule>
  </conditionalFormatting>
  <conditionalFormatting sqref="E1413:G1414">
    <cfRule type="expression" dxfId="86" priority="2758">
      <formula>C1413=""</formula>
    </cfRule>
  </conditionalFormatting>
  <conditionalFormatting sqref="C1415 E1416:E1417">
    <cfRule type="expression" dxfId="85" priority="2755">
      <formula>C1415&lt;&gt;""</formula>
    </cfRule>
  </conditionalFormatting>
  <conditionalFormatting sqref="H1415">
    <cfRule type="expression" dxfId="84" priority="2756">
      <formula>H1415&lt;&gt;""</formula>
    </cfRule>
  </conditionalFormatting>
  <conditionalFormatting sqref="C1416:C1417">
    <cfRule type="expression" dxfId="83" priority="2757">
      <formula>C1416=""</formula>
    </cfRule>
  </conditionalFormatting>
  <conditionalFormatting sqref="E1416:G1417">
    <cfRule type="expression" dxfId="82" priority="2754">
      <formula>C1416=""</formula>
    </cfRule>
  </conditionalFormatting>
  <conditionalFormatting sqref="C1418 E1419:E1420">
    <cfRule type="expression" dxfId="81" priority="2751">
      <formula>C1418&lt;&gt;""</formula>
    </cfRule>
  </conditionalFormatting>
  <conditionalFormatting sqref="H1418">
    <cfRule type="expression" dxfId="80" priority="2752">
      <formula>H1418&lt;&gt;""</formula>
    </cfRule>
  </conditionalFormatting>
  <conditionalFormatting sqref="C1419:C1420">
    <cfRule type="expression" dxfId="79" priority="2753">
      <formula>C1419=""</formula>
    </cfRule>
  </conditionalFormatting>
  <conditionalFormatting sqref="E1419:G1420">
    <cfRule type="expression" dxfId="78" priority="2750">
      <formula>C1419=""</formula>
    </cfRule>
  </conditionalFormatting>
  <conditionalFormatting sqref="C1421 E1422:E1423">
    <cfRule type="expression" dxfId="77" priority="2747">
      <formula>C1421&lt;&gt;""</formula>
    </cfRule>
  </conditionalFormatting>
  <conditionalFormatting sqref="H1421">
    <cfRule type="expression" dxfId="76" priority="2748">
      <formula>H1421&lt;&gt;""</formula>
    </cfRule>
  </conditionalFormatting>
  <conditionalFormatting sqref="C1422:C1423">
    <cfRule type="expression" dxfId="75" priority="2749">
      <formula>C1422=""</formula>
    </cfRule>
  </conditionalFormatting>
  <conditionalFormatting sqref="E1422:G1423">
    <cfRule type="expression" dxfId="74" priority="2746">
      <formula>C1422=""</formula>
    </cfRule>
  </conditionalFormatting>
  <conditionalFormatting sqref="C1424 E1425:E1426">
    <cfRule type="expression" dxfId="73" priority="2743">
      <formula>C1424&lt;&gt;""</formula>
    </cfRule>
  </conditionalFormatting>
  <conditionalFormatting sqref="H1424">
    <cfRule type="expression" dxfId="72" priority="2744">
      <formula>H1424&lt;&gt;""</formula>
    </cfRule>
  </conditionalFormatting>
  <conditionalFormatting sqref="C1425:C1426">
    <cfRule type="expression" dxfId="71" priority="2745">
      <formula>C1425=""</formula>
    </cfRule>
  </conditionalFormatting>
  <conditionalFormatting sqref="E1425:G1426">
    <cfRule type="expression" dxfId="70" priority="2742">
      <formula>C1425=""</formula>
    </cfRule>
  </conditionalFormatting>
  <conditionalFormatting sqref="C1427 E1428:E1429">
    <cfRule type="expression" dxfId="69" priority="2739">
      <formula>C1427&lt;&gt;""</formula>
    </cfRule>
  </conditionalFormatting>
  <conditionalFormatting sqref="H1427">
    <cfRule type="expression" dxfId="68" priority="2740">
      <formula>H1427&lt;&gt;""</formula>
    </cfRule>
  </conditionalFormatting>
  <conditionalFormatting sqref="C1428:C1429">
    <cfRule type="expression" dxfId="67" priority="2741">
      <formula>C1428=""</formula>
    </cfRule>
  </conditionalFormatting>
  <conditionalFormatting sqref="E1428:G1429">
    <cfRule type="expression" dxfId="66" priority="2738">
      <formula>C1428=""</formula>
    </cfRule>
  </conditionalFormatting>
  <conditionalFormatting sqref="C1430 E1431:E1432">
    <cfRule type="expression" dxfId="65" priority="2735">
      <formula>C1430&lt;&gt;""</formula>
    </cfRule>
  </conditionalFormatting>
  <conditionalFormatting sqref="H1430">
    <cfRule type="expression" dxfId="64" priority="2736">
      <formula>H1430&lt;&gt;""</formula>
    </cfRule>
  </conditionalFormatting>
  <conditionalFormatting sqref="C1431:C1432">
    <cfRule type="expression" dxfId="63" priority="2737">
      <formula>C1431=""</formula>
    </cfRule>
  </conditionalFormatting>
  <conditionalFormatting sqref="E1431:G1432">
    <cfRule type="expression" dxfId="62" priority="2734">
      <formula>C1431=""</formula>
    </cfRule>
  </conditionalFormatting>
  <conditionalFormatting sqref="C1433 E1434:E1435">
    <cfRule type="expression" dxfId="61" priority="2731">
      <formula>C1433&lt;&gt;""</formula>
    </cfRule>
  </conditionalFormatting>
  <conditionalFormatting sqref="H1433">
    <cfRule type="expression" dxfId="60" priority="2732">
      <formula>H1433&lt;&gt;""</formula>
    </cfRule>
  </conditionalFormatting>
  <conditionalFormatting sqref="C1434:C1435">
    <cfRule type="expression" dxfId="59" priority="2733">
      <formula>C1434=""</formula>
    </cfRule>
  </conditionalFormatting>
  <conditionalFormatting sqref="E1434:G1435">
    <cfRule type="expression" dxfId="58" priority="2730">
      <formula>C1434=""</formula>
    </cfRule>
  </conditionalFormatting>
  <conditionalFormatting sqref="C1436 E1437:E1438">
    <cfRule type="expression" dxfId="57" priority="2727">
      <formula>C1436&lt;&gt;""</formula>
    </cfRule>
  </conditionalFormatting>
  <conditionalFormatting sqref="H1436">
    <cfRule type="expression" dxfId="56" priority="2728">
      <formula>H1436&lt;&gt;""</formula>
    </cfRule>
  </conditionalFormatting>
  <conditionalFormatting sqref="C1437:C1438">
    <cfRule type="expression" dxfId="55" priority="2729">
      <formula>C1437=""</formula>
    </cfRule>
  </conditionalFormatting>
  <conditionalFormatting sqref="E1437:G1438">
    <cfRule type="expression" dxfId="54" priority="2726">
      <formula>C1437=""</formula>
    </cfRule>
  </conditionalFormatting>
  <conditionalFormatting sqref="C1439 E1440:E1441">
    <cfRule type="expression" dxfId="53" priority="2723">
      <formula>C1439&lt;&gt;""</formula>
    </cfRule>
  </conditionalFormatting>
  <conditionalFormatting sqref="H1439">
    <cfRule type="expression" dxfId="52" priority="2724">
      <formula>H1439&lt;&gt;""</formula>
    </cfRule>
  </conditionalFormatting>
  <conditionalFormatting sqref="C1440:C1441">
    <cfRule type="expression" dxfId="51" priority="2725">
      <formula>C1440=""</formula>
    </cfRule>
  </conditionalFormatting>
  <conditionalFormatting sqref="E1440:G1441">
    <cfRule type="expression" dxfId="50" priority="2722">
      <formula>C1440=""</formula>
    </cfRule>
  </conditionalFormatting>
  <conditionalFormatting sqref="C1442 E1443:E1444">
    <cfRule type="expression" dxfId="49" priority="2719">
      <formula>C1442&lt;&gt;""</formula>
    </cfRule>
  </conditionalFormatting>
  <conditionalFormatting sqref="H1442">
    <cfRule type="expression" dxfId="48" priority="2720">
      <formula>H1442&lt;&gt;""</formula>
    </cfRule>
  </conditionalFormatting>
  <conditionalFormatting sqref="C1443:C1444">
    <cfRule type="expression" dxfId="47" priority="2721">
      <formula>C1443=""</formula>
    </cfRule>
  </conditionalFormatting>
  <conditionalFormatting sqref="E1443:G1444">
    <cfRule type="expression" dxfId="46" priority="2718">
      <formula>C1443=""</formula>
    </cfRule>
  </conditionalFormatting>
  <conditionalFormatting sqref="C1445 E1446:E1447">
    <cfRule type="expression" dxfId="45" priority="2715">
      <formula>C1445&lt;&gt;""</formula>
    </cfRule>
  </conditionalFormatting>
  <conditionalFormatting sqref="H1445">
    <cfRule type="expression" dxfId="44" priority="2716">
      <formula>H1445&lt;&gt;""</formula>
    </cfRule>
  </conditionalFormatting>
  <conditionalFormatting sqref="C1446:C1447">
    <cfRule type="expression" dxfId="43" priority="2717">
      <formula>C1446=""</formula>
    </cfRule>
  </conditionalFormatting>
  <conditionalFormatting sqref="E1446:G1447">
    <cfRule type="expression" dxfId="42" priority="2714">
      <formula>C1446=""</formula>
    </cfRule>
  </conditionalFormatting>
  <conditionalFormatting sqref="C1448 E1449:E1450">
    <cfRule type="expression" dxfId="41" priority="2711">
      <formula>C1448&lt;&gt;""</formula>
    </cfRule>
  </conditionalFormatting>
  <conditionalFormatting sqref="H1448">
    <cfRule type="expression" dxfId="40" priority="2712">
      <formula>H1448&lt;&gt;""</formula>
    </cfRule>
  </conditionalFormatting>
  <conditionalFormatting sqref="C1449:C1450">
    <cfRule type="expression" dxfId="39" priority="2713">
      <formula>C1449=""</formula>
    </cfRule>
  </conditionalFormatting>
  <conditionalFormatting sqref="E1449:G1450">
    <cfRule type="expression" dxfId="38" priority="2710">
      <formula>C1449=""</formula>
    </cfRule>
  </conditionalFormatting>
  <conditionalFormatting sqref="C1451 E1452:E1453">
    <cfRule type="expression" dxfId="37" priority="2707">
      <formula>C1451&lt;&gt;""</formula>
    </cfRule>
  </conditionalFormatting>
  <conditionalFormatting sqref="H1451">
    <cfRule type="expression" dxfId="36" priority="2708">
      <formula>H1451&lt;&gt;""</formula>
    </cfRule>
  </conditionalFormatting>
  <conditionalFormatting sqref="C1452:C1453">
    <cfRule type="expression" dxfId="35" priority="2709">
      <formula>C1452=""</formula>
    </cfRule>
  </conditionalFormatting>
  <conditionalFormatting sqref="E1452:G1453">
    <cfRule type="expression" dxfId="34" priority="2706">
      <formula>C1452=""</formula>
    </cfRule>
  </conditionalFormatting>
  <conditionalFormatting sqref="C1454 E1455:E1456">
    <cfRule type="expression" dxfId="33" priority="2703">
      <formula>C1454&lt;&gt;""</formula>
    </cfRule>
  </conditionalFormatting>
  <conditionalFormatting sqref="H1454">
    <cfRule type="expression" dxfId="32" priority="2704">
      <formula>H1454&lt;&gt;""</formula>
    </cfRule>
  </conditionalFormatting>
  <conditionalFormatting sqref="C1455:C1456">
    <cfRule type="expression" dxfId="31" priority="2705">
      <formula>C1455=""</formula>
    </cfRule>
  </conditionalFormatting>
  <conditionalFormatting sqref="E1455:G1456">
    <cfRule type="expression" dxfId="30" priority="2702">
      <formula>C1455=""</formula>
    </cfRule>
  </conditionalFormatting>
  <conditionalFormatting sqref="C1457 E1458:E1459">
    <cfRule type="expression" dxfId="29" priority="2699">
      <formula>C1457&lt;&gt;""</formula>
    </cfRule>
  </conditionalFormatting>
  <conditionalFormatting sqref="H1457">
    <cfRule type="expression" dxfId="28" priority="2700">
      <formula>H1457&lt;&gt;""</formula>
    </cfRule>
  </conditionalFormatting>
  <conditionalFormatting sqref="C1458:C1459">
    <cfRule type="expression" dxfId="27" priority="2701">
      <formula>C1458=""</formula>
    </cfRule>
  </conditionalFormatting>
  <conditionalFormatting sqref="E1458:G1459">
    <cfRule type="expression" dxfId="26" priority="2698">
      <formula>C1458=""</formula>
    </cfRule>
  </conditionalFormatting>
  <conditionalFormatting sqref="C1460 E1461:E1462">
    <cfRule type="expression" dxfId="25" priority="2695">
      <formula>C1460&lt;&gt;""</formula>
    </cfRule>
  </conditionalFormatting>
  <conditionalFormatting sqref="H1460">
    <cfRule type="expression" dxfId="24" priority="2696">
      <formula>H1460&lt;&gt;""</formula>
    </cfRule>
  </conditionalFormatting>
  <conditionalFormatting sqref="C1461:C1462">
    <cfRule type="expression" dxfId="23" priority="2697">
      <formula>C1461=""</formula>
    </cfRule>
  </conditionalFormatting>
  <conditionalFormatting sqref="E1461:G1462">
    <cfRule type="expression" dxfId="22" priority="2694">
      <formula>C1461=""</formula>
    </cfRule>
  </conditionalFormatting>
  <conditionalFormatting sqref="C1463 E1464:E1465">
    <cfRule type="expression" dxfId="21" priority="2691">
      <formula>C1463&lt;&gt;""</formula>
    </cfRule>
  </conditionalFormatting>
  <conditionalFormatting sqref="H1463">
    <cfRule type="expression" dxfId="20" priority="2692">
      <formula>H1463&lt;&gt;""</formula>
    </cfRule>
  </conditionalFormatting>
  <conditionalFormatting sqref="C1464:C1465">
    <cfRule type="expression" dxfId="19" priority="2693">
      <formula>C1464=""</formula>
    </cfRule>
  </conditionalFormatting>
  <conditionalFormatting sqref="E1464:G1465">
    <cfRule type="expression" dxfId="18" priority="2690">
      <formula>C1464=""</formula>
    </cfRule>
  </conditionalFormatting>
  <conditionalFormatting sqref="C1466 E1467:E1468">
    <cfRule type="expression" dxfId="17" priority="2687">
      <formula>C1466&lt;&gt;""</formula>
    </cfRule>
  </conditionalFormatting>
  <conditionalFormatting sqref="H1466">
    <cfRule type="expression" dxfId="16" priority="2688">
      <formula>H1466&lt;&gt;""</formula>
    </cfRule>
  </conditionalFormatting>
  <conditionalFormatting sqref="C1467:C1468">
    <cfRule type="expression" dxfId="15" priority="2689">
      <formula>C1467=""</formula>
    </cfRule>
  </conditionalFormatting>
  <conditionalFormatting sqref="E1467:G1468">
    <cfRule type="expression" dxfId="14" priority="2686">
      <formula>C1467=""</formula>
    </cfRule>
  </conditionalFormatting>
  <conditionalFormatting sqref="C1469 E1470:E1471">
    <cfRule type="expression" dxfId="13" priority="2683">
      <formula>C1469&lt;&gt;""</formula>
    </cfRule>
  </conditionalFormatting>
  <conditionalFormatting sqref="H1469">
    <cfRule type="expression" dxfId="12" priority="2684">
      <formula>H1469&lt;&gt;""</formula>
    </cfRule>
  </conditionalFormatting>
  <conditionalFormatting sqref="C1470:C1471">
    <cfRule type="expression" dxfId="11" priority="2685">
      <formula>C1470=""</formula>
    </cfRule>
  </conditionalFormatting>
  <conditionalFormatting sqref="E1470:G1471">
    <cfRule type="expression" dxfId="10" priority="2682">
      <formula>C1470=""</formula>
    </cfRule>
  </conditionalFormatting>
  <conditionalFormatting sqref="L2:M1471">
    <cfRule type="expression" dxfId="9"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13"/>
  <sheetViews>
    <sheetView showGridLines="0" zoomScale="85" zoomScaleNormal="85" workbookViewId="0"/>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169</v>
      </c>
      <c r="B1" s="44"/>
    </row>
    <row r="2" spans="1:8" ht="11.1" customHeight="1" x14ac:dyDescent="0.4">
      <c r="A2" s="43"/>
      <c r="B2" s="44"/>
    </row>
    <row r="3" spans="1:8" ht="21" x14ac:dyDescent="0.4">
      <c r="A3" s="226" t="s">
        <v>164</v>
      </c>
      <c r="B3" s="226"/>
    </row>
    <row r="4" spans="1:8" ht="49.5" customHeight="1" thickBot="1" x14ac:dyDescent="0.45">
      <c r="A4" s="22" t="s">
        <v>166</v>
      </c>
      <c r="B4" s="23" t="s">
        <v>184</v>
      </c>
      <c r="C4" s="23" t="s">
        <v>148</v>
      </c>
      <c r="D4" s="54" t="s">
        <v>150</v>
      </c>
      <c r="E4" s="54" t="s">
        <v>152</v>
      </c>
      <c r="F4" s="23" t="s">
        <v>154</v>
      </c>
      <c r="G4" s="54" t="s">
        <v>156</v>
      </c>
      <c r="H4" s="24" t="s">
        <v>158</v>
      </c>
    </row>
    <row r="5" spans="1:8" ht="32.1" customHeight="1" thickTop="1" thickBot="1" x14ac:dyDescent="0.45">
      <c r="A5" s="25">
        <v>1</v>
      </c>
      <c r="B5" s="65" t="s">
        <v>174</v>
      </c>
      <c r="C5" s="53">
        <v>45448</v>
      </c>
      <c r="D5" s="63" t="s">
        <v>160</v>
      </c>
      <c r="E5" s="56" t="str">
        <f>IFERROR(INDEX(リスト!$AG$2:$AI$60,MATCH(テーブル3[[#This Row],[提出する情報項目
（プルダウンより選択）]],リスト!$AG$2:$AG$60,0),2),"")&amp;""</f>
        <v>委託の相手方の名称
及び代表者の氏名：</v>
      </c>
      <c r="F5" s="57" t="s">
        <v>172</v>
      </c>
      <c r="G5" s="56" t="str">
        <f>IFERROR(INDEX(リスト!$AG$2:$AI$60,MATCH(テーブル3[[#This Row],[提出する情報項目
（プルダウンより選択）]],リスト!$AG$2:$AG$60,0),3),"")&amp;""</f>
        <v>保有する者の名称
又は氏名：</v>
      </c>
      <c r="H5" s="58" t="s">
        <v>173</v>
      </c>
    </row>
    <row r="6" spans="1:8" ht="32.1" customHeight="1" x14ac:dyDescent="0.4">
      <c r="A6" s="25">
        <v>2</v>
      </c>
      <c r="B6" s="68" t="s">
        <v>174</v>
      </c>
      <c r="C6" s="32">
        <v>45448</v>
      </c>
      <c r="D6" s="64" t="s">
        <v>175</v>
      </c>
      <c r="E6" s="55" t="str">
        <f>IFERROR(INDEX(リスト!$AG$2:$AI$60,MATCH(テーブル3[[#This Row],[提出する情報項目
（プルダウンより選択）]],リスト!$AG$2:$AG$60,0),2),"")&amp;""</f>
        <v>委託の相手方の名称
及び代表者の氏名：</v>
      </c>
      <c r="F6" s="36" t="s">
        <v>172</v>
      </c>
      <c r="G6" s="55" t="str">
        <f>IFERROR(INDEX(リスト!$AG$2:$AI$60,MATCH(テーブル3[[#This Row],[提出する情報項目
（プルダウンより選択）]],リスト!$AG$2:$AG$60,0),3),"")&amp;""</f>
        <v>役員の氏名：</v>
      </c>
      <c r="H6" s="40" t="s">
        <v>38</v>
      </c>
    </row>
    <row r="7" spans="1:8" ht="32.1" customHeight="1" x14ac:dyDescent="0.4">
      <c r="A7" s="25">
        <v>3</v>
      </c>
      <c r="B7" s="65" t="s">
        <v>174</v>
      </c>
      <c r="C7" s="31">
        <v>45448</v>
      </c>
      <c r="D7" s="65" t="s">
        <v>161</v>
      </c>
      <c r="E7" s="27" t="str">
        <f>IFERROR(INDEX(リスト!$AG$2:$AI$60,MATCH(テーブル3[[#This Row],[提出する情報項目
（プルダウンより選択）]],リスト!$AG$2:$AG$60,0),2),"")&amp;""</f>
        <v>委託の相手方の名称
及び代表者の氏名：</v>
      </c>
      <c r="F7" s="35" t="s">
        <v>172</v>
      </c>
      <c r="G7" s="27" t="str">
        <f>IFERROR(INDEX(リスト!$AG$2:$AI$60,MATCH(テーブル3[[#This Row],[提出する情報項目
（プルダウンより選択）]],リスト!$AG$2:$AG$60,0),3),"")&amp;""</f>
        <v>役員の氏名：</v>
      </c>
      <c r="H7" s="39" t="s">
        <v>38</v>
      </c>
    </row>
    <row r="8" spans="1:8" ht="32.1" customHeight="1" x14ac:dyDescent="0.4">
      <c r="A8" s="26">
        <v>4</v>
      </c>
      <c r="B8" s="66" t="s">
        <v>185</v>
      </c>
      <c r="C8" s="33">
        <v>45450</v>
      </c>
      <c r="D8" s="66" t="s">
        <v>162</v>
      </c>
      <c r="E8" s="28" t="str">
        <f>IFERROR(INDEX(リスト!$AG$2:$AI$60,MATCH(テーブル3[[#This Row],[提出する情報項目
（プルダウンより選択）]],リスト!$AG$2:$AG$60,0),2),"")&amp;""</f>
        <v>再委託の相手方の名称
及び代表者の氏名：</v>
      </c>
      <c r="F8" s="37" t="s">
        <v>186</v>
      </c>
      <c r="G8" s="28" t="str">
        <f>IFERROR(INDEX(リスト!$AG$2:$AI$60,MATCH(テーブル3[[#This Row],[提出する情報項目
（プルダウンより選択）]],リスト!$AG$2:$AG$60,0),3),"")&amp;""</f>
        <v>事業年度：</v>
      </c>
      <c r="H8" s="41" t="s">
        <v>39</v>
      </c>
    </row>
    <row r="9" spans="1:8" ht="32.1" customHeight="1" x14ac:dyDescent="0.4">
      <c r="A9" s="25">
        <v>5</v>
      </c>
      <c r="B9" s="67" t="s">
        <v>174</v>
      </c>
      <c r="C9" s="34">
        <v>45448</v>
      </c>
      <c r="D9" s="67" t="s">
        <v>86</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6" t="s">
        <v>165</v>
      </c>
      <c r="B11" s="226"/>
    </row>
    <row r="12" spans="1:8" ht="49.5" customHeight="1" x14ac:dyDescent="0.4">
      <c r="A12" s="19" t="s">
        <v>146</v>
      </c>
      <c r="B12" s="19" t="s">
        <v>147</v>
      </c>
      <c r="C12" s="19" t="s">
        <v>149</v>
      </c>
      <c r="D12" s="19" t="s">
        <v>151</v>
      </c>
      <c r="E12" s="19" t="s">
        <v>153</v>
      </c>
      <c r="F12" s="19" t="s">
        <v>155</v>
      </c>
      <c r="G12" s="19" t="s">
        <v>157</v>
      </c>
      <c r="H12" s="19" t="s">
        <v>159</v>
      </c>
    </row>
    <row r="13" spans="1:8" ht="32.450000000000003" customHeight="1" x14ac:dyDescent="0.4">
      <c r="A13" s="20">
        <v>1</v>
      </c>
      <c r="B13" s="61"/>
      <c r="C13" s="21"/>
      <c r="D13" s="61" t="s">
        <v>189</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8" priority="8">
      <formula>E13=""</formula>
    </cfRule>
  </conditionalFormatting>
  <conditionalFormatting sqref="F13:F512">
    <cfRule type="expression" dxfId="7" priority="7">
      <formula>E13=""</formula>
    </cfRule>
  </conditionalFormatting>
  <conditionalFormatting sqref="G13:G512">
    <cfRule type="expression" dxfId="6" priority="6">
      <formula>G13=""</formula>
    </cfRule>
  </conditionalFormatting>
  <conditionalFormatting sqref="H13:H512">
    <cfRule type="expression" dxfId="5" priority="5">
      <formula>G13=""</formula>
    </cfRule>
  </conditionalFormatting>
  <conditionalFormatting sqref="E5:E9">
    <cfRule type="expression" dxfId="4" priority="4">
      <formula>E5=""</formula>
    </cfRule>
  </conditionalFormatting>
  <conditionalFormatting sqref="F5:F9">
    <cfRule type="expression" dxfId="3" priority="3">
      <formula>E5=""</formula>
    </cfRule>
  </conditionalFormatting>
  <conditionalFormatting sqref="G5:G9">
    <cfRule type="expression" dxfId="2" priority="2">
      <formula>G5=""</formula>
    </cfRule>
  </conditionalFormatting>
  <conditionalFormatting sqref="H5:H9">
    <cfRule type="expression" dxfId="1"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14:formula1>
            <xm:f>OFFSET(リスト!$D$1,1,MATCH(記載例!$E$18,リスト!$E$1:$AE$1,0),COUNTIF(OFFSET(リスト!$D$1,1,MATCH(記載例!$E$18,リスト!$E$1:$AE$1,0)-1,40,1),"&gt;0"),1)</xm:f>
          </x14:formula1>
          <xm:sqref>D5:D9</xm:sqref>
        </x14:dataValidation>
        <x14:dataValidation type="list" allowBlank="1" showInputMessage="1">
          <x14:formula1>
            <xm:f>OFFSET(リスト!$D$1,1,MATCH(様式!$E$19,リスト!$E$1:$AE$1,0),COUNTIF(OFFSET(リスト!$D$1,1,MATCH(様式!$E$19,リスト!$E$1:$AE$1,0)-1,40,1),"&gt;0"),1)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7" t="s">
        <v>25</v>
      </c>
      <c r="AH1" s="227"/>
      <c r="AI1" s="227"/>
    </row>
    <row r="2" spans="2:35" ht="36" customHeight="1" x14ac:dyDescent="0.4">
      <c r="D2">
        <v>1</v>
      </c>
      <c r="E2" t="s">
        <v>131</v>
      </c>
      <c r="F2">
        <v>1</v>
      </c>
      <c r="G2" t="s">
        <v>70</v>
      </c>
      <c r="H2">
        <v>1</v>
      </c>
      <c r="I2" t="s">
        <v>89</v>
      </c>
      <c r="J2">
        <v>1</v>
      </c>
      <c r="K2" t="s">
        <v>112</v>
      </c>
      <c r="L2">
        <v>1</v>
      </c>
      <c r="M2" t="s">
        <v>131</v>
      </c>
      <c r="N2">
        <v>1</v>
      </c>
      <c r="O2" t="s">
        <v>70</v>
      </c>
      <c r="P2">
        <v>1</v>
      </c>
      <c r="Q2" t="s">
        <v>112</v>
      </c>
      <c r="R2">
        <v>1</v>
      </c>
      <c r="S2" t="s">
        <v>131</v>
      </c>
      <c r="T2">
        <v>1</v>
      </c>
      <c r="U2" t="s">
        <v>70</v>
      </c>
      <c r="V2">
        <v>1</v>
      </c>
      <c r="W2" t="s">
        <v>112</v>
      </c>
      <c r="X2">
        <v>1</v>
      </c>
      <c r="Y2" t="s">
        <v>131</v>
      </c>
      <c r="Z2">
        <v>1</v>
      </c>
      <c r="AA2" t="s">
        <v>70</v>
      </c>
      <c r="AB2">
        <v>1</v>
      </c>
      <c r="AC2" t="s">
        <v>112</v>
      </c>
      <c r="AD2">
        <v>1</v>
      </c>
      <c r="AE2" t="s">
        <v>37</v>
      </c>
      <c r="AG2" t="s">
        <v>130</v>
      </c>
      <c r="AH2" s="60" t="s">
        <v>176</v>
      </c>
    </row>
    <row r="3" spans="2:35" ht="36" customHeight="1" x14ac:dyDescent="0.4">
      <c r="D3">
        <v>2</v>
      </c>
      <c r="E3" t="s">
        <v>48</v>
      </c>
      <c r="F3">
        <v>2</v>
      </c>
      <c r="G3" t="s">
        <v>71</v>
      </c>
      <c r="H3">
        <v>2</v>
      </c>
      <c r="I3" t="s">
        <v>90</v>
      </c>
      <c r="J3">
        <v>2</v>
      </c>
      <c r="K3" t="s">
        <v>113</v>
      </c>
      <c r="L3">
        <v>2</v>
      </c>
      <c r="M3" t="s">
        <v>48</v>
      </c>
      <c r="N3">
        <v>2</v>
      </c>
      <c r="O3" t="s">
        <v>71</v>
      </c>
      <c r="P3">
        <v>2</v>
      </c>
      <c r="Q3" t="s">
        <v>113</v>
      </c>
      <c r="R3">
        <v>2</v>
      </c>
      <c r="S3" t="s">
        <v>48</v>
      </c>
      <c r="T3">
        <v>2</v>
      </c>
      <c r="U3" t="s">
        <v>71</v>
      </c>
      <c r="V3">
        <v>2</v>
      </c>
      <c r="W3" t="s">
        <v>113</v>
      </c>
      <c r="X3">
        <v>2</v>
      </c>
      <c r="Y3" t="s">
        <v>48</v>
      </c>
      <c r="Z3">
        <v>2</v>
      </c>
      <c r="AA3" t="s">
        <v>71</v>
      </c>
      <c r="AB3">
        <v>2</v>
      </c>
      <c r="AC3" t="s">
        <v>113</v>
      </c>
      <c r="AG3" t="s">
        <v>132</v>
      </c>
      <c r="AH3" s="60" t="s">
        <v>176</v>
      </c>
    </row>
    <row r="4" spans="2:35" ht="36" customHeight="1" x14ac:dyDescent="0.4">
      <c r="B4" t="s">
        <v>10</v>
      </c>
      <c r="D4">
        <v>3</v>
      </c>
      <c r="E4" t="s">
        <v>49</v>
      </c>
      <c r="F4">
        <v>3</v>
      </c>
      <c r="G4" t="s">
        <v>72</v>
      </c>
      <c r="H4">
        <v>3</v>
      </c>
      <c r="I4" t="s">
        <v>91</v>
      </c>
      <c r="J4">
        <v>3</v>
      </c>
      <c r="K4" t="s">
        <v>114</v>
      </c>
      <c r="L4">
        <v>3</v>
      </c>
      <c r="M4" t="s">
        <v>49</v>
      </c>
      <c r="N4">
        <v>3</v>
      </c>
      <c r="O4" t="s">
        <v>72</v>
      </c>
      <c r="P4">
        <v>3</v>
      </c>
      <c r="Q4" t="s">
        <v>114</v>
      </c>
      <c r="R4">
        <v>3</v>
      </c>
      <c r="S4" t="s">
        <v>49</v>
      </c>
      <c r="T4">
        <v>3</v>
      </c>
      <c r="U4" t="s">
        <v>72</v>
      </c>
      <c r="V4">
        <v>3</v>
      </c>
      <c r="W4" t="s">
        <v>114</v>
      </c>
      <c r="X4">
        <v>3</v>
      </c>
      <c r="Y4" t="s">
        <v>49</v>
      </c>
      <c r="Z4">
        <v>3</v>
      </c>
      <c r="AA4" t="s">
        <v>72</v>
      </c>
      <c r="AB4">
        <v>3</v>
      </c>
      <c r="AC4" t="s">
        <v>114</v>
      </c>
      <c r="AG4" t="s">
        <v>89</v>
      </c>
      <c r="AH4" s="60" t="s">
        <v>176</v>
      </c>
    </row>
    <row r="5" spans="2:35" ht="36" customHeight="1" x14ac:dyDescent="0.4">
      <c r="B5" t="s">
        <v>11</v>
      </c>
      <c r="D5">
        <v>4</v>
      </c>
      <c r="E5" t="s">
        <v>50</v>
      </c>
      <c r="F5">
        <v>4</v>
      </c>
      <c r="G5" t="s">
        <v>73</v>
      </c>
      <c r="H5">
        <v>4</v>
      </c>
      <c r="I5" t="s">
        <v>92</v>
      </c>
      <c r="J5">
        <v>4</v>
      </c>
      <c r="K5" t="s">
        <v>115</v>
      </c>
      <c r="L5">
        <v>4</v>
      </c>
      <c r="M5" t="s">
        <v>50</v>
      </c>
      <c r="N5">
        <v>4</v>
      </c>
      <c r="O5" t="s">
        <v>73</v>
      </c>
      <c r="P5">
        <v>4</v>
      </c>
      <c r="Q5" t="s">
        <v>115</v>
      </c>
      <c r="R5">
        <v>4</v>
      </c>
      <c r="S5" t="s">
        <v>50</v>
      </c>
      <c r="T5">
        <v>4</v>
      </c>
      <c r="U5" t="s">
        <v>73</v>
      </c>
      <c r="V5">
        <v>4</v>
      </c>
      <c r="W5" t="s">
        <v>115</v>
      </c>
      <c r="X5">
        <v>4</v>
      </c>
      <c r="Y5" t="s">
        <v>50</v>
      </c>
      <c r="Z5">
        <v>4</v>
      </c>
      <c r="AA5" t="s">
        <v>73</v>
      </c>
      <c r="AB5">
        <v>4</v>
      </c>
      <c r="AC5" t="s">
        <v>115</v>
      </c>
      <c r="AG5" t="s">
        <v>48</v>
      </c>
      <c r="AH5" s="60" t="s">
        <v>177</v>
      </c>
    </row>
    <row r="6" spans="2:35" ht="36" customHeight="1" x14ac:dyDescent="0.4">
      <c r="B6" t="s">
        <v>12</v>
      </c>
      <c r="D6">
        <v>5</v>
      </c>
      <c r="E6" t="s">
        <v>51</v>
      </c>
      <c r="F6">
        <v>5</v>
      </c>
      <c r="G6" t="s">
        <v>135</v>
      </c>
      <c r="H6">
        <v>5</v>
      </c>
      <c r="I6" t="s">
        <v>93</v>
      </c>
      <c r="J6">
        <v>5</v>
      </c>
      <c r="K6" t="s">
        <v>139</v>
      </c>
      <c r="L6">
        <v>5</v>
      </c>
      <c r="M6" t="s">
        <v>51</v>
      </c>
      <c r="N6">
        <v>5</v>
      </c>
      <c r="O6" t="s">
        <v>135</v>
      </c>
      <c r="P6">
        <v>5</v>
      </c>
      <c r="Q6" t="s">
        <v>139</v>
      </c>
      <c r="R6">
        <v>5</v>
      </c>
      <c r="S6" t="s">
        <v>51</v>
      </c>
      <c r="T6">
        <v>5</v>
      </c>
      <c r="U6" t="s">
        <v>135</v>
      </c>
      <c r="V6">
        <v>5</v>
      </c>
      <c r="W6" t="s">
        <v>139</v>
      </c>
      <c r="X6">
        <v>5</v>
      </c>
      <c r="Y6" t="s">
        <v>51</v>
      </c>
      <c r="Z6">
        <v>5</v>
      </c>
      <c r="AA6" t="s">
        <v>135</v>
      </c>
      <c r="AB6">
        <v>5</v>
      </c>
      <c r="AC6" t="s">
        <v>139</v>
      </c>
      <c r="AG6" t="s">
        <v>90</v>
      </c>
      <c r="AH6" s="60" t="s">
        <v>178</v>
      </c>
    </row>
    <row r="7" spans="2:35" ht="36" customHeight="1" x14ac:dyDescent="0.4">
      <c r="B7" t="s">
        <v>13</v>
      </c>
      <c r="D7">
        <v>6</v>
      </c>
      <c r="E7" t="s">
        <v>134</v>
      </c>
      <c r="F7">
        <v>6</v>
      </c>
      <c r="G7" t="s">
        <v>74</v>
      </c>
      <c r="H7">
        <v>6</v>
      </c>
      <c r="I7" t="s">
        <v>137</v>
      </c>
      <c r="J7">
        <v>6</v>
      </c>
      <c r="K7" t="s">
        <v>116</v>
      </c>
      <c r="L7">
        <v>6</v>
      </c>
      <c r="M7" t="s">
        <v>141</v>
      </c>
      <c r="N7">
        <v>6</v>
      </c>
      <c r="O7" t="s">
        <v>74</v>
      </c>
      <c r="P7">
        <v>6</v>
      </c>
      <c r="Q7" t="s">
        <v>116</v>
      </c>
      <c r="R7">
        <v>6</v>
      </c>
      <c r="S7" t="s">
        <v>141</v>
      </c>
      <c r="T7">
        <v>6</v>
      </c>
      <c r="U7" t="s">
        <v>74</v>
      </c>
      <c r="V7">
        <v>6</v>
      </c>
      <c r="W7" t="s">
        <v>116</v>
      </c>
      <c r="X7">
        <v>6</v>
      </c>
      <c r="Y7" t="s">
        <v>141</v>
      </c>
      <c r="Z7">
        <v>6</v>
      </c>
      <c r="AA7" t="s">
        <v>74</v>
      </c>
      <c r="AB7">
        <v>6</v>
      </c>
      <c r="AC7" t="s">
        <v>116</v>
      </c>
      <c r="AG7" t="s">
        <v>49</v>
      </c>
      <c r="AH7" s="60" t="s">
        <v>179</v>
      </c>
      <c r="AI7" s="60" t="s">
        <v>180</v>
      </c>
    </row>
    <row r="8" spans="2:35" ht="36" customHeight="1" x14ac:dyDescent="0.4">
      <c r="B8" t="s">
        <v>14</v>
      </c>
      <c r="D8">
        <v>7</v>
      </c>
      <c r="E8" t="s">
        <v>52</v>
      </c>
      <c r="F8">
        <v>7</v>
      </c>
      <c r="G8" t="s">
        <v>75</v>
      </c>
      <c r="H8">
        <v>7</v>
      </c>
      <c r="I8" t="s">
        <v>94</v>
      </c>
      <c r="J8">
        <v>7</v>
      </c>
      <c r="K8" t="s">
        <v>117</v>
      </c>
      <c r="L8">
        <v>7</v>
      </c>
      <c r="M8" t="s">
        <v>52</v>
      </c>
      <c r="N8">
        <v>7</v>
      </c>
      <c r="O8" t="s">
        <v>75</v>
      </c>
      <c r="P8">
        <v>7</v>
      </c>
      <c r="Q8" t="s">
        <v>117</v>
      </c>
      <c r="R8">
        <v>7</v>
      </c>
      <c r="S8" t="s">
        <v>52</v>
      </c>
      <c r="T8">
        <v>7</v>
      </c>
      <c r="U8" t="s">
        <v>75</v>
      </c>
      <c r="V8">
        <v>7</v>
      </c>
      <c r="W8" t="s">
        <v>117</v>
      </c>
      <c r="X8">
        <v>7</v>
      </c>
      <c r="Y8" t="s">
        <v>52</v>
      </c>
      <c r="Z8">
        <v>7</v>
      </c>
      <c r="AA8" t="s">
        <v>75</v>
      </c>
      <c r="AB8">
        <v>7</v>
      </c>
      <c r="AC8" t="s">
        <v>117</v>
      </c>
      <c r="AG8" t="s">
        <v>91</v>
      </c>
      <c r="AH8" s="60" t="s">
        <v>179</v>
      </c>
      <c r="AI8" s="60" t="s">
        <v>180</v>
      </c>
    </row>
    <row r="9" spans="2:35" ht="36" customHeight="1" x14ac:dyDescent="0.4">
      <c r="B9" t="s">
        <v>15</v>
      </c>
      <c r="D9">
        <v>8</v>
      </c>
      <c r="E9" t="s">
        <v>53</v>
      </c>
      <c r="F9">
        <v>8</v>
      </c>
      <c r="G9" t="s">
        <v>76</v>
      </c>
      <c r="H9">
        <v>8</v>
      </c>
      <c r="I9" t="s">
        <v>95</v>
      </c>
      <c r="J9">
        <v>8</v>
      </c>
      <c r="K9" t="s">
        <v>145</v>
      </c>
      <c r="L9">
        <v>8</v>
      </c>
      <c r="M9" t="s">
        <v>53</v>
      </c>
      <c r="N9">
        <v>8</v>
      </c>
      <c r="O9" t="s">
        <v>76</v>
      </c>
      <c r="P9">
        <v>8</v>
      </c>
      <c r="Q9" t="s">
        <v>145</v>
      </c>
      <c r="R9">
        <v>8</v>
      </c>
      <c r="S9" t="s">
        <v>53</v>
      </c>
      <c r="T9">
        <v>8</v>
      </c>
      <c r="U9" t="s">
        <v>76</v>
      </c>
      <c r="V9">
        <v>8</v>
      </c>
      <c r="W9" t="s">
        <v>145</v>
      </c>
      <c r="X9">
        <v>8</v>
      </c>
      <c r="Y9" t="s">
        <v>53</v>
      </c>
      <c r="Z9">
        <v>8</v>
      </c>
      <c r="AA9" t="s">
        <v>76</v>
      </c>
      <c r="AB9">
        <v>8</v>
      </c>
      <c r="AC9" t="s">
        <v>145</v>
      </c>
      <c r="AG9" t="s">
        <v>50</v>
      </c>
      <c r="AH9" s="60" t="s">
        <v>178</v>
      </c>
      <c r="AI9" t="s">
        <v>27</v>
      </c>
    </row>
    <row r="10" spans="2:35" ht="36" customHeight="1" x14ac:dyDescent="0.4">
      <c r="B10" t="s">
        <v>16</v>
      </c>
      <c r="D10">
        <v>9</v>
      </c>
      <c r="E10" t="s">
        <v>54</v>
      </c>
      <c r="F10">
        <v>9</v>
      </c>
      <c r="G10" t="s">
        <v>77</v>
      </c>
      <c r="H10">
        <v>9</v>
      </c>
      <c r="I10" t="s">
        <v>96</v>
      </c>
      <c r="J10">
        <v>9</v>
      </c>
      <c r="K10" t="s">
        <v>118</v>
      </c>
      <c r="L10">
        <v>9</v>
      </c>
      <c r="M10" t="s">
        <v>54</v>
      </c>
      <c r="N10">
        <v>9</v>
      </c>
      <c r="O10" t="s">
        <v>77</v>
      </c>
      <c r="P10">
        <v>9</v>
      </c>
      <c r="Q10" t="s">
        <v>118</v>
      </c>
      <c r="R10">
        <v>9</v>
      </c>
      <c r="S10" t="s">
        <v>54</v>
      </c>
      <c r="T10">
        <v>9</v>
      </c>
      <c r="U10" t="s">
        <v>77</v>
      </c>
      <c r="V10">
        <v>9</v>
      </c>
      <c r="W10" t="s">
        <v>118</v>
      </c>
      <c r="X10">
        <v>9</v>
      </c>
      <c r="Y10" t="s">
        <v>54</v>
      </c>
      <c r="Z10">
        <v>9</v>
      </c>
      <c r="AA10" t="s">
        <v>77</v>
      </c>
      <c r="AB10">
        <v>9</v>
      </c>
      <c r="AC10" t="s">
        <v>118</v>
      </c>
      <c r="AG10" t="s">
        <v>92</v>
      </c>
      <c r="AH10" s="60" t="s">
        <v>178</v>
      </c>
      <c r="AI10" t="s">
        <v>27</v>
      </c>
    </row>
    <row r="11" spans="2:35" ht="36" customHeight="1" x14ac:dyDescent="0.4">
      <c r="B11" t="s">
        <v>17</v>
      </c>
      <c r="D11">
        <v>10</v>
      </c>
      <c r="E11" t="s">
        <v>55</v>
      </c>
      <c r="F11">
        <v>10</v>
      </c>
      <c r="G11" t="s">
        <v>78</v>
      </c>
      <c r="H11">
        <v>10</v>
      </c>
      <c r="I11" t="s">
        <v>97</v>
      </c>
      <c r="J11">
        <v>10</v>
      </c>
      <c r="K11" t="s">
        <v>119</v>
      </c>
      <c r="L11">
        <v>10</v>
      </c>
      <c r="M11" t="s">
        <v>55</v>
      </c>
      <c r="N11">
        <v>10</v>
      </c>
      <c r="O11" t="s">
        <v>78</v>
      </c>
      <c r="P11">
        <v>10</v>
      </c>
      <c r="Q11" t="s">
        <v>119</v>
      </c>
      <c r="R11">
        <v>10</v>
      </c>
      <c r="S11" t="s">
        <v>55</v>
      </c>
      <c r="T11">
        <v>10</v>
      </c>
      <c r="U11" t="s">
        <v>78</v>
      </c>
      <c r="V11">
        <v>10</v>
      </c>
      <c r="W11" t="s">
        <v>119</v>
      </c>
      <c r="X11">
        <v>10</v>
      </c>
      <c r="Y11" t="s">
        <v>55</v>
      </c>
      <c r="Z11">
        <v>10</v>
      </c>
      <c r="AA11" t="s">
        <v>78</v>
      </c>
      <c r="AB11">
        <v>10</v>
      </c>
      <c r="AC11" t="s">
        <v>119</v>
      </c>
      <c r="AG11" t="s">
        <v>51</v>
      </c>
      <c r="AH11" s="60" t="s">
        <v>178</v>
      </c>
      <c r="AI11" t="s">
        <v>27</v>
      </c>
    </row>
    <row r="12" spans="2:35" ht="36" customHeight="1" x14ac:dyDescent="0.4">
      <c r="B12" t="s">
        <v>18</v>
      </c>
      <c r="D12">
        <v>11</v>
      </c>
      <c r="E12" t="s">
        <v>56</v>
      </c>
      <c r="F12">
        <v>11</v>
      </c>
      <c r="G12" t="s">
        <v>79</v>
      </c>
      <c r="H12">
        <v>11</v>
      </c>
      <c r="I12" t="s">
        <v>98</v>
      </c>
      <c r="J12">
        <v>11</v>
      </c>
      <c r="K12" t="s">
        <v>120</v>
      </c>
      <c r="L12">
        <v>11</v>
      </c>
      <c r="M12" t="s">
        <v>56</v>
      </c>
      <c r="N12">
        <v>11</v>
      </c>
      <c r="O12" t="s">
        <v>79</v>
      </c>
      <c r="P12">
        <v>11</v>
      </c>
      <c r="Q12" t="s">
        <v>120</v>
      </c>
      <c r="R12">
        <v>11</v>
      </c>
      <c r="S12" t="s">
        <v>56</v>
      </c>
      <c r="T12">
        <v>11</v>
      </c>
      <c r="U12" t="s">
        <v>79</v>
      </c>
      <c r="V12">
        <v>11</v>
      </c>
      <c r="W12" t="s">
        <v>120</v>
      </c>
      <c r="X12">
        <v>11</v>
      </c>
      <c r="Y12" t="s">
        <v>56</v>
      </c>
      <c r="Z12">
        <v>11</v>
      </c>
      <c r="AA12" t="s">
        <v>79</v>
      </c>
      <c r="AB12">
        <v>11</v>
      </c>
      <c r="AC12" t="s">
        <v>120</v>
      </c>
      <c r="AG12" t="s">
        <v>93</v>
      </c>
      <c r="AH12" s="60" t="s">
        <v>178</v>
      </c>
      <c r="AI12" t="s">
        <v>27</v>
      </c>
    </row>
    <row r="13" spans="2:35" ht="36" customHeight="1" x14ac:dyDescent="0.4">
      <c r="B13" t="s">
        <v>19</v>
      </c>
      <c r="D13">
        <v>12</v>
      </c>
      <c r="E13" t="s">
        <v>57</v>
      </c>
      <c r="F13">
        <v>12</v>
      </c>
      <c r="G13" t="s">
        <v>136</v>
      </c>
      <c r="H13">
        <v>12</v>
      </c>
      <c r="I13" t="s">
        <v>99</v>
      </c>
      <c r="J13">
        <v>12</v>
      </c>
      <c r="K13" t="s">
        <v>140</v>
      </c>
      <c r="L13">
        <v>12</v>
      </c>
      <c r="M13" t="s">
        <v>57</v>
      </c>
      <c r="N13">
        <v>12</v>
      </c>
      <c r="O13" t="s">
        <v>143</v>
      </c>
      <c r="P13">
        <v>12</v>
      </c>
      <c r="Q13" t="s">
        <v>144</v>
      </c>
      <c r="R13">
        <v>12</v>
      </c>
      <c r="S13" t="s">
        <v>57</v>
      </c>
      <c r="T13">
        <v>12</v>
      </c>
      <c r="U13" t="s">
        <v>143</v>
      </c>
      <c r="V13">
        <v>12</v>
      </c>
      <c r="W13" t="s">
        <v>144</v>
      </c>
      <c r="X13">
        <v>12</v>
      </c>
      <c r="Y13" t="s">
        <v>57</v>
      </c>
      <c r="Z13">
        <v>12</v>
      </c>
      <c r="AA13" t="s">
        <v>143</v>
      </c>
      <c r="AB13">
        <v>12</v>
      </c>
      <c r="AC13" t="s">
        <v>144</v>
      </c>
      <c r="AG13" t="s">
        <v>134</v>
      </c>
      <c r="AH13" s="60" t="s">
        <v>178</v>
      </c>
      <c r="AI13" t="s">
        <v>27</v>
      </c>
    </row>
    <row r="14" spans="2:35" ht="36" customHeight="1" x14ac:dyDescent="0.4">
      <c r="B14" t="s">
        <v>20</v>
      </c>
      <c r="D14">
        <v>13</v>
      </c>
      <c r="E14" t="s">
        <v>133</v>
      </c>
      <c r="F14">
        <v>13</v>
      </c>
      <c r="G14" t="s">
        <v>80</v>
      </c>
      <c r="H14">
        <v>13</v>
      </c>
      <c r="I14" t="s">
        <v>138</v>
      </c>
      <c r="J14">
        <v>13</v>
      </c>
      <c r="K14" t="s">
        <v>121</v>
      </c>
      <c r="L14">
        <v>13</v>
      </c>
      <c r="M14" t="s">
        <v>142</v>
      </c>
      <c r="N14">
        <v>13</v>
      </c>
      <c r="O14" t="s">
        <v>80</v>
      </c>
      <c r="P14">
        <v>13</v>
      </c>
      <c r="Q14" t="s">
        <v>121</v>
      </c>
      <c r="R14">
        <v>13</v>
      </c>
      <c r="S14" t="s">
        <v>142</v>
      </c>
      <c r="T14">
        <v>13</v>
      </c>
      <c r="U14" t="s">
        <v>80</v>
      </c>
      <c r="V14">
        <v>13</v>
      </c>
      <c r="W14" t="s">
        <v>121</v>
      </c>
      <c r="X14">
        <v>13</v>
      </c>
      <c r="Y14" t="s">
        <v>142</v>
      </c>
      <c r="Z14">
        <v>13</v>
      </c>
      <c r="AA14" t="s">
        <v>80</v>
      </c>
      <c r="AB14">
        <v>13</v>
      </c>
      <c r="AC14" t="s">
        <v>121</v>
      </c>
      <c r="AG14" t="s">
        <v>137</v>
      </c>
      <c r="AH14" s="60" t="s">
        <v>178</v>
      </c>
      <c r="AI14" t="s">
        <v>27</v>
      </c>
    </row>
    <row r="15" spans="2:35" ht="36" customHeight="1" x14ac:dyDescent="0.4">
      <c r="B15" t="s">
        <v>21</v>
      </c>
      <c r="D15">
        <v>14</v>
      </c>
      <c r="E15" t="s">
        <v>58</v>
      </c>
      <c r="F15">
        <v>14</v>
      </c>
      <c r="G15" t="s">
        <v>81</v>
      </c>
      <c r="H15">
        <v>14</v>
      </c>
      <c r="I15" t="s">
        <v>100</v>
      </c>
      <c r="J15">
        <v>14</v>
      </c>
      <c r="K15" t="s">
        <v>122</v>
      </c>
      <c r="L15">
        <v>14</v>
      </c>
      <c r="M15" t="s">
        <v>58</v>
      </c>
      <c r="N15">
        <v>14</v>
      </c>
      <c r="O15" t="s">
        <v>81</v>
      </c>
      <c r="P15">
        <v>14</v>
      </c>
      <c r="Q15" t="s">
        <v>122</v>
      </c>
      <c r="R15">
        <v>14</v>
      </c>
      <c r="S15" t="s">
        <v>58</v>
      </c>
      <c r="T15">
        <v>14</v>
      </c>
      <c r="U15" t="s">
        <v>81</v>
      </c>
      <c r="V15">
        <v>14</v>
      </c>
      <c r="W15" t="s">
        <v>122</v>
      </c>
      <c r="X15">
        <v>14</v>
      </c>
      <c r="Y15" t="s">
        <v>58</v>
      </c>
      <c r="Z15">
        <v>14</v>
      </c>
      <c r="AA15" t="s">
        <v>81</v>
      </c>
      <c r="AB15">
        <v>14</v>
      </c>
      <c r="AC15" t="s">
        <v>122</v>
      </c>
      <c r="AG15" t="s">
        <v>52</v>
      </c>
      <c r="AH15" s="60" t="s">
        <v>178</v>
      </c>
      <c r="AI15" t="s">
        <v>26</v>
      </c>
    </row>
    <row r="16" spans="2:35" ht="36" customHeight="1" x14ac:dyDescent="0.4">
      <c r="B16" t="s">
        <v>22</v>
      </c>
      <c r="D16">
        <v>15</v>
      </c>
      <c r="E16" t="s">
        <v>59</v>
      </c>
      <c r="F16">
        <v>15</v>
      </c>
      <c r="G16" t="s">
        <v>82</v>
      </c>
      <c r="H16">
        <v>15</v>
      </c>
      <c r="I16" t="s">
        <v>101</v>
      </c>
      <c r="J16">
        <v>15</v>
      </c>
      <c r="K16" t="s">
        <v>123</v>
      </c>
      <c r="L16">
        <v>15</v>
      </c>
      <c r="M16" t="s">
        <v>59</v>
      </c>
      <c r="N16">
        <v>15</v>
      </c>
      <c r="O16" t="s">
        <v>82</v>
      </c>
      <c r="P16">
        <v>15</v>
      </c>
      <c r="Q16" t="s">
        <v>123</v>
      </c>
      <c r="R16">
        <v>15</v>
      </c>
      <c r="S16" t="s">
        <v>59</v>
      </c>
      <c r="T16">
        <v>15</v>
      </c>
      <c r="U16" t="s">
        <v>82</v>
      </c>
      <c r="V16">
        <v>15</v>
      </c>
      <c r="W16" t="s">
        <v>123</v>
      </c>
      <c r="X16">
        <v>15</v>
      </c>
      <c r="Y16" t="s">
        <v>59</v>
      </c>
      <c r="Z16">
        <v>15</v>
      </c>
      <c r="AA16" t="s">
        <v>82</v>
      </c>
      <c r="AB16">
        <v>15</v>
      </c>
      <c r="AC16" t="s">
        <v>123</v>
      </c>
      <c r="AG16" t="s">
        <v>94</v>
      </c>
      <c r="AH16" s="60" t="s">
        <v>178</v>
      </c>
      <c r="AI16" t="s">
        <v>26</v>
      </c>
    </row>
    <row r="17" spans="2:35" ht="36" customHeight="1" x14ac:dyDescent="0.4">
      <c r="B17" s="7" t="s">
        <v>23</v>
      </c>
      <c r="D17">
        <v>16</v>
      </c>
      <c r="E17" t="s">
        <v>60</v>
      </c>
      <c r="F17">
        <v>16</v>
      </c>
      <c r="G17" t="s">
        <v>83</v>
      </c>
      <c r="H17">
        <v>16</v>
      </c>
      <c r="I17" t="s">
        <v>102</v>
      </c>
      <c r="J17">
        <v>16</v>
      </c>
      <c r="K17" t="s">
        <v>124</v>
      </c>
      <c r="L17">
        <v>16</v>
      </c>
      <c r="M17" t="s">
        <v>60</v>
      </c>
      <c r="N17">
        <v>16</v>
      </c>
      <c r="O17" t="s">
        <v>83</v>
      </c>
      <c r="P17">
        <v>16</v>
      </c>
      <c r="Q17" t="s">
        <v>124</v>
      </c>
      <c r="R17">
        <v>16</v>
      </c>
      <c r="S17" t="s">
        <v>60</v>
      </c>
      <c r="T17">
        <v>16</v>
      </c>
      <c r="U17" t="s">
        <v>83</v>
      </c>
      <c r="V17">
        <v>16</v>
      </c>
      <c r="W17" t="s">
        <v>124</v>
      </c>
      <c r="X17">
        <v>16</v>
      </c>
      <c r="Y17" t="s">
        <v>60</v>
      </c>
      <c r="Z17">
        <v>16</v>
      </c>
      <c r="AA17" t="s">
        <v>83</v>
      </c>
      <c r="AB17">
        <v>16</v>
      </c>
      <c r="AC17" t="s">
        <v>124</v>
      </c>
      <c r="AG17" t="s">
        <v>53</v>
      </c>
      <c r="AH17" s="60" t="s">
        <v>178</v>
      </c>
      <c r="AI17" t="s">
        <v>26</v>
      </c>
    </row>
    <row r="18" spans="2:35" ht="36" customHeight="1" x14ac:dyDescent="0.4">
      <c r="D18">
        <v>17</v>
      </c>
      <c r="E18" t="s">
        <v>61</v>
      </c>
      <c r="F18">
        <v>17</v>
      </c>
      <c r="G18" t="s">
        <v>84</v>
      </c>
      <c r="H18">
        <v>17</v>
      </c>
      <c r="I18" t="s">
        <v>103</v>
      </c>
      <c r="J18">
        <v>17</v>
      </c>
      <c r="K18" t="s">
        <v>125</v>
      </c>
      <c r="L18">
        <v>17</v>
      </c>
      <c r="M18" t="s">
        <v>61</v>
      </c>
      <c r="N18">
        <v>17</v>
      </c>
      <c r="O18" t="s">
        <v>84</v>
      </c>
      <c r="P18">
        <v>17</v>
      </c>
      <c r="Q18" t="s">
        <v>125</v>
      </c>
      <c r="R18">
        <v>17</v>
      </c>
      <c r="S18" t="s">
        <v>61</v>
      </c>
      <c r="T18">
        <v>17</v>
      </c>
      <c r="U18" t="s">
        <v>84</v>
      </c>
      <c r="V18">
        <v>17</v>
      </c>
      <c r="W18" t="s">
        <v>125</v>
      </c>
      <c r="X18">
        <v>17</v>
      </c>
      <c r="Y18" t="s">
        <v>61</v>
      </c>
      <c r="Z18">
        <v>17</v>
      </c>
      <c r="AA18" t="s">
        <v>84</v>
      </c>
      <c r="AB18">
        <v>17</v>
      </c>
      <c r="AC18" t="s">
        <v>125</v>
      </c>
      <c r="AG18" t="s">
        <v>95</v>
      </c>
      <c r="AH18" s="60" t="s">
        <v>178</v>
      </c>
      <c r="AI18" t="s">
        <v>26</v>
      </c>
    </row>
    <row r="19" spans="2:35" ht="36" customHeight="1" x14ac:dyDescent="0.4">
      <c r="D19">
        <v>18</v>
      </c>
      <c r="E19" t="s">
        <v>62</v>
      </c>
      <c r="F19">
        <v>18</v>
      </c>
      <c r="G19" t="s">
        <v>85</v>
      </c>
      <c r="H19">
        <v>18</v>
      </c>
      <c r="I19" t="s">
        <v>104</v>
      </c>
      <c r="J19">
        <v>18</v>
      </c>
      <c r="K19" t="s">
        <v>126</v>
      </c>
      <c r="L19">
        <v>18</v>
      </c>
      <c r="M19" t="s">
        <v>62</v>
      </c>
      <c r="N19">
        <v>18</v>
      </c>
      <c r="O19" t="s">
        <v>85</v>
      </c>
      <c r="P19">
        <v>18</v>
      </c>
      <c r="Q19" t="s">
        <v>126</v>
      </c>
      <c r="R19">
        <v>18</v>
      </c>
      <c r="S19" t="s">
        <v>62</v>
      </c>
      <c r="T19">
        <v>18</v>
      </c>
      <c r="U19" t="s">
        <v>85</v>
      </c>
      <c r="V19">
        <v>18</v>
      </c>
      <c r="W19" t="s">
        <v>126</v>
      </c>
      <c r="X19">
        <v>18</v>
      </c>
      <c r="Y19" t="s">
        <v>62</v>
      </c>
      <c r="Z19">
        <v>18</v>
      </c>
      <c r="AA19" t="s">
        <v>85</v>
      </c>
      <c r="AB19">
        <v>18</v>
      </c>
      <c r="AC19" t="s">
        <v>126</v>
      </c>
      <c r="AG19" t="s">
        <v>54</v>
      </c>
      <c r="AH19" s="60" t="s">
        <v>181</v>
      </c>
    </row>
    <row r="20" spans="2:35" ht="36" customHeight="1" x14ac:dyDescent="0.4">
      <c r="D20">
        <v>19</v>
      </c>
      <c r="E20" t="s">
        <v>63</v>
      </c>
      <c r="F20">
        <v>19</v>
      </c>
      <c r="G20" t="s">
        <v>86</v>
      </c>
      <c r="H20">
        <v>19</v>
      </c>
      <c r="I20" t="s">
        <v>105</v>
      </c>
      <c r="J20">
        <v>19</v>
      </c>
      <c r="K20" t="s">
        <v>127</v>
      </c>
      <c r="L20">
        <v>19</v>
      </c>
      <c r="M20" t="s">
        <v>63</v>
      </c>
      <c r="N20">
        <v>19</v>
      </c>
      <c r="O20" t="s">
        <v>86</v>
      </c>
      <c r="P20">
        <v>19</v>
      </c>
      <c r="Q20" t="s">
        <v>127</v>
      </c>
      <c r="R20">
        <v>19</v>
      </c>
      <c r="S20" t="s">
        <v>63</v>
      </c>
      <c r="T20">
        <v>19</v>
      </c>
      <c r="U20" t="s">
        <v>86</v>
      </c>
      <c r="V20">
        <v>19</v>
      </c>
      <c r="W20" t="s">
        <v>127</v>
      </c>
      <c r="X20">
        <v>19</v>
      </c>
      <c r="Y20" t="s">
        <v>63</v>
      </c>
      <c r="Z20">
        <v>19</v>
      </c>
      <c r="AA20" t="s">
        <v>86</v>
      </c>
      <c r="AB20">
        <v>19</v>
      </c>
      <c r="AC20" t="s">
        <v>127</v>
      </c>
      <c r="AG20" t="s">
        <v>96</v>
      </c>
      <c r="AH20" s="60" t="s">
        <v>181</v>
      </c>
    </row>
    <row r="21" spans="2:35" ht="36" customHeight="1" x14ac:dyDescent="0.4">
      <c r="D21">
        <v>20</v>
      </c>
      <c r="E21" t="s">
        <v>64</v>
      </c>
      <c r="F21">
        <v>20</v>
      </c>
      <c r="G21" t="s">
        <v>87</v>
      </c>
      <c r="H21">
        <v>20</v>
      </c>
      <c r="I21" t="s">
        <v>106</v>
      </c>
      <c r="J21">
        <v>20</v>
      </c>
      <c r="K21" t="s">
        <v>128</v>
      </c>
      <c r="L21">
        <v>20</v>
      </c>
      <c r="M21" t="s">
        <v>64</v>
      </c>
      <c r="N21">
        <v>20</v>
      </c>
      <c r="O21" t="s">
        <v>87</v>
      </c>
      <c r="P21">
        <v>20</v>
      </c>
      <c r="Q21" t="s">
        <v>128</v>
      </c>
      <c r="R21">
        <v>20</v>
      </c>
      <c r="S21" t="s">
        <v>64</v>
      </c>
      <c r="T21">
        <v>20</v>
      </c>
      <c r="U21" t="s">
        <v>87</v>
      </c>
      <c r="V21">
        <v>20</v>
      </c>
      <c r="W21" t="s">
        <v>128</v>
      </c>
      <c r="X21">
        <v>20</v>
      </c>
      <c r="Y21" t="s">
        <v>64</v>
      </c>
      <c r="Z21">
        <v>20</v>
      </c>
      <c r="AA21" t="s">
        <v>87</v>
      </c>
      <c r="AB21">
        <v>20</v>
      </c>
      <c r="AC21" t="s">
        <v>128</v>
      </c>
      <c r="AG21" t="s">
        <v>55</v>
      </c>
      <c r="AH21" s="60" t="s">
        <v>181</v>
      </c>
      <c r="AI21" s="60" t="s">
        <v>180</v>
      </c>
    </row>
    <row r="22" spans="2:35" ht="36" customHeight="1" x14ac:dyDescent="0.4">
      <c r="D22">
        <v>21</v>
      </c>
      <c r="E22" t="s">
        <v>65</v>
      </c>
      <c r="F22">
        <v>21</v>
      </c>
      <c r="G22" t="s">
        <v>88</v>
      </c>
      <c r="H22">
        <v>21</v>
      </c>
      <c r="I22" t="s">
        <v>107</v>
      </c>
      <c r="J22">
        <v>21</v>
      </c>
      <c r="K22" t="s">
        <v>129</v>
      </c>
      <c r="L22">
        <v>21</v>
      </c>
      <c r="M22" t="s">
        <v>65</v>
      </c>
      <c r="N22">
        <v>21</v>
      </c>
      <c r="O22" t="s">
        <v>88</v>
      </c>
      <c r="P22">
        <v>21</v>
      </c>
      <c r="Q22" t="s">
        <v>129</v>
      </c>
      <c r="R22">
        <v>21</v>
      </c>
      <c r="S22" t="s">
        <v>65</v>
      </c>
      <c r="T22">
        <v>21</v>
      </c>
      <c r="U22" t="s">
        <v>88</v>
      </c>
      <c r="V22">
        <v>21</v>
      </c>
      <c r="W22" t="s">
        <v>129</v>
      </c>
      <c r="X22">
        <v>21</v>
      </c>
      <c r="Y22" t="s">
        <v>65</v>
      </c>
      <c r="Z22">
        <v>21</v>
      </c>
      <c r="AA22" t="s">
        <v>88</v>
      </c>
      <c r="AB22">
        <v>21</v>
      </c>
      <c r="AC22" t="s">
        <v>129</v>
      </c>
      <c r="AG22" t="s">
        <v>97</v>
      </c>
      <c r="AH22" s="60" t="s">
        <v>181</v>
      </c>
      <c r="AI22" s="60" t="s">
        <v>180</v>
      </c>
    </row>
    <row r="23" spans="2:35" ht="36" customHeight="1" x14ac:dyDescent="0.4">
      <c r="D23">
        <v>22</v>
      </c>
      <c r="E23" t="s">
        <v>66</v>
      </c>
      <c r="H23">
        <v>22</v>
      </c>
      <c r="I23" t="s">
        <v>108</v>
      </c>
      <c r="L23">
        <v>22</v>
      </c>
      <c r="M23" t="s">
        <v>66</v>
      </c>
      <c r="R23">
        <v>22</v>
      </c>
      <c r="S23" t="s">
        <v>66</v>
      </c>
      <c r="X23">
        <v>22</v>
      </c>
      <c r="Y23" t="s">
        <v>66</v>
      </c>
      <c r="AG23" t="s">
        <v>56</v>
      </c>
      <c r="AH23" s="60" t="s">
        <v>181</v>
      </c>
      <c r="AI23" t="s">
        <v>27</v>
      </c>
    </row>
    <row r="24" spans="2:35" ht="36" customHeight="1" x14ac:dyDescent="0.4">
      <c r="D24">
        <v>23</v>
      </c>
      <c r="E24" t="s">
        <v>67</v>
      </c>
      <c r="H24">
        <v>23</v>
      </c>
      <c r="I24" t="s">
        <v>109</v>
      </c>
      <c r="L24">
        <v>23</v>
      </c>
      <c r="M24" t="s">
        <v>67</v>
      </c>
      <c r="R24">
        <v>23</v>
      </c>
      <c r="S24" t="s">
        <v>67</v>
      </c>
      <c r="X24">
        <v>23</v>
      </c>
      <c r="Y24" t="s">
        <v>67</v>
      </c>
      <c r="AG24" t="s">
        <v>98</v>
      </c>
      <c r="AH24" s="60" t="s">
        <v>181</v>
      </c>
      <c r="AI24" t="s">
        <v>27</v>
      </c>
    </row>
    <row r="25" spans="2:35" ht="36" customHeight="1" x14ac:dyDescent="0.4">
      <c r="D25">
        <v>24</v>
      </c>
      <c r="E25" t="s">
        <v>68</v>
      </c>
      <c r="H25">
        <v>24</v>
      </c>
      <c r="I25" t="s">
        <v>110</v>
      </c>
      <c r="L25">
        <v>24</v>
      </c>
      <c r="M25" t="s">
        <v>68</v>
      </c>
      <c r="R25">
        <v>24</v>
      </c>
      <c r="S25" t="s">
        <v>68</v>
      </c>
      <c r="X25">
        <v>24</v>
      </c>
      <c r="Y25" t="s">
        <v>68</v>
      </c>
      <c r="AG25" t="s">
        <v>57</v>
      </c>
      <c r="AH25" s="60" t="s">
        <v>181</v>
      </c>
      <c r="AI25" t="s">
        <v>27</v>
      </c>
    </row>
    <row r="26" spans="2:35" ht="36" customHeight="1" x14ac:dyDescent="0.4">
      <c r="D26">
        <v>25</v>
      </c>
      <c r="E26" t="s">
        <v>69</v>
      </c>
      <c r="H26">
        <v>25</v>
      </c>
      <c r="I26" t="s">
        <v>111</v>
      </c>
      <c r="L26">
        <v>25</v>
      </c>
      <c r="M26" t="s">
        <v>69</v>
      </c>
      <c r="R26">
        <v>25</v>
      </c>
      <c r="S26" t="s">
        <v>69</v>
      </c>
      <c r="X26">
        <v>25</v>
      </c>
      <c r="Y26" t="s">
        <v>69</v>
      </c>
      <c r="AG26" t="s">
        <v>99</v>
      </c>
      <c r="AH26" s="60" t="s">
        <v>181</v>
      </c>
      <c r="AI26" t="s">
        <v>27</v>
      </c>
    </row>
    <row r="27" spans="2:35" ht="36" customHeight="1" x14ac:dyDescent="0.4">
      <c r="AG27" t="s">
        <v>133</v>
      </c>
      <c r="AH27" s="60" t="s">
        <v>181</v>
      </c>
      <c r="AI27" t="s">
        <v>27</v>
      </c>
    </row>
    <row r="28" spans="2:35" ht="36" customHeight="1" x14ac:dyDescent="0.4">
      <c r="AG28" t="s">
        <v>138</v>
      </c>
      <c r="AH28" s="60" t="s">
        <v>181</v>
      </c>
      <c r="AI28" t="s">
        <v>27</v>
      </c>
    </row>
    <row r="29" spans="2:35" ht="36" customHeight="1" x14ac:dyDescent="0.4">
      <c r="AG29" t="s">
        <v>58</v>
      </c>
      <c r="AH29" s="60" t="s">
        <v>181</v>
      </c>
      <c r="AI29" t="s">
        <v>26</v>
      </c>
    </row>
    <row r="30" spans="2:35" ht="36" customHeight="1" x14ac:dyDescent="0.4">
      <c r="AG30" t="s">
        <v>100</v>
      </c>
      <c r="AH30" s="60" t="s">
        <v>181</v>
      </c>
      <c r="AI30" t="s">
        <v>26</v>
      </c>
    </row>
    <row r="31" spans="2:35" ht="36" customHeight="1" x14ac:dyDescent="0.4">
      <c r="AG31" t="s">
        <v>59</v>
      </c>
      <c r="AH31" s="60" t="s">
        <v>181</v>
      </c>
      <c r="AI31" t="s">
        <v>26</v>
      </c>
    </row>
    <row r="32" spans="2:35" ht="36" customHeight="1" x14ac:dyDescent="0.4">
      <c r="AG32" t="s">
        <v>101</v>
      </c>
      <c r="AH32" s="60" t="s">
        <v>181</v>
      </c>
      <c r="AI32" t="s">
        <v>26</v>
      </c>
    </row>
    <row r="33" spans="33:35" ht="36" customHeight="1" x14ac:dyDescent="0.4">
      <c r="AG33" t="s">
        <v>70</v>
      </c>
      <c r="AH33" s="60" t="s">
        <v>182</v>
      </c>
    </row>
    <row r="34" spans="33:35" ht="36" customHeight="1" x14ac:dyDescent="0.4">
      <c r="AG34" t="s">
        <v>112</v>
      </c>
      <c r="AH34" s="60" t="s">
        <v>182</v>
      </c>
    </row>
    <row r="35" spans="33:35" ht="36" customHeight="1" x14ac:dyDescent="0.4">
      <c r="AG35" t="s">
        <v>71</v>
      </c>
      <c r="AH35" s="60" t="s">
        <v>182</v>
      </c>
      <c r="AI35" s="60" t="s">
        <v>180</v>
      </c>
    </row>
    <row r="36" spans="33:35" ht="36" customHeight="1" x14ac:dyDescent="0.4">
      <c r="AG36" t="s">
        <v>113</v>
      </c>
      <c r="AH36" s="60" t="s">
        <v>182</v>
      </c>
      <c r="AI36" s="60" t="s">
        <v>180</v>
      </c>
    </row>
    <row r="37" spans="33:35" ht="36" customHeight="1" x14ac:dyDescent="0.4">
      <c r="AG37" t="s">
        <v>72</v>
      </c>
      <c r="AH37" s="60" t="s">
        <v>182</v>
      </c>
      <c r="AI37" t="s">
        <v>27</v>
      </c>
    </row>
    <row r="38" spans="33:35" ht="36" customHeight="1" x14ac:dyDescent="0.4">
      <c r="AG38" t="s">
        <v>114</v>
      </c>
      <c r="AH38" s="60" t="s">
        <v>182</v>
      </c>
      <c r="AI38" t="s">
        <v>27</v>
      </c>
    </row>
    <row r="39" spans="33:35" ht="36" customHeight="1" x14ac:dyDescent="0.4">
      <c r="AG39" t="s">
        <v>73</v>
      </c>
      <c r="AH39" s="60" t="s">
        <v>182</v>
      </c>
      <c r="AI39" t="s">
        <v>27</v>
      </c>
    </row>
    <row r="40" spans="33:35" ht="36" customHeight="1" x14ac:dyDescent="0.4">
      <c r="AG40" t="s">
        <v>115</v>
      </c>
      <c r="AH40" s="60" t="s">
        <v>182</v>
      </c>
      <c r="AI40" t="s">
        <v>27</v>
      </c>
    </row>
    <row r="41" spans="33:35" ht="36" customHeight="1" x14ac:dyDescent="0.4">
      <c r="AG41" t="s">
        <v>135</v>
      </c>
      <c r="AH41" s="60" t="s">
        <v>182</v>
      </c>
      <c r="AI41" t="s">
        <v>27</v>
      </c>
    </row>
    <row r="42" spans="33:35" ht="36" customHeight="1" x14ac:dyDescent="0.4">
      <c r="AG42" t="s">
        <v>139</v>
      </c>
      <c r="AH42" s="60" t="s">
        <v>182</v>
      </c>
      <c r="AI42" t="s">
        <v>27</v>
      </c>
    </row>
    <row r="43" spans="33:35" ht="36" customHeight="1" x14ac:dyDescent="0.4">
      <c r="AG43" t="s">
        <v>74</v>
      </c>
      <c r="AH43" s="60" t="s">
        <v>182</v>
      </c>
      <c r="AI43" t="s">
        <v>26</v>
      </c>
    </row>
    <row r="44" spans="33:35" ht="36" customHeight="1" x14ac:dyDescent="0.4">
      <c r="AG44" t="s">
        <v>116</v>
      </c>
      <c r="AH44" s="60" t="s">
        <v>182</v>
      </c>
      <c r="AI44" t="s">
        <v>26</v>
      </c>
    </row>
    <row r="45" spans="33:35" ht="36" customHeight="1" x14ac:dyDescent="0.4">
      <c r="AG45" t="s">
        <v>75</v>
      </c>
      <c r="AH45" s="60" t="s">
        <v>182</v>
      </c>
      <c r="AI45" t="s">
        <v>26</v>
      </c>
    </row>
    <row r="46" spans="33:35" ht="36" customHeight="1" x14ac:dyDescent="0.4">
      <c r="AG46" t="s">
        <v>117</v>
      </c>
      <c r="AH46" s="60" t="s">
        <v>182</v>
      </c>
      <c r="AI46" t="s">
        <v>26</v>
      </c>
    </row>
    <row r="47" spans="33:35" ht="36" customHeight="1" x14ac:dyDescent="0.4">
      <c r="AG47" t="s">
        <v>76</v>
      </c>
      <c r="AH47" s="60" t="s">
        <v>183</v>
      </c>
    </row>
    <row r="48" spans="33:35" ht="36" customHeight="1" x14ac:dyDescent="0.4">
      <c r="AG48" t="s">
        <v>145</v>
      </c>
      <c r="AH48" s="60" t="s">
        <v>183</v>
      </c>
    </row>
    <row r="49" spans="33:35" ht="36" customHeight="1" x14ac:dyDescent="0.4">
      <c r="AG49" t="s">
        <v>77</v>
      </c>
      <c r="AH49" s="60" t="s">
        <v>183</v>
      </c>
      <c r="AI49" s="60" t="s">
        <v>180</v>
      </c>
    </row>
    <row r="50" spans="33:35" ht="36" customHeight="1" x14ac:dyDescent="0.4">
      <c r="AG50" t="s">
        <v>118</v>
      </c>
      <c r="AH50" s="60" t="s">
        <v>183</v>
      </c>
      <c r="AI50" s="60" t="s">
        <v>180</v>
      </c>
    </row>
    <row r="51" spans="33:35" ht="36" customHeight="1" x14ac:dyDescent="0.4">
      <c r="AG51" t="s">
        <v>78</v>
      </c>
      <c r="AH51" s="60" t="s">
        <v>183</v>
      </c>
      <c r="AI51" t="s">
        <v>27</v>
      </c>
    </row>
    <row r="52" spans="33:35" ht="36" customHeight="1" x14ac:dyDescent="0.4">
      <c r="AG52" t="s">
        <v>119</v>
      </c>
      <c r="AH52" s="60" t="s">
        <v>183</v>
      </c>
      <c r="AI52" t="s">
        <v>27</v>
      </c>
    </row>
    <row r="53" spans="33:35" ht="36" customHeight="1" x14ac:dyDescent="0.4">
      <c r="AG53" t="s">
        <v>79</v>
      </c>
      <c r="AH53" s="60" t="s">
        <v>183</v>
      </c>
      <c r="AI53" t="s">
        <v>27</v>
      </c>
    </row>
    <row r="54" spans="33:35" ht="36" customHeight="1" x14ac:dyDescent="0.4">
      <c r="AG54" t="s">
        <v>120</v>
      </c>
      <c r="AH54" s="60" t="s">
        <v>183</v>
      </c>
      <c r="AI54" t="s">
        <v>27</v>
      </c>
    </row>
    <row r="55" spans="33:35" ht="36" customHeight="1" x14ac:dyDescent="0.4">
      <c r="AG55" t="s">
        <v>143</v>
      </c>
      <c r="AH55" s="60" t="s">
        <v>183</v>
      </c>
      <c r="AI55" t="s">
        <v>27</v>
      </c>
    </row>
    <row r="56" spans="33:35" ht="36" customHeight="1" x14ac:dyDescent="0.4">
      <c r="AG56" t="s">
        <v>163</v>
      </c>
      <c r="AH56" s="60" t="s">
        <v>183</v>
      </c>
      <c r="AI56" t="s">
        <v>27</v>
      </c>
    </row>
    <row r="57" spans="33:35" ht="36" customHeight="1" x14ac:dyDescent="0.4">
      <c r="AG57" t="s">
        <v>80</v>
      </c>
      <c r="AH57" s="60" t="s">
        <v>183</v>
      </c>
      <c r="AI57" t="s">
        <v>26</v>
      </c>
    </row>
    <row r="58" spans="33:35" ht="36" customHeight="1" x14ac:dyDescent="0.4">
      <c r="AG58" t="s">
        <v>121</v>
      </c>
      <c r="AH58" s="60" t="s">
        <v>183</v>
      </c>
      <c r="AI58" t="s">
        <v>26</v>
      </c>
    </row>
    <row r="59" spans="33:35" ht="36" customHeight="1" x14ac:dyDescent="0.4">
      <c r="AG59" t="s">
        <v>81</v>
      </c>
      <c r="AH59" s="60" t="s">
        <v>183</v>
      </c>
      <c r="AI59" t="s">
        <v>26</v>
      </c>
    </row>
    <row r="60" spans="33:35" ht="37.5" x14ac:dyDescent="0.4">
      <c r="AG60" t="s">
        <v>122</v>
      </c>
      <c r="AH60" s="60" t="s">
        <v>183</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2024-04-17T09:26:57Z</cp:lastPrinted>
  <dcterms:created xsi:type="dcterms:W3CDTF">2023-10-23T12:03:35Z</dcterms:created>
  <dcterms:modified xsi:type="dcterms:W3CDTF">2024-04-25T01:28:55Z</dcterms:modified>
</cp:coreProperties>
</file>