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XS12FSM001\share2\リスク分析総括課\06_ITサイバー・経済安全保障監理官室\経済安全保障室\１年未満\【備考5・1年未満共通】\2023事務年度\400_経済安全保障推進法・NSS対応\【27広報】(2)広報\240424_特設ページ（QA第3弾等）の更新\02_CMSへインポート\yoshiki\07_fsa_ybypass\"/>
    </mc:Choice>
  </mc:AlternateContent>
  <bookViews>
    <workbookView xWindow="28680" yWindow="-120" windowWidth="29040" windowHeight="15720" tabRatio="624" activeTab="1"/>
  </bookViews>
  <sheets>
    <sheet name="記載例" sheetId="28" r:id="rId1"/>
    <sheet name="様式" sheetId="32" r:id="rId2"/>
    <sheet name="様式追加" sheetId="34" r:id="rId3"/>
    <sheet name="入力補助シート" sheetId="30" r:id="rId4"/>
    <sheet name="リスト" sheetId="25" state="hidden" r:id="rId5"/>
  </sheets>
  <definedNames>
    <definedName name="_xlnm._FilterDatabase" localSheetId="0" hidden="1">記載例!$C$23:$O$23</definedName>
    <definedName name="_xlnm._FilterDatabase" localSheetId="1" hidden="1">様式!$C$24:$O$24</definedName>
    <definedName name="_xlnm._FilterDatabase" localSheetId="2" hidden="1">様式追加!$C$1:$O$1</definedName>
    <definedName name="_xlnm.Print_Area" localSheetId="0">記載例!$A$1:$O$58</definedName>
    <definedName name="_xlnm.Print_Area" localSheetId="1">様式!$A$1:$O$59</definedName>
    <definedName name="_xlnm.Print_Area" localSheetId="2">様式追加!$A$1:$O$1471</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4" i="30" l="1"/>
  <c r="G14" i="30"/>
  <c r="E15" i="30"/>
  <c r="G15" i="30"/>
  <c r="E16" i="30"/>
  <c r="G16" i="30"/>
  <c r="E17" i="30"/>
  <c r="G17" i="30"/>
  <c r="E18" i="30"/>
  <c r="G18" i="30"/>
  <c r="E19" i="30"/>
  <c r="G19" i="30"/>
  <c r="E20" i="30"/>
  <c r="G20" i="30"/>
  <c r="E21" i="30"/>
  <c r="G21" i="30"/>
  <c r="E22" i="30"/>
  <c r="G22" i="30"/>
  <c r="E23" i="30"/>
  <c r="G23" i="30"/>
  <c r="E24" i="30"/>
  <c r="G24" i="30"/>
  <c r="E25" i="30"/>
  <c r="G25" i="30"/>
  <c r="E26" i="30"/>
  <c r="G26" i="30"/>
  <c r="E27" i="30"/>
  <c r="G27" i="30"/>
  <c r="E28" i="30"/>
  <c r="G28" i="30"/>
  <c r="E29" i="30"/>
  <c r="G29" i="30"/>
  <c r="E30" i="30"/>
  <c r="G30" i="30"/>
  <c r="E31" i="30"/>
  <c r="G31" i="30"/>
  <c r="E32" i="30"/>
  <c r="G32" i="30"/>
  <c r="E33" i="30"/>
  <c r="G33" i="30"/>
  <c r="E34" i="30"/>
  <c r="G34" i="30"/>
  <c r="E35" i="30"/>
  <c r="G35" i="30"/>
  <c r="E36" i="30"/>
  <c r="G36" i="30"/>
  <c r="E37" i="30"/>
  <c r="G37" i="30"/>
  <c r="E38" i="30"/>
  <c r="G38" i="30"/>
  <c r="E39" i="30"/>
  <c r="G39" i="30"/>
  <c r="E40" i="30"/>
  <c r="G40" i="30"/>
  <c r="E41" i="30"/>
  <c r="G41" i="30"/>
  <c r="E42" i="30"/>
  <c r="G42" i="30"/>
  <c r="E43" i="30"/>
  <c r="G43" i="30"/>
  <c r="E44" i="30"/>
  <c r="G44" i="30"/>
  <c r="E45" i="30"/>
  <c r="G45" i="30"/>
  <c r="E46" i="30"/>
  <c r="G46" i="30"/>
  <c r="E47" i="30"/>
  <c r="G47" i="30"/>
  <c r="E48" i="30"/>
  <c r="G48" i="30"/>
  <c r="E49" i="30"/>
  <c r="G49" i="30"/>
  <c r="E50" i="30"/>
  <c r="G50" i="30"/>
  <c r="E51" i="30"/>
  <c r="G51" i="30"/>
  <c r="E52" i="30"/>
  <c r="G52" i="30"/>
  <c r="E53" i="30"/>
  <c r="G53" i="30"/>
  <c r="E54" i="30"/>
  <c r="G54" i="30"/>
  <c r="E55" i="30"/>
  <c r="G55" i="30"/>
  <c r="E56" i="30"/>
  <c r="G56" i="30"/>
  <c r="E57" i="30"/>
  <c r="G57" i="30"/>
  <c r="E58" i="30"/>
  <c r="G58" i="30"/>
  <c r="E59" i="30"/>
  <c r="G59" i="30"/>
  <c r="E60" i="30"/>
  <c r="G60" i="30"/>
  <c r="E61" i="30"/>
  <c r="G61" i="30"/>
  <c r="E62" i="30"/>
  <c r="G62" i="30"/>
  <c r="E63" i="30"/>
  <c r="G63" i="30"/>
  <c r="E64" i="30"/>
  <c r="G64" i="30"/>
  <c r="E65" i="30"/>
  <c r="G65" i="30"/>
  <c r="E66" i="30"/>
  <c r="G66" i="30"/>
  <c r="E67" i="30"/>
  <c r="G67" i="30"/>
  <c r="E68" i="30"/>
  <c r="G68" i="30"/>
  <c r="E69" i="30"/>
  <c r="G69" i="30"/>
  <c r="E70" i="30"/>
  <c r="G70" i="30"/>
  <c r="E71" i="30"/>
  <c r="G71" i="30"/>
  <c r="E72" i="30"/>
  <c r="G72" i="30"/>
  <c r="E73" i="30"/>
  <c r="G73" i="30"/>
  <c r="E74" i="30"/>
  <c r="G74" i="30"/>
  <c r="E75" i="30"/>
  <c r="G75" i="30"/>
  <c r="E76" i="30"/>
  <c r="G76" i="30"/>
  <c r="E77" i="30"/>
  <c r="G77" i="30"/>
  <c r="E78" i="30"/>
  <c r="G78" i="30"/>
  <c r="E79" i="30"/>
  <c r="G79" i="30"/>
  <c r="E80" i="30"/>
  <c r="G80" i="30"/>
  <c r="E81" i="30"/>
  <c r="G81" i="30"/>
  <c r="E82" i="30"/>
  <c r="G82" i="30"/>
  <c r="E83" i="30"/>
  <c r="G83" i="30"/>
  <c r="E84" i="30"/>
  <c r="G84" i="30"/>
  <c r="E85" i="30"/>
  <c r="G85" i="30"/>
  <c r="E86" i="30"/>
  <c r="G86" i="30"/>
  <c r="E87" i="30"/>
  <c r="G87" i="30"/>
  <c r="E88" i="30"/>
  <c r="G88" i="30"/>
  <c r="E89" i="30"/>
  <c r="G89" i="30"/>
  <c r="E90" i="30"/>
  <c r="G90" i="30"/>
  <c r="E91" i="30"/>
  <c r="G91" i="30"/>
  <c r="E92" i="30"/>
  <c r="G92" i="30"/>
  <c r="E93" i="30"/>
  <c r="G93" i="30"/>
  <c r="E94" i="30"/>
  <c r="G94" i="30"/>
  <c r="E95" i="30"/>
  <c r="G95" i="30"/>
  <c r="E96" i="30"/>
  <c r="G96" i="30"/>
  <c r="E97" i="30"/>
  <c r="G97" i="30"/>
  <c r="E98" i="30"/>
  <c r="G98" i="30"/>
  <c r="E99" i="30"/>
  <c r="G99" i="30"/>
  <c r="E100" i="30"/>
  <c r="G100" i="30"/>
  <c r="E101" i="30"/>
  <c r="G101" i="30"/>
  <c r="E102" i="30"/>
  <c r="G102" i="30"/>
  <c r="E103" i="30"/>
  <c r="G103" i="30"/>
  <c r="E104" i="30"/>
  <c r="G104" i="30"/>
  <c r="E105" i="30"/>
  <c r="G105" i="30"/>
  <c r="E106" i="30"/>
  <c r="G106" i="30"/>
  <c r="E107" i="30"/>
  <c r="G107" i="30"/>
  <c r="E108" i="30"/>
  <c r="G108" i="30"/>
  <c r="E109" i="30"/>
  <c r="G109" i="30"/>
  <c r="E110" i="30"/>
  <c r="G110" i="30"/>
  <c r="E111" i="30"/>
  <c r="G111" i="30"/>
  <c r="E112" i="30"/>
  <c r="G112" i="30"/>
  <c r="E113" i="30"/>
  <c r="G113" i="30"/>
  <c r="E114" i="30"/>
  <c r="G114" i="30"/>
  <c r="E115" i="30"/>
  <c r="G115" i="30"/>
  <c r="E116" i="30"/>
  <c r="G116" i="30"/>
  <c r="E117" i="30"/>
  <c r="G117" i="30"/>
  <c r="E118" i="30"/>
  <c r="G118" i="30"/>
  <c r="E119" i="30"/>
  <c r="G119" i="30"/>
  <c r="E120" i="30"/>
  <c r="G120" i="30"/>
  <c r="E121" i="30"/>
  <c r="G121" i="30"/>
  <c r="E122" i="30"/>
  <c r="G122" i="30"/>
  <c r="E123" i="30"/>
  <c r="G123" i="30"/>
  <c r="E124" i="30"/>
  <c r="G124" i="30"/>
  <c r="E125" i="30"/>
  <c r="G125" i="30"/>
  <c r="E126" i="30"/>
  <c r="G126" i="30"/>
  <c r="E127" i="30"/>
  <c r="G127" i="30"/>
  <c r="E128" i="30"/>
  <c r="G128" i="30"/>
  <c r="E129" i="30"/>
  <c r="G129" i="30"/>
  <c r="E130" i="30"/>
  <c r="G130" i="30"/>
  <c r="E131" i="30"/>
  <c r="G131" i="30"/>
  <c r="E132" i="30"/>
  <c r="G132" i="30"/>
  <c r="E133" i="30"/>
  <c r="G133" i="30"/>
  <c r="E134" i="30"/>
  <c r="G134" i="30"/>
  <c r="E135" i="30"/>
  <c r="G135" i="30"/>
  <c r="E136" i="30"/>
  <c r="G136" i="30"/>
  <c r="E137" i="30"/>
  <c r="G137" i="30"/>
  <c r="E138" i="30"/>
  <c r="G138" i="30"/>
  <c r="E139" i="30"/>
  <c r="G139" i="30"/>
  <c r="E140" i="30"/>
  <c r="G140" i="30"/>
  <c r="E141" i="30"/>
  <c r="G141" i="30"/>
  <c r="E142" i="30"/>
  <c r="G142" i="30"/>
  <c r="E143" i="30"/>
  <c r="G143" i="30"/>
  <c r="E144" i="30"/>
  <c r="G144" i="30"/>
  <c r="E145" i="30"/>
  <c r="G145" i="30"/>
  <c r="E146" i="30"/>
  <c r="G146" i="30"/>
  <c r="E147" i="30"/>
  <c r="G147" i="30"/>
  <c r="E148" i="30"/>
  <c r="G148" i="30"/>
  <c r="E149" i="30"/>
  <c r="G149" i="30"/>
  <c r="E150" i="30"/>
  <c r="G150" i="30"/>
  <c r="E151" i="30"/>
  <c r="G151" i="30"/>
  <c r="E152" i="30"/>
  <c r="G152" i="30"/>
  <c r="E153" i="30"/>
  <c r="G153" i="30"/>
  <c r="E154" i="30"/>
  <c r="G154" i="30"/>
  <c r="E155" i="30"/>
  <c r="G155" i="30"/>
  <c r="E156" i="30"/>
  <c r="G156" i="30"/>
  <c r="E157" i="30"/>
  <c r="G157" i="30"/>
  <c r="E158" i="30"/>
  <c r="G158" i="30"/>
  <c r="E159" i="30"/>
  <c r="G159" i="30"/>
  <c r="E160" i="30"/>
  <c r="G160" i="30"/>
  <c r="E161" i="30"/>
  <c r="G161" i="30"/>
  <c r="E162" i="30"/>
  <c r="G162" i="30"/>
  <c r="E163" i="30"/>
  <c r="G163" i="30"/>
  <c r="E164" i="30"/>
  <c r="G164" i="30"/>
  <c r="E165" i="30"/>
  <c r="G165" i="30"/>
  <c r="E166" i="30"/>
  <c r="G166" i="30"/>
  <c r="E167" i="30"/>
  <c r="G167" i="30"/>
  <c r="E168" i="30"/>
  <c r="G168" i="30"/>
  <c r="E169" i="30"/>
  <c r="G169" i="30"/>
  <c r="E170" i="30"/>
  <c r="G170" i="30"/>
  <c r="E171" i="30"/>
  <c r="G171" i="30"/>
  <c r="E172" i="30"/>
  <c r="G172" i="30"/>
  <c r="E173" i="30"/>
  <c r="G173" i="30"/>
  <c r="E174" i="30"/>
  <c r="G174" i="30"/>
  <c r="E175" i="30"/>
  <c r="G175" i="30"/>
  <c r="E176" i="30"/>
  <c r="G176" i="30"/>
  <c r="E177" i="30"/>
  <c r="G177" i="30"/>
  <c r="E178" i="30"/>
  <c r="G178" i="30"/>
  <c r="E179" i="30"/>
  <c r="G179" i="30"/>
  <c r="E180" i="30"/>
  <c r="G180" i="30"/>
  <c r="E181" i="30"/>
  <c r="G181" i="30"/>
  <c r="E182" i="30"/>
  <c r="G182" i="30"/>
  <c r="E183" i="30"/>
  <c r="G183" i="30"/>
  <c r="E184" i="30"/>
  <c r="G184" i="30"/>
  <c r="E185" i="30"/>
  <c r="G185" i="30"/>
  <c r="E186" i="30"/>
  <c r="G186" i="30"/>
  <c r="E187" i="30"/>
  <c r="G187" i="30"/>
  <c r="E188" i="30"/>
  <c r="G188" i="30"/>
  <c r="E189" i="30"/>
  <c r="G189" i="30"/>
  <c r="E190" i="30"/>
  <c r="G190" i="30"/>
  <c r="E191" i="30"/>
  <c r="G191" i="30"/>
  <c r="E192" i="30"/>
  <c r="G192" i="30"/>
  <c r="E193" i="30"/>
  <c r="G193" i="30"/>
  <c r="E194" i="30"/>
  <c r="G194" i="30"/>
  <c r="E195" i="30"/>
  <c r="G195" i="30"/>
  <c r="E196" i="30"/>
  <c r="G196" i="30"/>
  <c r="E197" i="30"/>
  <c r="G197" i="30"/>
  <c r="E198" i="30"/>
  <c r="G198" i="30"/>
  <c r="E199" i="30"/>
  <c r="G199" i="30"/>
  <c r="E200" i="30"/>
  <c r="G200" i="30"/>
  <c r="E201" i="30"/>
  <c r="G201" i="30"/>
  <c r="E202" i="30"/>
  <c r="G202" i="30"/>
  <c r="E203" i="30"/>
  <c r="G203" i="30"/>
  <c r="E204" i="30"/>
  <c r="G204" i="30"/>
  <c r="E205" i="30"/>
  <c r="G205" i="30"/>
  <c r="E206" i="30"/>
  <c r="G206" i="30"/>
  <c r="E207" i="30"/>
  <c r="G207" i="30"/>
  <c r="E208" i="30"/>
  <c r="G208" i="30"/>
  <c r="E209" i="30"/>
  <c r="G209" i="30"/>
  <c r="E210" i="30"/>
  <c r="G210" i="30"/>
  <c r="E211" i="30"/>
  <c r="G211" i="30"/>
  <c r="E212" i="30"/>
  <c r="G212" i="30"/>
  <c r="E213" i="30"/>
  <c r="G213" i="30"/>
  <c r="E214" i="30"/>
  <c r="G214" i="30"/>
  <c r="E215" i="30"/>
  <c r="G215" i="30"/>
  <c r="E216" i="30"/>
  <c r="G216" i="30"/>
  <c r="E217" i="30"/>
  <c r="G217" i="30"/>
  <c r="E218" i="30"/>
  <c r="G218" i="30"/>
  <c r="E219" i="30"/>
  <c r="G219" i="30"/>
  <c r="E220" i="30"/>
  <c r="G220" i="30"/>
  <c r="E221" i="30"/>
  <c r="G221" i="30"/>
  <c r="E222" i="30"/>
  <c r="G222" i="30"/>
  <c r="E223" i="30"/>
  <c r="G223" i="30"/>
  <c r="E224" i="30"/>
  <c r="G224" i="30"/>
  <c r="E225" i="30"/>
  <c r="G225" i="30"/>
  <c r="E226" i="30"/>
  <c r="G226" i="30"/>
  <c r="E227" i="30"/>
  <c r="G227" i="30"/>
  <c r="E228" i="30"/>
  <c r="G228" i="30"/>
  <c r="E229" i="30"/>
  <c r="G229" i="30"/>
  <c r="E230" i="30"/>
  <c r="G230" i="30"/>
  <c r="E231" i="30"/>
  <c r="G231" i="30"/>
  <c r="E232" i="30"/>
  <c r="G232" i="30"/>
  <c r="E233" i="30"/>
  <c r="G233" i="30"/>
  <c r="E234" i="30"/>
  <c r="G234" i="30"/>
  <c r="E235" i="30"/>
  <c r="G235" i="30"/>
  <c r="E236" i="30"/>
  <c r="G236" i="30"/>
  <c r="E237" i="30"/>
  <c r="G237" i="30"/>
  <c r="E238" i="30"/>
  <c r="G238" i="30"/>
  <c r="E239" i="30"/>
  <c r="G239" i="30"/>
  <c r="E240" i="30"/>
  <c r="G240" i="30"/>
  <c r="E241" i="30"/>
  <c r="G241" i="30"/>
  <c r="E242" i="30"/>
  <c r="G242" i="30"/>
  <c r="E243" i="30"/>
  <c r="G243" i="30"/>
  <c r="E244" i="30"/>
  <c r="G244" i="30"/>
  <c r="E245" i="30"/>
  <c r="G245" i="30"/>
  <c r="E246" i="30"/>
  <c r="G246" i="30"/>
  <c r="E247" i="30"/>
  <c r="G247" i="30"/>
  <c r="E248" i="30"/>
  <c r="G248" i="30"/>
  <c r="E249" i="30"/>
  <c r="G249" i="30"/>
  <c r="E250" i="30"/>
  <c r="G250" i="30"/>
  <c r="E251" i="30"/>
  <c r="G251" i="30"/>
  <c r="E252" i="30"/>
  <c r="G252" i="30"/>
  <c r="E253" i="30"/>
  <c r="G253" i="30"/>
  <c r="E254" i="30"/>
  <c r="G254" i="30"/>
  <c r="E255" i="30"/>
  <c r="G255" i="30"/>
  <c r="E256" i="30"/>
  <c r="G256" i="30"/>
  <c r="E257" i="30"/>
  <c r="G257" i="30"/>
  <c r="E258" i="30"/>
  <c r="G258" i="30"/>
  <c r="E259" i="30"/>
  <c r="G259" i="30"/>
  <c r="E260" i="30"/>
  <c r="G260" i="30"/>
  <c r="E261" i="30"/>
  <c r="G261" i="30"/>
  <c r="E262" i="30"/>
  <c r="G262" i="30"/>
  <c r="E263" i="30"/>
  <c r="G263" i="30"/>
  <c r="E264" i="30"/>
  <c r="G264" i="30"/>
  <c r="E265" i="30"/>
  <c r="G265" i="30"/>
  <c r="E266" i="30"/>
  <c r="G266" i="30"/>
  <c r="E267" i="30"/>
  <c r="G267" i="30"/>
  <c r="E268" i="30"/>
  <c r="G268" i="30"/>
  <c r="E269" i="30"/>
  <c r="G269" i="30"/>
  <c r="E270" i="30"/>
  <c r="G270" i="30"/>
  <c r="E271" i="30"/>
  <c r="G271" i="30"/>
  <c r="E272" i="30"/>
  <c r="G272" i="30"/>
  <c r="E273" i="30"/>
  <c r="G273" i="30"/>
  <c r="E274" i="30"/>
  <c r="G274" i="30"/>
  <c r="E275" i="30"/>
  <c r="G275" i="30"/>
  <c r="E276" i="30"/>
  <c r="G276" i="30"/>
  <c r="E277" i="30"/>
  <c r="G277" i="30"/>
  <c r="E278" i="30"/>
  <c r="G278" i="30"/>
  <c r="E279" i="30"/>
  <c r="G279" i="30"/>
  <c r="E280" i="30"/>
  <c r="G280" i="30"/>
  <c r="E281" i="30"/>
  <c r="G281" i="30"/>
  <c r="E282" i="30"/>
  <c r="G282" i="30"/>
  <c r="E283" i="30"/>
  <c r="G283" i="30"/>
  <c r="E284" i="30"/>
  <c r="G284" i="30"/>
  <c r="E285" i="30"/>
  <c r="G285" i="30"/>
  <c r="E286" i="30"/>
  <c r="G286" i="30"/>
  <c r="E287" i="30"/>
  <c r="G287" i="30"/>
  <c r="E288" i="30"/>
  <c r="G288" i="30"/>
  <c r="E289" i="30"/>
  <c r="G289" i="30"/>
  <c r="E290" i="30"/>
  <c r="G290" i="30"/>
  <c r="E291" i="30"/>
  <c r="G291" i="30"/>
  <c r="E292" i="30"/>
  <c r="G292" i="30"/>
  <c r="E293" i="30"/>
  <c r="G293" i="30"/>
  <c r="E294" i="30"/>
  <c r="G294" i="30"/>
  <c r="E295" i="30"/>
  <c r="G295" i="30"/>
  <c r="E296" i="30"/>
  <c r="G296" i="30"/>
  <c r="E297" i="30"/>
  <c r="G297" i="30"/>
  <c r="E298" i="30"/>
  <c r="G298" i="30"/>
  <c r="E299" i="30"/>
  <c r="G299" i="30"/>
  <c r="E300" i="30"/>
  <c r="G300" i="30"/>
  <c r="E301" i="30"/>
  <c r="G301" i="30"/>
  <c r="E302" i="30"/>
  <c r="G302" i="30"/>
  <c r="E303" i="30"/>
  <c r="G303" i="30"/>
  <c r="E304" i="30"/>
  <c r="G304" i="30"/>
  <c r="E305" i="30"/>
  <c r="G305" i="30"/>
  <c r="E306" i="30"/>
  <c r="G306" i="30"/>
  <c r="E307" i="30"/>
  <c r="G307" i="30"/>
  <c r="E308" i="30"/>
  <c r="G308" i="30"/>
  <c r="E309" i="30"/>
  <c r="G309" i="30"/>
  <c r="E310" i="30"/>
  <c r="G310" i="30"/>
  <c r="E311" i="30"/>
  <c r="G311" i="30"/>
  <c r="E312" i="30"/>
  <c r="G312" i="30"/>
  <c r="E313" i="30"/>
  <c r="G313" i="30"/>
  <c r="E314" i="30"/>
  <c r="G314" i="30"/>
  <c r="E315" i="30"/>
  <c r="G315" i="30"/>
  <c r="E316" i="30"/>
  <c r="G316" i="30"/>
  <c r="E317" i="30"/>
  <c r="G317" i="30"/>
  <c r="E318" i="30"/>
  <c r="G318" i="30"/>
  <c r="E319" i="30"/>
  <c r="G319" i="30"/>
  <c r="E320" i="30"/>
  <c r="G320" i="30"/>
  <c r="E321" i="30"/>
  <c r="G321" i="30"/>
  <c r="E322" i="30"/>
  <c r="G322" i="30"/>
  <c r="E323" i="30"/>
  <c r="G323" i="30"/>
  <c r="E324" i="30"/>
  <c r="G324" i="30"/>
  <c r="E325" i="30"/>
  <c r="G325" i="30"/>
  <c r="E326" i="30"/>
  <c r="G326" i="30"/>
  <c r="E327" i="30"/>
  <c r="G327" i="30"/>
  <c r="E328" i="30"/>
  <c r="G328" i="30"/>
  <c r="E329" i="30"/>
  <c r="G329" i="30"/>
  <c r="E330" i="30"/>
  <c r="G330" i="30"/>
  <c r="E331" i="30"/>
  <c r="G331" i="30"/>
  <c r="E332" i="30"/>
  <c r="G332" i="30"/>
  <c r="E333" i="30"/>
  <c r="G333" i="30"/>
  <c r="E334" i="30"/>
  <c r="G334" i="30"/>
  <c r="E335" i="30"/>
  <c r="G335" i="30"/>
  <c r="E336" i="30"/>
  <c r="G336" i="30"/>
  <c r="E337" i="30"/>
  <c r="G337" i="30"/>
  <c r="E338" i="30"/>
  <c r="G338" i="30"/>
  <c r="E339" i="30"/>
  <c r="G339" i="30"/>
  <c r="E340" i="30"/>
  <c r="G340" i="30"/>
  <c r="E341" i="30"/>
  <c r="G341" i="30"/>
  <c r="E342" i="30"/>
  <c r="G342" i="30"/>
  <c r="E343" i="30"/>
  <c r="G343" i="30"/>
  <c r="E344" i="30"/>
  <c r="G344" i="30"/>
  <c r="E345" i="30"/>
  <c r="G345" i="30"/>
  <c r="E346" i="30"/>
  <c r="G346" i="30"/>
  <c r="E347" i="30"/>
  <c r="G347" i="30"/>
  <c r="E348" i="30"/>
  <c r="G348" i="30"/>
  <c r="E349" i="30"/>
  <c r="G349" i="30"/>
  <c r="E350" i="30"/>
  <c r="G350" i="30"/>
  <c r="E351" i="30"/>
  <c r="G351" i="30"/>
  <c r="E352" i="30"/>
  <c r="G352" i="30"/>
  <c r="E353" i="30"/>
  <c r="G353" i="30"/>
  <c r="E354" i="30"/>
  <c r="G354" i="30"/>
  <c r="E355" i="30"/>
  <c r="G355" i="30"/>
  <c r="E356" i="30"/>
  <c r="G356" i="30"/>
  <c r="E357" i="30"/>
  <c r="G357" i="30"/>
  <c r="E358" i="30"/>
  <c r="G358" i="30"/>
  <c r="E359" i="30"/>
  <c r="G359" i="30"/>
  <c r="E360" i="30"/>
  <c r="G360" i="30"/>
  <c r="E361" i="30"/>
  <c r="G361" i="30"/>
  <c r="E362" i="30"/>
  <c r="G362" i="30"/>
  <c r="E363" i="30"/>
  <c r="G363" i="30"/>
  <c r="E364" i="30"/>
  <c r="G364" i="30"/>
  <c r="E365" i="30"/>
  <c r="G365" i="30"/>
  <c r="E366" i="30"/>
  <c r="G366" i="30"/>
  <c r="E367" i="30"/>
  <c r="G367" i="30"/>
  <c r="E368" i="30"/>
  <c r="G368" i="30"/>
  <c r="E369" i="30"/>
  <c r="G369" i="30"/>
  <c r="E370" i="30"/>
  <c r="G370" i="30"/>
  <c r="E371" i="30"/>
  <c r="G371" i="30"/>
  <c r="E372" i="30"/>
  <c r="G372" i="30"/>
  <c r="E373" i="30"/>
  <c r="G373" i="30"/>
  <c r="E374" i="30"/>
  <c r="G374" i="30"/>
  <c r="E375" i="30"/>
  <c r="G375" i="30"/>
  <c r="E376" i="30"/>
  <c r="G376" i="30"/>
  <c r="E377" i="30"/>
  <c r="G377" i="30"/>
  <c r="E378" i="30"/>
  <c r="G378" i="30"/>
  <c r="E379" i="30"/>
  <c r="G379" i="30"/>
  <c r="E380" i="30"/>
  <c r="G380" i="30"/>
  <c r="E381" i="30"/>
  <c r="G381" i="30"/>
  <c r="E382" i="30"/>
  <c r="G382" i="30"/>
  <c r="E383" i="30"/>
  <c r="G383" i="30"/>
  <c r="E384" i="30"/>
  <c r="G384" i="30"/>
  <c r="E385" i="30"/>
  <c r="G385" i="30"/>
  <c r="E386" i="30"/>
  <c r="G386" i="30"/>
  <c r="E387" i="30"/>
  <c r="G387" i="30"/>
  <c r="E388" i="30"/>
  <c r="G388" i="30"/>
  <c r="E389" i="30"/>
  <c r="G389" i="30"/>
  <c r="E390" i="30"/>
  <c r="G390" i="30"/>
  <c r="E391" i="30"/>
  <c r="G391" i="30"/>
  <c r="E392" i="30"/>
  <c r="G392" i="30"/>
  <c r="E393" i="30"/>
  <c r="G393" i="30"/>
  <c r="E394" i="30"/>
  <c r="G394" i="30"/>
  <c r="E395" i="30"/>
  <c r="G395" i="30"/>
  <c r="E396" i="30"/>
  <c r="G396" i="30"/>
  <c r="E397" i="30"/>
  <c r="G397" i="30"/>
  <c r="E398" i="30"/>
  <c r="G398" i="30"/>
  <c r="E399" i="30"/>
  <c r="G399" i="30"/>
  <c r="E400" i="30"/>
  <c r="G400" i="30"/>
  <c r="E401" i="30"/>
  <c r="G401" i="30"/>
  <c r="E402" i="30"/>
  <c r="G402" i="30"/>
  <c r="E403" i="30"/>
  <c r="G403" i="30"/>
  <c r="E404" i="30"/>
  <c r="G404" i="30"/>
  <c r="E405" i="30"/>
  <c r="G405" i="30"/>
  <c r="E406" i="30"/>
  <c r="G406" i="30"/>
  <c r="E407" i="30"/>
  <c r="G407" i="30"/>
  <c r="E408" i="30"/>
  <c r="G408" i="30"/>
  <c r="E409" i="30"/>
  <c r="G409" i="30"/>
  <c r="E410" i="30"/>
  <c r="G410" i="30"/>
  <c r="E411" i="30"/>
  <c r="G411" i="30"/>
  <c r="E412" i="30"/>
  <c r="G412" i="30"/>
  <c r="E413" i="30"/>
  <c r="G413" i="30"/>
  <c r="E414" i="30"/>
  <c r="G414" i="30"/>
  <c r="E415" i="30"/>
  <c r="G415" i="30"/>
  <c r="E416" i="30"/>
  <c r="G416" i="30"/>
  <c r="E417" i="30"/>
  <c r="G417" i="30"/>
  <c r="E418" i="30"/>
  <c r="G418" i="30"/>
  <c r="E419" i="30"/>
  <c r="G419" i="30"/>
  <c r="E420" i="30"/>
  <c r="G420" i="30"/>
  <c r="E421" i="30"/>
  <c r="G421" i="30"/>
  <c r="E422" i="30"/>
  <c r="G422" i="30"/>
  <c r="E423" i="30"/>
  <c r="G423" i="30"/>
  <c r="E424" i="30"/>
  <c r="G424" i="30"/>
  <c r="E425" i="30"/>
  <c r="G425" i="30"/>
  <c r="E426" i="30"/>
  <c r="G426" i="30"/>
  <c r="E427" i="30"/>
  <c r="G427" i="30"/>
  <c r="E428" i="30"/>
  <c r="G428" i="30"/>
  <c r="E429" i="30"/>
  <c r="G429" i="30"/>
  <c r="E430" i="30"/>
  <c r="G430" i="30"/>
  <c r="E431" i="30"/>
  <c r="G431" i="30"/>
  <c r="E432" i="30"/>
  <c r="G432" i="30"/>
  <c r="E433" i="30"/>
  <c r="G433" i="30"/>
  <c r="E434" i="30"/>
  <c r="G434" i="30"/>
  <c r="E435" i="30"/>
  <c r="G435" i="30"/>
  <c r="E436" i="30"/>
  <c r="G436" i="30"/>
  <c r="E437" i="30"/>
  <c r="G437" i="30"/>
  <c r="E438" i="30"/>
  <c r="G438" i="30"/>
  <c r="E439" i="30"/>
  <c r="G439" i="30"/>
  <c r="E440" i="30"/>
  <c r="G440" i="30"/>
  <c r="E441" i="30"/>
  <c r="G441" i="30"/>
  <c r="E442" i="30"/>
  <c r="G442" i="30"/>
  <c r="E443" i="30"/>
  <c r="G443" i="30"/>
  <c r="E444" i="30"/>
  <c r="G444" i="30"/>
  <c r="E445" i="30"/>
  <c r="G445" i="30"/>
  <c r="E446" i="30"/>
  <c r="G446" i="30"/>
  <c r="E447" i="30"/>
  <c r="G447" i="30"/>
  <c r="E448" i="30"/>
  <c r="G448" i="30"/>
  <c r="E449" i="30"/>
  <c r="G449" i="30"/>
  <c r="E450" i="30"/>
  <c r="G450" i="30"/>
  <c r="E451" i="30"/>
  <c r="G451" i="30"/>
  <c r="E452" i="30"/>
  <c r="G452" i="30"/>
  <c r="E453" i="30"/>
  <c r="G453" i="30"/>
  <c r="E454" i="30"/>
  <c r="G454" i="30"/>
  <c r="E455" i="30"/>
  <c r="G455" i="30"/>
  <c r="E456" i="30"/>
  <c r="G456" i="30"/>
  <c r="E457" i="30"/>
  <c r="G457" i="30"/>
  <c r="E458" i="30"/>
  <c r="G458" i="30"/>
  <c r="E459" i="30"/>
  <c r="G459" i="30"/>
  <c r="E460" i="30"/>
  <c r="G460" i="30"/>
  <c r="E461" i="30"/>
  <c r="G461" i="30"/>
  <c r="E462" i="30"/>
  <c r="G462" i="30"/>
  <c r="E463" i="30"/>
  <c r="G463" i="30"/>
  <c r="E464" i="30"/>
  <c r="G464" i="30"/>
  <c r="E465" i="30"/>
  <c r="G465" i="30"/>
  <c r="E466" i="30"/>
  <c r="G466" i="30"/>
  <c r="E467" i="30"/>
  <c r="G467" i="30"/>
  <c r="E468" i="30"/>
  <c r="G468" i="30"/>
  <c r="E469" i="30"/>
  <c r="G469" i="30"/>
  <c r="E470" i="30"/>
  <c r="G470" i="30"/>
  <c r="E471" i="30"/>
  <c r="G471" i="30"/>
  <c r="E472" i="30"/>
  <c r="G472" i="30"/>
  <c r="E473" i="30"/>
  <c r="G473" i="30"/>
  <c r="E474" i="30"/>
  <c r="G474" i="30"/>
  <c r="E475" i="30"/>
  <c r="G475" i="30"/>
  <c r="E476" i="30"/>
  <c r="G476" i="30"/>
  <c r="E477" i="30"/>
  <c r="G477" i="30"/>
  <c r="E478" i="30"/>
  <c r="G478" i="30"/>
  <c r="E479" i="30"/>
  <c r="G479" i="30"/>
  <c r="E480" i="30"/>
  <c r="G480" i="30"/>
  <c r="E481" i="30"/>
  <c r="G481" i="30"/>
  <c r="E482" i="30"/>
  <c r="G482" i="30"/>
  <c r="E483" i="30"/>
  <c r="G483" i="30"/>
  <c r="E484" i="30"/>
  <c r="G484" i="30"/>
  <c r="E485" i="30"/>
  <c r="G485" i="30"/>
  <c r="E486" i="30"/>
  <c r="G486" i="30"/>
  <c r="E487" i="30"/>
  <c r="G487" i="30"/>
  <c r="E488" i="30"/>
  <c r="G488" i="30"/>
  <c r="E489" i="30"/>
  <c r="G489" i="30"/>
  <c r="E490" i="30"/>
  <c r="G490" i="30"/>
  <c r="E491" i="30"/>
  <c r="G491" i="30"/>
  <c r="E492" i="30"/>
  <c r="G492" i="30"/>
  <c r="E493" i="30"/>
  <c r="G493" i="30"/>
  <c r="E494" i="30"/>
  <c r="G494" i="30"/>
  <c r="E495" i="30"/>
  <c r="G495" i="30"/>
  <c r="E496" i="30"/>
  <c r="G496" i="30"/>
  <c r="E497" i="30"/>
  <c r="G497" i="30"/>
  <c r="E498" i="30"/>
  <c r="G498" i="30"/>
  <c r="E499" i="30"/>
  <c r="G499" i="30"/>
  <c r="E500" i="30"/>
  <c r="G500" i="30"/>
  <c r="E501" i="30"/>
  <c r="G501" i="30"/>
  <c r="E502" i="30"/>
  <c r="G502" i="30"/>
  <c r="E503" i="30"/>
  <c r="G503" i="30"/>
  <c r="E504" i="30"/>
  <c r="G504" i="30"/>
  <c r="E505" i="30"/>
  <c r="G505" i="30"/>
  <c r="E506" i="30"/>
  <c r="G506" i="30"/>
  <c r="E507" i="30"/>
  <c r="G507" i="30"/>
  <c r="E508" i="30"/>
  <c r="G508" i="30"/>
  <c r="E509" i="30"/>
  <c r="G509" i="30"/>
  <c r="E510" i="30"/>
  <c r="G510" i="30"/>
  <c r="E511" i="30"/>
  <c r="G511" i="30"/>
  <c r="E512" i="30"/>
  <c r="G512" i="30"/>
  <c r="L5" i="34"/>
  <c r="L8" i="34"/>
  <c r="L11" i="34"/>
  <c r="L14" i="34"/>
  <c r="L17" i="34"/>
  <c r="L20" i="34"/>
  <c r="L23" i="34"/>
  <c r="L26" i="34"/>
  <c r="L29" i="34"/>
  <c r="L32" i="34"/>
  <c r="L35" i="34"/>
  <c r="L38" i="34"/>
  <c r="L41" i="34"/>
  <c r="L44" i="34"/>
  <c r="L47" i="34"/>
  <c r="L50" i="34"/>
  <c r="L53" i="34"/>
  <c r="L56" i="34"/>
  <c r="L59" i="34"/>
  <c r="L62" i="34"/>
  <c r="L65" i="34"/>
  <c r="L68" i="34"/>
  <c r="L71" i="34"/>
  <c r="L74" i="34"/>
  <c r="L77" i="34"/>
  <c r="L80" i="34"/>
  <c r="L83" i="34"/>
  <c r="L86" i="34"/>
  <c r="L89" i="34"/>
  <c r="L92" i="34"/>
  <c r="L95" i="34"/>
  <c r="L98" i="34"/>
  <c r="L101" i="34"/>
  <c r="L104" i="34"/>
  <c r="L107" i="34"/>
  <c r="L110" i="34"/>
  <c r="L113" i="34"/>
  <c r="L116" i="34"/>
  <c r="L119" i="34"/>
  <c r="L122" i="34"/>
  <c r="L125" i="34"/>
  <c r="L128" i="34"/>
  <c r="L131" i="34"/>
  <c r="L134" i="34"/>
  <c r="L137" i="34"/>
  <c r="L140" i="34"/>
  <c r="L143" i="34"/>
  <c r="L146" i="34"/>
  <c r="L149" i="34"/>
  <c r="L152" i="34"/>
  <c r="L155" i="34"/>
  <c r="L158" i="34"/>
  <c r="L161" i="34"/>
  <c r="L164" i="34"/>
  <c r="L167" i="34"/>
  <c r="L170" i="34"/>
  <c r="L173" i="34"/>
  <c r="L176" i="34"/>
  <c r="L179" i="34"/>
  <c r="L182" i="34"/>
  <c r="L185" i="34"/>
  <c r="L188" i="34"/>
  <c r="L191" i="34"/>
  <c r="L194" i="34"/>
  <c r="L197" i="34"/>
  <c r="L200" i="34"/>
  <c r="L203" i="34"/>
  <c r="L206" i="34"/>
  <c r="L209" i="34"/>
  <c r="L212" i="34"/>
  <c r="L215" i="34"/>
  <c r="L218" i="34"/>
  <c r="L221" i="34"/>
  <c r="L224" i="34"/>
  <c r="L227" i="34"/>
  <c r="L230" i="34"/>
  <c r="L233" i="34"/>
  <c r="L236" i="34"/>
  <c r="L239" i="34"/>
  <c r="L242" i="34"/>
  <c r="L245" i="34"/>
  <c r="L248" i="34"/>
  <c r="L251" i="34"/>
  <c r="L254" i="34"/>
  <c r="L257" i="34"/>
  <c r="L260" i="34"/>
  <c r="L263" i="34"/>
  <c r="L266" i="34"/>
  <c r="L269" i="34"/>
  <c r="L272" i="34"/>
  <c r="L275" i="34"/>
  <c r="L278" i="34"/>
  <c r="L281" i="34"/>
  <c r="L284" i="34"/>
  <c r="L287" i="34"/>
  <c r="L290" i="34"/>
  <c r="L293" i="34"/>
  <c r="L296" i="34"/>
  <c r="L299" i="34"/>
  <c r="L302" i="34"/>
  <c r="L305" i="34"/>
  <c r="L308" i="34"/>
  <c r="L311" i="34"/>
  <c r="L314" i="34"/>
  <c r="L317" i="34"/>
  <c r="L320" i="34"/>
  <c r="L323" i="34"/>
  <c r="L326" i="34"/>
  <c r="L329" i="34"/>
  <c r="L332" i="34"/>
  <c r="L335" i="34"/>
  <c r="L338" i="34"/>
  <c r="L341" i="34"/>
  <c r="L344" i="34"/>
  <c r="L347" i="34"/>
  <c r="L350" i="34"/>
  <c r="L353" i="34"/>
  <c r="L356" i="34"/>
  <c r="L359" i="34"/>
  <c r="L362" i="34"/>
  <c r="L365" i="34"/>
  <c r="L368" i="34"/>
  <c r="L371" i="34"/>
  <c r="L374" i="34"/>
  <c r="L377" i="34"/>
  <c r="L380" i="34"/>
  <c r="L383" i="34"/>
  <c r="L386" i="34"/>
  <c r="L389" i="34"/>
  <c r="L392" i="34"/>
  <c r="L395" i="34"/>
  <c r="L398" i="34"/>
  <c r="L401" i="34"/>
  <c r="L404" i="34"/>
  <c r="L407" i="34"/>
  <c r="L410" i="34"/>
  <c r="L413" i="34"/>
  <c r="L416" i="34"/>
  <c r="L419" i="34"/>
  <c r="L422" i="34"/>
  <c r="L425" i="34"/>
  <c r="L428" i="34"/>
  <c r="L431" i="34"/>
  <c r="L434" i="34"/>
  <c r="L437" i="34"/>
  <c r="L440" i="34"/>
  <c r="L443" i="34"/>
  <c r="L446" i="34"/>
  <c r="L449" i="34"/>
  <c r="L452" i="34"/>
  <c r="L455" i="34"/>
  <c r="L458" i="34"/>
  <c r="L461" i="34"/>
  <c r="L464" i="34"/>
  <c r="L467" i="34"/>
  <c r="L470" i="34"/>
  <c r="L473" i="34"/>
  <c r="L476" i="34"/>
  <c r="L479" i="34"/>
  <c r="L482" i="34"/>
  <c r="L485" i="34"/>
  <c r="L488" i="34"/>
  <c r="L491" i="34"/>
  <c r="L494" i="34"/>
  <c r="L497" i="34"/>
  <c r="L500" i="34"/>
  <c r="L503" i="34"/>
  <c r="L506" i="34"/>
  <c r="L509" i="34"/>
  <c r="L512" i="34"/>
  <c r="L515" i="34"/>
  <c r="L518" i="34"/>
  <c r="L521" i="34"/>
  <c r="L524" i="34"/>
  <c r="L527" i="34"/>
  <c r="L530" i="34"/>
  <c r="L533" i="34"/>
  <c r="L536" i="34"/>
  <c r="L539" i="34"/>
  <c r="L542" i="34"/>
  <c r="L545" i="34"/>
  <c r="L548" i="34"/>
  <c r="L551" i="34"/>
  <c r="L554" i="34"/>
  <c r="L557" i="34"/>
  <c r="L560" i="34"/>
  <c r="L563" i="34"/>
  <c r="L566" i="34"/>
  <c r="L569" i="34"/>
  <c r="L572" i="34"/>
  <c r="L575" i="34"/>
  <c r="L578" i="34"/>
  <c r="L581" i="34"/>
  <c r="L584" i="34"/>
  <c r="L587" i="34"/>
  <c r="L590" i="34"/>
  <c r="L593" i="34"/>
  <c r="L596" i="34"/>
  <c r="L599" i="34"/>
  <c r="L602" i="34"/>
  <c r="L605" i="34"/>
  <c r="L608" i="34"/>
  <c r="L611" i="34"/>
  <c r="L614" i="34"/>
  <c r="L617" i="34"/>
  <c r="L620" i="34"/>
  <c r="L623" i="34"/>
  <c r="L626" i="34"/>
  <c r="L629" i="34"/>
  <c r="L632" i="34"/>
  <c r="L635" i="34"/>
  <c r="L638" i="34"/>
  <c r="L641" i="34"/>
  <c r="L644" i="34"/>
  <c r="L647" i="34"/>
  <c r="L650" i="34"/>
  <c r="L653" i="34"/>
  <c r="L656" i="34"/>
  <c r="L659" i="34"/>
  <c r="L662" i="34"/>
  <c r="L665" i="34"/>
  <c r="L668" i="34"/>
  <c r="L671" i="34"/>
  <c r="L674" i="34"/>
  <c r="L677" i="34"/>
  <c r="L680" i="34"/>
  <c r="L683" i="34"/>
  <c r="L686" i="34"/>
  <c r="L689" i="34"/>
  <c r="L692" i="34"/>
  <c r="L695" i="34"/>
  <c r="L698" i="34"/>
  <c r="L701" i="34"/>
  <c r="L704" i="34"/>
  <c r="L707" i="34"/>
  <c r="L710" i="34"/>
  <c r="L713" i="34"/>
  <c r="L716" i="34"/>
  <c r="L719" i="34"/>
  <c r="L722" i="34"/>
  <c r="L725" i="34"/>
  <c r="L728" i="34"/>
  <c r="L731" i="34"/>
  <c r="L734" i="34"/>
  <c r="L737" i="34"/>
  <c r="L740" i="34"/>
  <c r="L743" i="34"/>
  <c r="L746" i="34"/>
  <c r="L749" i="34"/>
  <c r="L752" i="34"/>
  <c r="L755" i="34"/>
  <c r="L758" i="34"/>
  <c r="L761" i="34"/>
  <c r="L764" i="34"/>
  <c r="L767" i="34"/>
  <c r="L770" i="34"/>
  <c r="L773" i="34"/>
  <c r="L776" i="34"/>
  <c r="L779" i="34"/>
  <c r="L782" i="34"/>
  <c r="L785" i="34"/>
  <c r="L788" i="34"/>
  <c r="L791" i="34"/>
  <c r="L794" i="34"/>
  <c r="L797" i="34"/>
  <c r="L800" i="34"/>
  <c r="L803" i="34"/>
  <c r="L806" i="34"/>
  <c r="L809" i="34"/>
  <c r="L812" i="34"/>
  <c r="L815" i="34"/>
  <c r="L818" i="34"/>
  <c r="L821" i="34"/>
  <c r="L824" i="34"/>
  <c r="L827" i="34"/>
  <c r="L830" i="34"/>
  <c r="L833" i="34"/>
  <c r="L836" i="34"/>
  <c r="L839" i="34"/>
  <c r="L842" i="34"/>
  <c r="L845" i="34"/>
  <c r="L848" i="34"/>
  <c r="L851" i="34"/>
  <c r="L854" i="34"/>
  <c r="L857" i="34"/>
  <c r="L860" i="34"/>
  <c r="L863" i="34"/>
  <c r="L866" i="34"/>
  <c r="L869" i="34"/>
  <c r="L872" i="34"/>
  <c r="L875" i="34"/>
  <c r="L878" i="34"/>
  <c r="L881" i="34"/>
  <c r="L884" i="34"/>
  <c r="L887" i="34"/>
  <c r="L890" i="34"/>
  <c r="L893" i="34"/>
  <c r="L896" i="34"/>
  <c r="L899" i="34"/>
  <c r="L902" i="34"/>
  <c r="L905" i="34"/>
  <c r="L908" i="34"/>
  <c r="L911" i="34"/>
  <c r="L914" i="34"/>
  <c r="L917" i="34"/>
  <c r="L920" i="34"/>
  <c r="L923" i="34"/>
  <c r="L926" i="34"/>
  <c r="L929" i="34"/>
  <c r="L932" i="34"/>
  <c r="L935" i="34"/>
  <c r="L938" i="34"/>
  <c r="L941" i="34"/>
  <c r="L944" i="34"/>
  <c r="L947" i="34"/>
  <c r="L950" i="34"/>
  <c r="L953" i="34"/>
  <c r="L956" i="34"/>
  <c r="L959" i="34"/>
  <c r="L962" i="34"/>
  <c r="L965" i="34"/>
  <c r="L968" i="34"/>
  <c r="L971" i="34"/>
  <c r="L974" i="34"/>
  <c r="L977" i="34"/>
  <c r="L980" i="34"/>
  <c r="L983" i="34"/>
  <c r="L986" i="34"/>
  <c r="L989" i="34"/>
  <c r="L992" i="34"/>
  <c r="L995" i="34"/>
  <c r="L998" i="34"/>
  <c r="L1001" i="34"/>
  <c r="L1004" i="34"/>
  <c r="L1007" i="34"/>
  <c r="L1010" i="34"/>
  <c r="L1013" i="34"/>
  <c r="L1016" i="34"/>
  <c r="L1019" i="34"/>
  <c r="L1022" i="34"/>
  <c r="L1025" i="34"/>
  <c r="L1028" i="34"/>
  <c r="L1031" i="34"/>
  <c r="L1034" i="34"/>
  <c r="L1037" i="34"/>
  <c r="L1040" i="34"/>
  <c r="L1043" i="34"/>
  <c r="L1046" i="34"/>
  <c r="L1049" i="34"/>
  <c r="L1052" i="34"/>
  <c r="L1055" i="34"/>
  <c r="L1058" i="34"/>
  <c r="L1061" i="34"/>
  <c r="L1064" i="34"/>
  <c r="L1067" i="34"/>
  <c r="L1070" i="34"/>
  <c r="L1073" i="34"/>
  <c r="L1076" i="34"/>
  <c r="L1079" i="34"/>
  <c r="L1082" i="34"/>
  <c r="L1085" i="34"/>
  <c r="L1088" i="34"/>
  <c r="L1091" i="34"/>
  <c r="L1094" i="34"/>
  <c r="L1097" i="34"/>
  <c r="L1100" i="34"/>
  <c r="L1103" i="34"/>
  <c r="L1106" i="34"/>
  <c r="L1109" i="34"/>
  <c r="L1112" i="34"/>
  <c r="L1115" i="34"/>
  <c r="L1118" i="34"/>
  <c r="L1121" i="34"/>
  <c r="L1124" i="34"/>
  <c r="L1127" i="34"/>
  <c r="L1130" i="34"/>
  <c r="L1133" i="34"/>
  <c r="L1136" i="34"/>
  <c r="L1139" i="34"/>
  <c r="L1142" i="34"/>
  <c r="L1145" i="34"/>
  <c r="L1148" i="34"/>
  <c r="L1151" i="34"/>
  <c r="L1154" i="34"/>
  <c r="L1157" i="34"/>
  <c r="L1160" i="34"/>
  <c r="L1163" i="34"/>
  <c r="L1166" i="34"/>
  <c r="L1169" i="34"/>
  <c r="L1172" i="34"/>
  <c r="L1175" i="34"/>
  <c r="L1178" i="34"/>
  <c r="L1181" i="34"/>
  <c r="L1184" i="34"/>
  <c r="L1187" i="34"/>
  <c r="L1190" i="34"/>
  <c r="L1193" i="34"/>
  <c r="L1196" i="34"/>
  <c r="L1199" i="34"/>
  <c r="L1202" i="34"/>
  <c r="L1205" i="34"/>
  <c r="L1208" i="34"/>
  <c r="L1211" i="34"/>
  <c r="L1214" i="34"/>
  <c r="L1217" i="34"/>
  <c r="L1220" i="34"/>
  <c r="L1223" i="34"/>
  <c r="L1226" i="34"/>
  <c r="L1229" i="34"/>
  <c r="L1232" i="34"/>
  <c r="L1235" i="34"/>
  <c r="L1238" i="34"/>
  <c r="L1241" i="34"/>
  <c r="L1244" i="34"/>
  <c r="L1247" i="34"/>
  <c r="L1250" i="34"/>
  <c r="L1253" i="34"/>
  <c r="L1256" i="34"/>
  <c r="L1259" i="34"/>
  <c r="L1262" i="34"/>
  <c r="L1265" i="34"/>
  <c r="L1268" i="34"/>
  <c r="L1271" i="34"/>
  <c r="L1274" i="34"/>
  <c r="L1277" i="34"/>
  <c r="L1280" i="34"/>
  <c r="L1283" i="34"/>
  <c r="L1286" i="34"/>
  <c r="L1289" i="34"/>
  <c r="L1292" i="34"/>
  <c r="L1295" i="34"/>
  <c r="L1298" i="34"/>
  <c r="L1301" i="34"/>
  <c r="L1304" i="34"/>
  <c r="L1307" i="34"/>
  <c r="L1310" i="34"/>
  <c r="L1313" i="34"/>
  <c r="L1316" i="34"/>
  <c r="L1319" i="34"/>
  <c r="L1322" i="34"/>
  <c r="L1325" i="34"/>
  <c r="L1328" i="34"/>
  <c r="L1331" i="34"/>
  <c r="L1334" i="34"/>
  <c r="L1337" i="34"/>
  <c r="L1340" i="34"/>
  <c r="L1343" i="34"/>
  <c r="L1346" i="34"/>
  <c r="L1349" i="34"/>
  <c r="L1352" i="34"/>
  <c r="L1355" i="34"/>
  <c r="L1358" i="34"/>
  <c r="L1361" i="34"/>
  <c r="L1364" i="34"/>
  <c r="L1367" i="34"/>
  <c r="L1370" i="34"/>
  <c r="L1373" i="34"/>
  <c r="L1376" i="34"/>
  <c r="L1379" i="34"/>
  <c r="L1382" i="34"/>
  <c r="L1385" i="34"/>
  <c r="L1388" i="34"/>
  <c r="L1391" i="34"/>
  <c r="L1394" i="34"/>
  <c r="L1397" i="34"/>
  <c r="L1400" i="34"/>
  <c r="L1403" i="34"/>
  <c r="L1406" i="34"/>
  <c r="L1409" i="34"/>
  <c r="L1412" i="34"/>
  <c r="L1415" i="34"/>
  <c r="L1418" i="34"/>
  <c r="L1421" i="34"/>
  <c r="L1424" i="34"/>
  <c r="L1427" i="34"/>
  <c r="L1430" i="34"/>
  <c r="L1433" i="34"/>
  <c r="L1436" i="34"/>
  <c r="L1439" i="34"/>
  <c r="L1442" i="34"/>
  <c r="L1445" i="34"/>
  <c r="L1448" i="34"/>
  <c r="L1451" i="34"/>
  <c r="L1454" i="34"/>
  <c r="L1457" i="34"/>
  <c r="L1460" i="34"/>
  <c r="L1463" i="34"/>
  <c r="L1466" i="34"/>
  <c r="L1469" i="34"/>
  <c r="L28" i="32"/>
  <c r="L31" i="32"/>
  <c r="L34" i="32"/>
  <c r="L37" i="32"/>
  <c r="L40" i="32"/>
  <c r="L43" i="32"/>
  <c r="L46" i="32"/>
  <c r="L52" i="32"/>
  <c r="C25" i="32"/>
  <c r="E1471" i="34"/>
  <c r="E1470" i="34"/>
  <c r="H1469" i="34"/>
  <c r="C1469" i="34"/>
  <c r="C1471" i="34" s="1"/>
  <c r="E1468" i="34"/>
  <c r="E1467" i="34"/>
  <c r="H1466" i="34"/>
  <c r="C1466" i="34"/>
  <c r="C1467" i="34" s="1"/>
  <c r="E1465" i="34"/>
  <c r="E1464" i="34"/>
  <c r="H1463" i="34"/>
  <c r="C1463" i="34"/>
  <c r="C1464" i="34" s="1"/>
  <c r="E1462" i="34"/>
  <c r="E1461" i="34"/>
  <c r="H1460" i="34"/>
  <c r="C1460" i="34"/>
  <c r="C1462" i="34" s="1"/>
  <c r="E1459" i="34"/>
  <c r="E1458" i="34"/>
  <c r="H1457" i="34"/>
  <c r="C1457" i="34"/>
  <c r="C1458" i="34" s="1"/>
  <c r="E1456" i="34"/>
  <c r="E1455" i="34"/>
  <c r="H1454" i="34"/>
  <c r="C1454" i="34"/>
  <c r="C1456" i="34" s="1"/>
  <c r="E1453" i="34"/>
  <c r="E1452" i="34"/>
  <c r="H1451" i="34"/>
  <c r="C1451" i="34"/>
  <c r="C1453" i="34" s="1"/>
  <c r="E1450" i="34"/>
  <c r="E1449" i="34"/>
  <c r="H1448" i="34"/>
  <c r="C1448" i="34"/>
  <c r="C1450" i="34" s="1"/>
  <c r="E1447" i="34"/>
  <c r="E1446" i="34"/>
  <c r="H1445" i="34"/>
  <c r="C1445" i="34"/>
  <c r="C1447" i="34" s="1"/>
  <c r="E1444" i="34"/>
  <c r="E1443" i="34"/>
  <c r="H1442" i="34"/>
  <c r="C1442" i="34"/>
  <c r="C1444" i="34" s="1"/>
  <c r="E1441" i="34"/>
  <c r="E1440" i="34"/>
  <c r="H1439" i="34"/>
  <c r="C1439" i="34"/>
  <c r="C1441" i="34" s="1"/>
  <c r="E1438" i="34"/>
  <c r="E1437" i="34"/>
  <c r="H1436" i="34"/>
  <c r="C1436" i="34"/>
  <c r="C1438" i="34" s="1"/>
  <c r="E1435" i="34"/>
  <c r="E1434" i="34"/>
  <c r="H1433" i="34"/>
  <c r="C1433" i="34"/>
  <c r="C1435" i="34" s="1"/>
  <c r="E1432" i="34"/>
  <c r="E1431" i="34"/>
  <c r="H1430" i="34"/>
  <c r="C1430" i="34"/>
  <c r="C1432" i="34" s="1"/>
  <c r="E1429" i="34"/>
  <c r="E1428" i="34"/>
  <c r="H1427" i="34"/>
  <c r="C1427" i="34"/>
  <c r="C1428" i="34" s="1"/>
  <c r="E1426" i="34"/>
  <c r="E1425" i="34"/>
  <c r="H1424" i="34"/>
  <c r="C1424" i="34"/>
  <c r="C1426" i="34" s="1"/>
  <c r="E1423" i="34"/>
  <c r="E1422" i="34"/>
  <c r="H1421" i="34"/>
  <c r="C1421" i="34"/>
  <c r="C1422" i="34" s="1"/>
  <c r="E1420" i="34"/>
  <c r="E1419" i="34"/>
  <c r="H1418" i="34"/>
  <c r="C1418" i="34"/>
  <c r="C1420" i="34" s="1"/>
  <c r="E1417" i="34"/>
  <c r="E1416" i="34"/>
  <c r="H1415" i="34"/>
  <c r="C1415" i="34"/>
  <c r="C1417" i="34" s="1"/>
  <c r="E1414" i="34"/>
  <c r="E1413" i="34"/>
  <c r="H1412" i="34"/>
  <c r="C1412" i="34"/>
  <c r="C1414" i="34" s="1"/>
  <c r="E1411" i="34"/>
  <c r="E1410" i="34"/>
  <c r="H1409" i="34"/>
  <c r="C1409" i="34"/>
  <c r="C1411" i="34" s="1"/>
  <c r="E1408" i="34"/>
  <c r="E1407" i="34"/>
  <c r="H1406" i="34"/>
  <c r="C1406" i="34"/>
  <c r="C1407" i="34" s="1"/>
  <c r="E1405" i="34"/>
  <c r="E1404" i="34"/>
  <c r="H1403" i="34"/>
  <c r="C1403" i="34"/>
  <c r="C1405" i="34" s="1"/>
  <c r="E1402" i="34"/>
  <c r="E1401" i="34"/>
  <c r="H1400" i="34"/>
  <c r="C1400" i="34"/>
  <c r="C1402" i="34" s="1"/>
  <c r="E1399" i="34"/>
  <c r="E1398" i="34"/>
  <c r="H1397" i="34"/>
  <c r="C1397" i="34"/>
  <c r="C1399" i="34" s="1"/>
  <c r="E1396" i="34"/>
  <c r="E1395" i="34"/>
  <c r="H1394" i="34"/>
  <c r="C1394" i="34"/>
  <c r="C1396" i="34" s="1"/>
  <c r="E1393" i="34"/>
  <c r="E1392" i="34"/>
  <c r="H1391" i="34"/>
  <c r="C1391" i="34"/>
  <c r="C1392" i="34" s="1"/>
  <c r="E1390" i="34"/>
  <c r="E1389" i="34"/>
  <c r="H1388" i="34"/>
  <c r="C1388" i="34"/>
  <c r="C1390" i="34" s="1"/>
  <c r="E1387" i="34"/>
  <c r="E1386" i="34"/>
  <c r="H1385" i="34"/>
  <c r="C1385" i="34"/>
  <c r="C1386" i="34" s="1"/>
  <c r="E1384" i="34"/>
  <c r="E1383" i="34"/>
  <c r="H1382" i="34"/>
  <c r="C1382" i="34"/>
  <c r="C1384" i="34" s="1"/>
  <c r="E1381" i="34"/>
  <c r="E1380" i="34"/>
  <c r="H1379" i="34"/>
  <c r="C1379" i="34"/>
  <c r="C1381" i="34" s="1"/>
  <c r="E1378" i="34"/>
  <c r="E1377" i="34"/>
  <c r="H1376" i="34"/>
  <c r="C1376" i="34"/>
  <c r="C1378" i="34" s="1"/>
  <c r="E1375" i="34"/>
  <c r="E1374" i="34"/>
  <c r="H1373" i="34"/>
  <c r="C1373" i="34"/>
  <c r="C1374" i="34" s="1"/>
  <c r="E1372" i="34"/>
  <c r="E1371" i="34"/>
  <c r="H1370" i="34"/>
  <c r="C1370" i="34"/>
  <c r="C1371" i="34" s="1"/>
  <c r="E1369" i="34"/>
  <c r="E1368" i="34"/>
  <c r="H1367" i="34"/>
  <c r="C1367" i="34"/>
  <c r="C1369" i="34" s="1"/>
  <c r="E1366" i="34"/>
  <c r="E1365" i="34"/>
  <c r="H1364" i="34"/>
  <c r="C1364" i="34"/>
  <c r="C1366" i="34" s="1"/>
  <c r="E1363" i="34"/>
  <c r="E1362" i="34"/>
  <c r="H1361" i="34"/>
  <c r="C1361" i="34"/>
  <c r="C1363" i="34" s="1"/>
  <c r="E1360" i="34"/>
  <c r="E1359" i="34"/>
  <c r="H1358" i="34"/>
  <c r="C1358" i="34"/>
  <c r="C1360" i="34" s="1"/>
  <c r="E1357" i="34"/>
  <c r="E1356" i="34"/>
  <c r="H1355" i="34"/>
  <c r="C1355" i="34"/>
  <c r="C1356" i="34" s="1"/>
  <c r="E1354" i="34"/>
  <c r="E1353" i="34"/>
  <c r="H1352" i="34"/>
  <c r="C1352" i="34"/>
  <c r="C1354" i="34" s="1"/>
  <c r="E1351" i="34"/>
  <c r="E1350" i="34"/>
  <c r="H1349" i="34"/>
  <c r="C1349" i="34"/>
  <c r="C1350" i="34" s="1"/>
  <c r="E1348" i="34"/>
  <c r="E1347" i="34"/>
  <c r="H1346" i="34"/>
  <c r="C1346" i="34"/>
  <c r="C1348" i="34" s="1"/>
  <c r="E1345" i="34"/>
  <c r="E1344" i="34"/>
  <c r="H1343" i="34"/>
  <c r="C1343" i="34"/>
  <c r="C1345" i="34" s="1"/>
  <c r="E1342" i="34"/>
  <c r="E1341" i="34"/>
  <c r="H1340" i="34"/>
  <c r="C1340" i="34"/>
  <c r="C1342" i="34" s="1"/>
  <c r="E1339" i="34"/>
  <c r="E1338" i="34"/>
  <c r="H1337" i="34"/>
  <c r="C1337" i="34"/>
  <c r="C1339" i="34" s="1"/>
  <c r="E1336" i="34"/>
  <c r="E1335" i="34"/>
  <c r="H1334" i="34"/>
  <c r="C1334" i="34"/>
  <c r="C1335" i="34" s="1"/>
  <c r="E1333" i="34"/>
  <c r="E1332" i="34"/>
  <c r="H1331" i="34"/>
  <c r="C1331" i="34"/>
  <c r="C1333" i="34" s="1"/>
  <c r="E1330" i="34"/>
  <c r="E1329" i="34"/>
  <c r="H1328" i="34"/>
  <c r="C1328" i="34"/>
  <c r="C1330" i="34" s="1"/>
  <c r="E1327" i="34"/>
  <c r="E1326" i="34"/>
  <c r="H1325" i="34"/>
  <c r="C1325" i="34"/>
  <c r="C1327" i="34" s="1"/>
  <c r="E1324" i="34"/>
  <c r="E1323" i="34"/>
  <c r="H1322" i="34"/>
  <c r="C1322" i="34"/>
  <c r="C1324" i="34" s="1"/>
  <c r="E1321" i="34"/>
  <c r="E1320" i="34"/>
  <c r="H1319" i="34"/>
  <c r="C1319" i="34"/>
  <c r="C1320" i="34" s="1"/>
  <c r="E1318" i="34"/>
  <c r="E1317" i="34"/>
  <c r="H1316" i="34"/>
  <c r="C1316" i="34"/>
  <c r="C1318" i="34" s="1"/>
  <c r="E1315" i="34"/>
  <c r="E1314" i="34"/>
  <c r="H1313" i="34"/>
  <c r="C1313" i="34"/>
  <c r="C1314" i="34" s="1"/>
  <c r="E1312" i="34"/>
  <c r="E1311" i="34"/>
  <c r="H1310" i="34"/>
  <c r="C1310" i="34"/>
  <c r="C1312" i="34" s="1"/>
  <c r="E1309" i="34"/>
  <c r="E1308" i="34"/>
  <c r="H1307" i="34"/>
  <c r="C1307" i="34"/>
  <c r="C1309" i="34" s="1"/>
  <c r="E1306" i="34"/>
  <c r="E1305" i="34"/>
  <c r="H1304" i="34"/>
  <c r="C1304" i="34"/>
  <c r="C1306" i="34" s="1"/>
  <c r="E1303" i="34"/>
  <c r="E1302" i="34"/>
  <c r="H1301" i="34"/>
  <c r="C1301" i="34"/>
  <c r="C1303" i="34" s="1"/>
  <c r="E1300" i="34"/>
  <c r="E1299" i="34"/>
  <c r="H1298" i="34"/>
  <c r="C1298" i="34"/>
  <c r="C1299" i="34" s="1"/>
  <c r="E1297" i="34"/>
  <c r="E1296" i="34"/>
  <c r="H1295" i="34"/>
  <c r="C1295" i="34"/>
  <c r="C1297" i="34" s="1"/>
  <c r="E1294" i="34"/>
  <c r="E1293" i="34"/>
  <c r="H1292" i="34"/>
  <c r="C1292" i="34"/>
  <c r="C1294" i="34" s="1"/>
  <c r="E1291" i="34"/>
  <c r="E1290" i="34"/>
  <c r="H1289" i="34"/>
  <c r="C1289" i="34"/>
  <c r="C1291" i="34" s="1"/>
  <c r="E1288" i="34"/>
  <c r="E1287" i="34"/>
  <c r="H1286" i="34"/>
  <c r="C1286" i="34"/>
  <c r="C1287" i="34" s="1"/>
  <c r="E1285" i="34"/>
  <c r="E1284" i="34"/>
  <c r="H1283" i="34"/>
  <c r="C1283" i="34"/>
  <c r="C1284" i="34" s="1"/>
  <c r="E1282" i="34"/>
  <c r="E1281" i="34"/>
  <c r="H1280" i="34"/>
  <c r="C1280" i="34"/>
  <c r="C1282" i="34" s="1"/>
  <c r="E1279" i="34"/>
  <c r="E1278" i="34"/>
  <c r="H1277" i="34"/>
  <c r="C1277" i="34"/>
  <c r="C1278" i="34" s="1"/>
  <c r="E1276" i="34"/>
  <c r="E1275" i="34"/>
  <c r="H1274" i="34"/>
  <c r="C1274" i="34"/>
  <c r="C1276" i="34" s="1"/>
  <c r="E1273" i="34"/>
  <c r="E1272" i="34"/>
  <c r="H1271" i="34"/>
  <c r="C1271" i="34"/>
  <c r="C1273" i="34" s="1"/>
  <c r="E1270" i="34"/>
  <c r="E1269" i="34"/>
  <c r="H1268" i="34"/>
  <c r="C1268" i="34"/>
  <c r="C1270" i="34" s="1"/>
  <c r="E1267" i="34"/>
  <c r="E1266" i="34"/>
  <c r="H1265" i="34"/>
  <c r="C1265" i="34"/>
  <c r="C1267" i="34" s="1"/>
  <c r="E1264" i="34"/>
  <c r="E1263" i="34"/>
  <c r="H1262" i="34"/>
  <c r="C1262" i="34"/>
  <c r="C1263" i="34" s="1"/>
  <c r="E1261" i="34"/>
  <c r="E1260" i="34"/>
  <c r="H1259" i="34"/>
  <c r="C1259" i="34"/>
  <c r="C1261" i="34" s="1"/>
  <c r="E1258" i="34"/>
  <c r="E1257" i="34"/>
  <c r="H1256" i="34"/>
  <c r="C1256" i="34"/>
  <c r="C1258" i="34" s="1"/>
  <c r="E1255" i="34"/>
  <c r="E1254" i="34"/>
  <c r="H1253" i="34"/>
  <c r="C1253" i="34"/>
  <c r="C1255" i="34" s="1"/>
  <c r="E1252" i="34"/>
  <c r="E1251" i="34"/>
  <c r="H1250" i="34"/>
  <c r="C1250" i="34"/>
  <c r="C1252" i="34" s="1"/>
  <c r="E1249" i="34"/>
  <c r="E1248" i="34"/>
  <c r="H1247" i="34"/>
  <c r="C1247" i="34"/>
  <c r="C1248" i="34" s="1"/>
  <c r="E1246" i="34"/>
  <c r="E1245" i="34"/>
  <c r="H1244" i="34"/>
  <c r="C1244" i="34"/>
  <c r="C1246" i="34" s="1"/>
  <c r="E1243" i="34"/>
  <c r="E1242" i="34"/>
  <c r="H1241" i="34"/>
  <c r="C1241" i="34"/>
  <c r="C1242" i="34" s="1"/>
  <c r="E1240" i="34"/>
  <c r="E1239" i="34"/>
  <c r="H1238" i="34"/>
  <c r="C1238" i="34"/>
  <c r="C1240" i="34" s="1"/>
  <c r="E1237" i="34"/>
  <c r="E1236" i="34"/>
  <c r="H1235" i="34"/>
  <c r="C1235" i="34"/>
  <c r="C1237" i="34" s="1"/>
  <c r="E1234" i="34"/>
  <c r="E1233" i="34"/>
  <c r="H1232" i="34"/>
  <c r="C1232" i="34"/>
  <c r="C1234" i="34" s="1"/>
  <c r="E1231" i="34"/>
  <c r="E1230" i="34"/>
  <c r="H1229" i="34"/>
  <c r="C1229" i="34"/>
  <c r="C1231" i="34" s="1"/>
  <c r="E1228" i="34"/>
  <c r="E1227" i="34"/>
  <c r="H1226" i="34"/>
  <c r="C1226" i="34"/>
  <c r="C1227" i="34" s="1"/>
  <c r="E1225" i="34"/>
  <c r="E1224" i="34"/>
  <c r="H1223" i="34"/>
  <c r="C1223" i="34"/>
  <c r="C1225" i="34" s="1"/>
  <c r="E1222" i="34"/>
  <c r="E1221" i="34"/>
  <c r="H1220" i="34"/>
  <c r="C1220" i="34"/>
  <c r="C1222" i="34" s="1"/>
  <c r="E1219" i="34"/>
  <c r="E1218" i="34"/>
  <c r="H1217" i="34"/>
  <c r="C1217" i="34"/>
  <c r="C1219" i="34" s="1"/>
  <c r="E1216" i="34"/>
  <c r="E1215" i="34"/>
  <c r="H1214" i="34"/>
  <c r="C1214" i="34"/>
  <c r="C1215" i="34" s="1"/>
  <c r="E1213" i="34"/>
  <c r="E1212" i="34"/>
  <c r="H1211" i="34"/>
  <c r="C1211" i="34"/>
  <c r="C1212" i="34" s="1"/>
  <c r="E1210" i="34"/>
  <c r="E1209" i="34"/>
  <c r="H1208" i="34"/>
  <c r="C1208" i="34"/>
  <c r="C1210" i="34" s="1"/>
  <c r="E1207" i="34"/>
  <c r="E1206" i="34"/>
  <c r="H1205" i="34"/>
  <c r="C1205" i="34"/>
  <c r="C1206" i="34" s="1"/>
  <c r="E1204" i="34"/>
  <c r="E1203" i="34"/>
  <c r="H1202" i="34"/>
  <c r="C1202" i="34"/>
  <c r="C1203" i="34" s="1"/>
  <c r="E1201" i="34"/>
  <c r="E1200" i="34"/>
  <c r="H1199" i="34"/>
  <c r="C1199" i="34"/>
  <c r="C1201" i="34" s="1"/>
  <c r="E1198" i="34"/>
  <c r="E1197" i="34"/>
  <c r="H1196" i="34"/>
  <c r="C1196" i="34"/>
  <c r="C1197" i="34" s="1"/>
  <c r="E1195" i="34"/>
  <c r="E1194" i="34"/>
  <c r="H1193" i="34"/>
  <c r="C1193" i="34"/>
  <c r="C1195" i="34" s="1"/>
  <c r="E1192" i="34"/>
  <c r="E1191" i="34"/>
  <c r="H1190" i="34"/>
  <c r="C1190" i="34"/>
  <c r="C1191" i="34" s="1"/>
  <c r="E1189" i="34"/>
  <c r="E1188" i="34"/>
  <c r="H1187" i="34"/>
  <c r="C1187" i="34"/>
  <c r="C1189" i="34" s="1"/>
  <c r="E1186" i="34"/>
  <c r="E1185" i="34"/>
  <c r="H1184" i="34"/>
  <c r="C1184" i="34"/>
  <c r="C1186" i="34" s="1"/>
  <c r="E1183" i="34"/>
  <c r="E1182" i="34"/>
  <c r="H1181" i="34"/>
  <c r="C1181" i="34"/>
  <c r="C1183" i="34" s="1"/>
  <c r="E1180" i="34"/>
  <c r="E1179" i="34"/>
  <c r="H1178" i="34"/>
  <c r="C1178" i="34"/>
  <c r="C1180" i="34" s="1"/>
  <c r="E1177" i="34"/>
  <c r="E1176" i="34"/>
  <c r="H1175" i="34"/>
  <c r="C1175" i="34"/>
  <c r="C1176" i="34" s="1"/>
  <c r="E1174" i="34"/>
  <c r="E1173" i="34"/>
  <c r="H1172" i="34"/>
  <c r="C1172" i="34"/>
  <c r="C1174" i="34" s="1"/>
  <c r="E1171" i="34"/>
  <c r="E1170" i="34"/>
  <c r="H1169" i="34"/>
  <c r="C1169" i="34"/>
  <c r="C1170" i="34" s="1"/>
  <c r="E1168" i="34"/>
  <c r="E1167" i="34"/>
  <c r="H1166" i="34"/>
  <c r="C1166" i="34"/>
  <c r="C1168" i="34" s="1"/>
  <c r="E1165" i="34"/>
  <c r="E1164" i="34"/>
  <c r="H1163" i="34"/>
  <c r="C1163" i="34"/>
  <c r="C1165" i="34" s="1"/>
  <c r="E1162" i="34"/>
  <c r="E1161" i="34"/>
  <c r="H1160" i="34"/>
  <c r="C1160" i="34"/>
  <c r="C1162" i="34" s="1"/>
  <c r="E1159" i="34"/>
  <c r="E1158" i="34"/>
  <c r="H1157" i="34"/>
  <c r="C1157" i="34"/>
  <c r="C1159" i="34" s="1"/>
  <c r="E1156" i="34"/>
  <c r="E1155" i="34"/>
  <c r="H1154" i="34"/>
  <c r="C1154" i="34"/>
  <c r="C1155" i="34" s="1"/>
  <c r="E1153" i="34"/>
  <c r="E1152" i="34"/>
  <c r="H1151" i="34"/>
  <c r="C1151" i="34"/>
  <c r="C1153" i="34" s="1"/>
  <c r="E1150" i="34"/>
  <c r="E1149" i="34"/>
  <c r="H1148" i="34"/>
  <c r="C1148" i="34"/>
  <c r="C1150" i="34" s="1"/>
  <c r="E1147" i="34"/>
  <c r="E1146" i="34"/>
  <c r="H1145" i="34"/>
  <c r="C1145" i="34"/>
  <c r="C1147" i="34" s="1"/>
  <c r="E1144" i="34"/>
  <c r="E1143" i="34"/>
  <c r="H1142" i="34"/>
  <c r="C1142" i="34"/>
  <c r="C1144" i="34" s="1"/>
  <c r="E1141" i="34"/>
  <c r="E1140" i="34"/>
  <c r="H1139" i="34"/>
  <c r="C1139" i="34"/>
  <c r="C1140" i="34" s="1"/>
  <c r="E1138" i="34"/>
  <c r="E1137" i="34"/>
  <c r="H1136" i="34"/>
  <c r="C1136" i="34"/>
  <c r="C1138" i="34" s="1"/>
  <c r="E1135" i="34"/>
  <c r="E1134" i="34"/>
  <c r="H1133" i="34"/>
  <c r="C1133" i="34"/>
  <c r="C1134" i="34" s="1"/>
  <c r="E1132" i="34"/>
  <c r="E1131" i="34"/>
  <c r="H1130" i="34"/>
  <c r="C1130" i="34"/>
  <c r="C1132" i="34" s="1"/>
  <c r="E1129" i="34"/>
  <c r="E1128" i="34"/>
  <c r="H1127" i="34"/>
  <c r="C1127" i="34"/>
  <c r="C1129" i="34" s="1"/>
  <c r="E1126" i="34"/>
  <c r="E1125" i="34"/>
  <c r="H1124" i="34"/>
  <c r="C1124" i="34"/>
  <c r="C1126" i="34" s="1"/>
  <c r="E1123" i="34"/>
  <c r="E1122" i="34"/>
  <c r="H1121" i="34"/>
  <c r="C1121" i="34"/>
  <c r="C1123" i="34" s="1"/>
  <c r="E1120" i="34"/>
  <c r="E1119" i="34"/>
  <c r="H1118" i="34"/>
  <c r="C1118" i="34"/>
  <c r="C1119" i="34" s="1"/>
  <c r="E1117" i="34"/>
  <c r="E1116" i="34"/>
  <c r="H1115" i="34"/>
  <c r="C1115" i="34"/>
  <c r="C1117" i="34" s="1"/>
  <c r="E1114" i="34"/>
  <c r="E1113" i="34"/>
  <c r="H1112" i="34"/>
  <c r="C1112" i="34"/>
  <c r="C1114" i="34" s="1"/>
  <c r="E1111" i="34"/>
  <c r="E1110" i="34"/>
  <c r="H1109" i="34"/>
  <c r="C1109" i="34"/>
  <c r="C1111" i="34" s="1"/>
  <c r="E1108" i="34"/>
  <c r="E1107" i="34"/>
  <c r="H1106" i="34"/>
  <c r="C1106" i="34"/>
  <c r="C1108" i="34" s="1"/>
  <c r="E1105" i="34"/>
  <c r="E1104" i="34"/>
  <c r="H1103" i="34"/>
  <c r="C1103" i="34"/>
  <c r="C1104" i="34" s="1"/>
  <c r="E1102" i="34"/>
  <c r="E1101" i="34"/>
  <c r="H1100" i="34"/>
  <c r="C1100" i="34"/>
  <c r="C1102" i="34" s="1"/>
  <c r="E1099" i="34"/>
  <c r="E1098" i="34"/>
  <c r="H1097" i="34"/>
  <c r="C1097" i="34"/>
  <c r="C1098" i="34" s="1"/>
  <c r="E1096" i="34"/>
  <c r="E1095" i="34"/>
  <c r="H1094" i="34"/>
  <c r="C1094" i="34"/>
  <c r="C1096" i="34" s="1"/>
  <c r="E1093" i="34"/>
  <c r="E1092" i="34"/>
  <c r="H1091" i="34"/>
  <c r="C1091" i="34"/>
  <c r="C1093" i="34" s="1"/>
  <c r="E1090" i="34"/>
  <c r="E1089" i="34"/>
  <c r="H1088" i="34"/>
  <c r="C1088" i="34"/>
  <c r="C1090" i="34" s="1"/>
  <c r="E1087" i="34"/>
  <c r="E1086" i="34"/>
  <c r="H1085" i="34"/>
  <c r="C1085" i="34"/>
  <c r="C1087" i="34" s="1"/>
  <c r="E1084" i="34"/>
  <c r="E1083" i="34"/>
  <c r="H1082" i="34"/>
  <c r="C1082" i="34"/>
  <c r="C1083" i="34" s="1"/>
  <c r="E1081" i="34"/>
  <c r="E1080" i="34"/>
  <c r="H1079" i="34"/>
  <c r="C1079" i="34"/>
  <c r="C1081" i="34" s="1"/>
  <c r="E1078" i="34"/>
  <c r="E1077" i="34"/>
  <c r="H1076" i="34"/>
  <c r="C1076" i="34"/>
  <c r="C1078" i="34" s="1"/>
  <c r="E1075" i="34"/>
  <c r="E1074" i="34"/>
  <c r="H1073" i="34"/>
  <c r="C1073" i="34"/>
  <c r="C1075" i="34" s="1"/>
  <c r="E1072" i="34"/>
  <c r="E1071" i="34"/>
  <c r="H1070" i="34"/>
  <c r="C1070" i="34"/>
  <c r="C1072" i="34" s="1"/>
  <c r="E1069" i="34"/>
  <c r="E1068" i="34"/>
  <c r="H1067" i="34"/>
  <c r="C1067" i="34"/>
  <c r="C1068" i="34" s="1"/>
  <c r="E1066" i="34"/>
  <c r="E1065" i="34"/>
  <c r="H1064" i="34"/>
  <c r="C1064" i="34"/>
  <c r="C1066" i="34" s="1"/>
  <c r="E1063" i="34"/>
  <c r="E1062" i="34"/>
  <c r="H1061" i="34"/>
  <c r="C1061" i="34"/>
  <c r="C1062" i="34" s="1"/>
  <c r="E1060" i="34"/>
  <c r="E1059" i="34"/>
  <c r="H1058" i="34"/>
  <c r="C1058" i="34"/>
  <c r="C1059" i="34" s="1"/>
  <c r="E1057" i="34"/>
  <c r="E1056" i="34"/>
  <c r="H1055" i="34"/>
  <c r="C1055" i="34"/>
  <c r="C1057" i="34" s="1"/>
  <c r="E1054" i="34"/>
  <c r="E1053" i="34"/>
  <c r="H1052" i="34"/>
  <c r="C1052" i="34"/>
  <c r="C1053" i="34" s="1"/>
  <c r="E1051" i="34"/>
  <c r="E1050" i="34"/>
  <c r="H1049" i="34"/>
  <c r="C1049" i="34"/>
  <c r="C1051" i="34" s="1"/>
  <c r="E1048" i="34"/>
  <c r="E1047" i="34"/>
  <c r="H1046" i="34"/>
  <c r="C1046" i="34"/>
  <c r="C1047" i="34" s="1"/>
  <c r="E1045" i="34"/>
  <c r="E1044" i="34"/>
  <c r="H1043" i="34"/>
  <c r="C1043" i="34"/>
  <c r="C1045" i="34" s="1"/>
  <c r="E1042" i="34"/>
  <c r="E1041" i="34"/>
  <c r="H1040" i="34"/>
  <c r="C1040" i="34"/>
  <c r="C1042" i="34" s="1"/>
  <c r="E1039" i="34"/>
  <c r="E1038" i="34"/>
  <c r="H1037" i="34"/>
  <c r="C1037" i="34"/>
  <c r="C1039" i="34" s="1"/>
  <c r="E1036" i="34"/>
  <c r="E1035" i="34"/>
  <c r="H1034" i="34"/>
  <c r="C1034" i="34"/>
  <c r="C1036" i="34" s="1"/>
  <c r="E1033" i="34"/>
  <c r="E1032" i="34"/>
  <c r="H1031" i="34"/>
  <c r="C1031" i="34"/>
  <c r="C1032" i="34" s="1"/>
  <c r="E1030" i="34"/>
  <c r="E1029" i="34"/>
  <c r="H1028" i="34"/>
  <c r="C1028" i="34"/>
  <c r="C1030" i="34" s="1"/>
  <c r="E1027" i="34"/>
  <c r="E1026" i="34"/>
  <c r="H1025" i="34"/>
  <c r="C1025" i="34"/>
  <c r="C1026" i="34" s="1"/>
  <c r="E1024" i="34"/>
  <c r="E1023" i="34"/>
  <c r="H1022" i="34"/>
  <c r="C1022" i="34"/>
  <c r="C1024" i="34" s="1"/>
  <c r="E1021" i="34"/>
  <c r="E1020" i="34"/>
  <c r="H1019" i="34"/>
  <c r="C1019" i="34"/>
  <c r="C1021" i="34" s="1"/>
  <c r="E1018" i="34"/>
  <c r="E1017" i="34"/>
  <c r="H1016" i="34"/>
  <c r="C1016" i="34"/>
  <c r="C1018" i="34" s="1"/>
  <c r="E1015" i="34"/>
  <c r="E1014" i="34"/>
  <c r="H1013" i="34"/>
  <c r="C1013" i="34"/>
  <c r="C1015" i="34" s="1"/>
  <c r="E1012" i="34"/>
  <c r="E1011" i="34"/>
  <c r="H1010" i="34"/>
  <c r="C1010" i="34"/>
  <c r="C1011" i="34" s="1"/>
  <c r="E1009" i="34"/>
  <c r="E1008" i="34"/>
  <c r="H1007" i="34"/>
  <c r="C1007" i="34"/>
  <c r="C1009" i="34" s="1"/>
  <c r="E1006" i="34"/>
  <c r="E1005" i="34"/>
  <c r="H1004" i="34"/>
  <c r="C1004" i="34"/>
  <c r="C1006" i="34" s="1"/>
  <c r="E1003" i="34"/>
  <c r="E1002" i="34"/>
  <c r="H1001" i="34"/>
  <c r="C1001" i="34"/>
  <c r="C1003" i="34" s="1"/>
  <c r="E1000" i="34"/>
  <c r="E999" i="34"/>
  <c r="H998" i="34"/>
  <c r="C998" i="34"/>
  <c r="C999" i="34" s="1"/>
  <c r="E997" i="34"/>
  <c r="E996" i="34"/>
  <c r="H995" i="34"/>
  <c r="C995" i="34"/>
  <c r="C996" i="34" s="1"/>
  <c r="E994" i="34"/>
  <c r="E993" i="34"/>
  <c r="H992" i="34"/>
  <c r="C992" i="34"/>
  <c r="C994" i="34" s="1"/>
  <c r="E991" i="34"/>
  <c r="E990" i="34"/>
  <c r="H989" i="34"/>
  <c r="C989" i="34"/>
  <c r="C990" i="34" s="1"/>
  <c r="E988" i="34"/>
  <c r="E987" i="34"/>
  <c r="H986" i="34"/>
  <c r="C986" i="34"/>
  <c r="C987" i="34" s="1"/>
  <c r="E985" i="34"/>
  <c r="E984" i="34"/>
  <c r="H983" i="34"/>
  <c r="C983" i="34"/>
  <c r="C985" i="34" s="1"/>
  <c r="E982" i="34"/>
  <c r="E981" i="34"/>
  <c r="H980" i="34"/>
  <c r="C980" i="34"/>
  <c r="C981" i="34" s="1"/>
  <c r="E979" i="34"/>
  <c r="E978" i="34"/>
  <c r="H977" i="34"/>
  <c r="C977" i="34"/>
  <c r="C979" i="34" s="1"/>
  <c r="E976" i="34"/>
  <c r="E975" i="34"/>
  <c r="H974" i="34"/>
  <c r="C974" i="34"/>
  <c r="C975" i="34" s="1"/>
  <c r="E973" i="34"/>
  <c r="E972" i="34"/>
  <c r="H971" i="34"/>
  <c r="C971" i="34"/>
  <c r="C973" i="34" s="1"/>
  <c r="E970" i="34"/>
  <c r="E969" i="34"/>
  <c r="H968" i="34"/>
  <c r="C968" i="34"/>
  <c r="C970" i="34" s="1"/>
  <c r="E967" i="34"/>
  <c r="E966" i="34"/>
  <c r="H965" i="34"/>
  <c r="C965" i="34"/>
  <c r="C967" i="34" s="1"/>
  <c r="E964" i="34"/>
  <c r="E963" i="34"/>
  <c r="H962" i="34"/>
  <c r="C962" i="34"/>
  <c r="C964" i="34" s="1"/>
  <c r="E961" i="34"/>
  <c r="E960" i="34"/>
  <c r="H959" i="34"/>
  <c r="C959" i="34"/>
  <c r="C960" i="34" s="1"/>
  <c r="E958" i="34"/>
  <c r="E957" i="34"/>
  <c r="H956" i="34"/>
  <c r="C956" i="34"/>
  <c r="C958" i="34" s="1"/>
  <c r="E955" i="34"/>
  <c r="E954" i="34"/>
  <c r="H953" i="34"/>
  <c r="C953" i="34"/>
  <c r="C954" i="34" s="1"/>
  <c r="E952" i="34"/>
  <c r="E951" i="34"/>
  <c r="H950" i="34"/>
  <c r="C950" i="34"/>
  <c r="C952" i="34" s="1"/>
  <c r="E949" i="34"/>
  <c r="E948" i="34"/>
  <c r="H947" i="34"/>
  <c r="C947" i="34"/>
  <c r="C949" i="34" s="1"/>
  <c r="E946" i="34"/>
  <c r="E945" i="34"/>
  <c r="H944" i="34"/>
  <c r="C944" i="34"/>
  <c r="C946" i="34" s="1"/>
  <c r="E943" i="34"/>
  <c r="E942" i="34"/>
  <c r="H941" i="34"/>
  <c r="C941" i="34"/>
  <c r="C943" i="34" s="1"/>
  <c r="E940" i="34"/>
  <c r="E939" i="34"/>
  <c r="H938" i="34"/>
  <c r="C938" i="34"/>
  <c r="C939" i="34" s="1"/>
  <c r="E937" i="34"/>
  <c r="E936" i="34"/>
  <c r="H935" i="34"/>
  <c r="C935" i="34"/>
  <c r="C937" i="34" s="1"/>
  <c r="E934" i="34"/>
  <c r="E933" i="34"/>
  <c r="H932" i="34"/>
  <c r="C932" i="34"/>
  <c r="C934" i="34" s="1"/>
  <c r="E931" i="34"/>
  <c r="E930" i="34"/>
  <c r="H929" i="34"/>
  <c r="C929" i="34"/>
  <c r="C931" i="34" s="1"/>
  <c r="E928" i="34"/>
  <c r="E927" i="34"/>
  <c r="H926" i="34"/>
  <c r="C926" i="34"/>
  <c r="C927" i="34" s="1"/>
  <c r="E925" i="34"/>
  <c r="E924" i="34"/>
  <c r="H923" i="34"/>
  <c r="C923" i="34"/>
  <c r="C924" i="34" s="1"/>
  <c r="E922" i="34"/>
  <c r="E921" i="34"/>
  <c r="H920" i="34"/>
  <c r="C920" i="34"/>
  <c r="C922" i="34" s="1"/>
  <c r="E919" i="34"/>
  <c r="E918" i="34"/>
  <c r="H917" i="34"/>
  <c r="C917" i="34"/>
  <c r="C918" i="34" s="1"/>
  <c r="E916" i="34"/>
  <c r="E915" i="34"/>
  <c r="H914" i="34"/>
  <c r="C914" i="34"/>
  <c r="C916" i="34" s="1"/>
  <c r="E913" i="34"/>
  <c r="E912" i="34"/>
  <c r="H911" i="34"/>
  <c r="C911" i="34"/>
  <c r="C913" i="34" s="1"/>
  <c r="E910" i="34"/>
  <c r="E909" i="34"/>
  <c r="H908" i="34"/>
  <c r="C908" i="34"/>
  <c r="C910" i="34" s="1"/>
  <c r="E907" i="34"/>
  <c r="E906" i="34"/>
  <c r="H905" i="34"/>
  <c r="C905" i="34"/>
  <c r="C907" i="34" s="1"/>
  <c r="E904" i="34"/>
  <c r="E903" i="34"/>
  <c r="H902" i="34"/>
  <c r="C902" i="34"/>
  <c r="C903" i="34" s="1"/>
  <c r="E901" i="34"/>
  <c r="E900" i="34"/>
  <c r="H899" i="34"/>
  <c r="C899" i="34"/>
  <c r="C901" i="34" s="1"/>
  <c r="E898" i="34"/>
  <c r="E897" i="34"/>
  <c r="H896" i="34"/>
  <c r="C896" i="34"/>
  <c r="C898" i="34" s="1"/>
  <c r="E895" i="34"/>
  <c r="E894" i="34"/>
  <c r="H893" i="34"/>
  <c r="C893" i="34"/>
  <c r="C895" i="34" s="1"/>
  <c r="E892" i="34"/>
  <c r="E891" i="34"/>
  <c r="H890" i="34"/>
  <c r="C890" i="34"/>
  <c r="C892" i="34" s="1"/>
  <c r="E889" i="34"/>
  <c r="E888" i="34"/>
  <c r="H887" i="34"/>
  <c r="C887" i="34"/>
  <c r="C888" i="34" s="1"/>
  <c r="E886" i="34"/>
  <c r="E885" i="34"/>
  <c r="H884" i="34"/>
  <c r="C884" i="34"/>
  <c r="C886" i="34" s="1"/>
  <c r="E883" i="34"/>
  <c r="E882" i="34"/>
  <c r="H881" i="34"/>
  <c r="C881" i="34"/>
  <c r="C882" i="34" s="1"/>
  <c r="E880" i="34"/>
  <c r="E879" i="34"/>
  <c r="H878" i="34"/>
  <c r="C878" i="34"/>
  <c r="C880" i="34" s="1"/>
  <c r="E877" i="34"/>
  <c r="E876" i="34"/>
  <c r="H875" i="34"/>
  <c r="C875" i="34"/>
  <c r="C877" i="34" s="1"/>
  <c r="E874" i="34"/>
  <c r="E873" i="34"/>
  <c r="H872" i="34"/>
  <c r="C872" i="34"/>
  <c r="C874" i="34" s="1"/>
  <c r="E871" i="34"/>
  <c r="E870" i="34"/>
  <c r="H869" i="34"/>
  <c r="C869" i="34"/>
  <c r="C871" i="34" s="1"/>
  <c r="E868" i="34"/>
  <c r="E867" i="34"/>
  <c r="H866" i="34"/>
  <c r="C866" i="34"/>
  <c r="C868" i="34" s="1"/>
  <c r="E865" i="34"/>
  <c r="E864" i="34"/>
  <c r="H863" i="34"/>
  <c r="C863" i="34"/>
  <c r="C865" i="34" s="1"/>
  <c r="E862" i="34"/>
  <c r="E861" i="34"/>
  <c r="H860" i="34"/>
  <c r="C860" i="34"/>
  <c r="C861" i="34" s="1"/>
  <c r="E859" i="34"/>
  <c r="E858" i="34"/>
  <c r="H857" i="34"/>
  <c r="C857" i="34"/>
  <c r="C859" i="34" s="1"/>
  <c r="E856" i="34"/>
  <c r="E855" i="34"/>
  <c r="H854" i="34"/>
  <c r="C854" i="34"/>
  <c r="C856" i="34" s="1"/>
  <c r="E853" i="34"/>
  <c r="E852" i="34"/>
  <c r="H851" i="34"/>
  <c r="C851" i="34"/>
  <c r="C853" i="34" s="1"/>
  <c r="E850" i="34"/>
  <c r="E849" i="34"/>
  <c r="H848" i="34"/>
  <c r="C848" i="34"/>
  <c r="C850" i="34" s="1"/>
  <c r="E847" i="34"/>
  <c r="E846" i="34"/>
  <c r="H845" i="34"/>
  <c r="C845" i="34"/>
  <c r="C847" i="34" s="1"/>
  <c r="E844" i="34"/>
  <c r="E843" i="34"/>
  <c r="H842" i="34"/>
  <c r="C842" i="34"/>
  <c r="C844" i="34" s="1"/>
  <c r="E841" i="34"/>
  <c r="E840" i="34"/>
  <c r="H839" i="34"/>
  <c r="C839" i="34"/>
  <c r="C840" i="34" s="1"/>
  <c r="E838" i="34"/>
  <c r="E837" i="34"/>
  <c r="H836" i="34"/>
  <c r="C836" i="34"/>
  <c r="C838" i="34" s="1"/>
  <c r="E835" i="34"/>
  <c r="E834" i="34"/>
  <c r="H833" i="34"/>
  <c r="C833" i="34"/>
  <c r="C835" i="34" s="1"/>
  <c r="E832" i="34"/>
  <c r="E831" i="34"/>
  <c r="H830" i="34"/>
  <c r="C830" i="34"/>
  <c r="C832" i="34" s="1"/>
  <c r="E829" i="34"/>
  <c r="E828" i="34"/>
  <c r="H827" i="34"/>
  <c r="C827" i="34"/>
  <c r="C829" i="34" s="1"/>
  <c r="E826" i="34"/>
  <c r="E825" i="34"/>
  <c r="H824" i="34"/>
  <c r="C824" i="34"/>
  <c r="C825" i="34" s="1"/>
  <c r="E823" i="34"/>
  <c r="E822" i="34"/>
  <c r="H821" i="34"/>
  <c r="C821" i="34"/>
  <c r="C823" i="34" s="1"/>
  <c r="E820" i="34"/>
  <c r="E819" i="34"/>
  <c r="H818" i="34"/>
  <c r="C818" i="34"/>
  <c r="C820" i="34" s="1"/>
  <c r="E817" i="34"/>
  <c r="E816" i="34"/>
  <c r="H815" i="34"/>
  <c r="C815" i="34"/>
  <c r="C817" i="34" s="1"/>
  <c r="E814" i="34"/>
  <c r="E813" i="34"/>
  <c r="H812" i="34"/>
  <c r="C812" i="34"/>
  <c r="C814" i="34" s="1"/>
  <c r="E811" i="34"/>
  <c r="E810" i="34"/>
  <c r="H809" i="34"/>
  <c r="C809" i="34"/>
  <c r="C811" i="34" s="1"/>
  <c r="E808" i="34"/>
  <c r="E807" i="34"/>
  <c r="H806" i="34"/>
  <c r="C806" i="34"/>
  <c r="C808" i="34" s="1"/>
  <c r="E805" i="34"/>
  <c r="E804" i="34"/>
  <c r="H803" i="34"/>
  <c r="C803" i="34"/>
  <c r="C804" i="34" s="1"/>
  <c r="E802" i="34"/>
  <c r="E801" i="34"/>
  <c r="H800" i="34"/>
  <c r="C800" i="34"/>
  <c r="C802" i="34" s="1"/>
  <c r="E799" i="34"/>
  <c r="E798" i="34"/>
  <c r="H797" i="34"/>
  <c r="C797" i="34"/>
  <c r="C799" i="34" s="1"/>
  <c r="E796" i="34"/>
  <c r="E795" i="34"/>
  <c r="H794" i="34"/>
  <c r="C794" i="34"/>
  <c r="C796" i="34" s="1"/>
  <c r="E793" i="34"/>
  <c r="E792" i="34"/>
  <c r="H791" i="34"/>
  <c r="C791" i="34"/>
  <c r="C792" i="34" s="1"/>
  <c r="E790" i="34"/>
  <c r="E789" i="34"/>
  <c r="H788" i="34"/>
  <c r="C788" i="34"/>
  <c r="C789" i="34" s="1"/>
  <c r="E787" i="34"/>
  <c r="E786" i="34"/>
  <c r="H785" i="34"/>
  <c r="C785" i="34"/>
  <c r="C787" i="34" s="1"/>
  <c r="E784" i="34"/>
  <c r="E783" i="34"/>
  <c r="H782" i="34"/>
  <c r="C782" i="34"/>
  <c r="C784" i="34" s="1"/>
  <c r="E781" i="34"/>
  <c r="E780" i="34"/>
  <c r="H779" i="34"/>
  <c r="C779" i="34"/>
  <c r="C781" i="34" s="1"/>
  <c r="E778" i="34"/>
  <c r="E777" i="34"/>
  <c r="H776" i="34"/>
  <c r="C776" i="34"/>
  <c r="C778" i="34" s="1"/>
  <c r="E775" i="34"/>
  <c r="E774" i="34"/>
  <c r="H773" i="34"/>
  <c r="C773" i="34"/>
  <c r="C775" i="34" s="1"/>
  <c r="E772" i="34"/>
  <c r="E771" i="34"/>
  <c r="H770" i="34"/>
  <c r="C770" i="34"/>
  <c r="C772" i="34" s="1"/>
  <c r="E769" i="34"/>
  <c r="E768" i="34"/>
  <c r="H767" i="34"/>
  <c r="C767" i="34"/>
  <c r="C768" i="34" s="1"/>
  <c r="E766" i="34"/>
  <c r="E765" i="34"/>
  <c r="H764" i="34"/>
  <c r="C764" i="34"/>
  <c r="C766" i="34" s="1"/>
  <c r="E763" i="34"/>
  <c r="E762" i="34"/>
  <c r="H761" i="34"/>
  <c r="C761" i="34"/>
  <c r="C763" i="34" s="1"/>
  <c r="E760" i="34"/>
  <c r="E759" i="34"/>
  <c r="H758" i="34"/>
  <c r="C758" i="34"/>
  <c r="C760" i="34" s="1"/>
  <c r="E757" i="34"/>
  <c r="E756" i="34"/>
  <c r="H755" i="34"/>
  <c r="C755" i="34"/>
  <c r="C757" i="34" s="1"/>
  <c r="E754" i="34"/>
  <c r="E753" i="34"/>
  <c r="H752" i="34"/>
  <c r="C752" i="34"/>
  <c r="C753" i="34" s="1"/>
  <c r="E751" i="34"/>
  <c r="E750" i="34"/>
  <c r="H749" i="34"/>
  <c r="C749" i="34"/>
  <c r="C751" i="34" s="1"/>
  <c r="E748" i="34"/>
  <c r="E747" i="34"/>
  <c r="H746" i="34"/>
  <c r="C746" i="34"/>
  <c r="C748" i="34" s="1"/>
  <c r="E745" i="34"/>
  <c r="E744" i="34"/>
  <c r="H743" i="34"/>
  <c r="C743" i="34"/>
  <c r="C745" i="34" s="1"/>
  <c r="E742" i="34"/>
  <c r="E741" i="34"/>
  <c r="H740" i="34"/>
  <c r="C740" i="34"/>
  <c r="C742" i="34" s="1"/>
  <c r="E739" i="34"/>
  <c r="E738" i="34"/>
  <c r="H737" i="34"/>
  <c r="C737" i="34"/>
  <c r="C739" i="34" s="1"/>
  <c r="E736" i="34"/>
  <c r="E735" i="34"/>
  <c r="H734" i="34"/>
  <c r="C734" i="34"/>
  <c r="C735" i="34" s="1"/>
  <c r="E733" i="34"/>
  <c r="E732" i="34"/>
  <c r="H731" i="34"/>
  <c r="C731" i="34"/>
  <c r="C732" i="34" s="1"/>
  <c r="E730" i="34"/>
  <c r="E729" i="34"/>
  <c r="H728" i="34"/>
  <c r="C728" i="34"/>
  <c r="C730" i="34" s="1"/>
  <c r="E727" i="34"/>
  <c r="E726" i="34"/>
  <c r="H725" i="34"/>
  <c r="C725" i="34"/>
  <c r="C727" i="34" s="1"/>
  <c r="E724" i="34"/>
  <c r="E723" i="34"/>
  <c r="H722" i="34"/>
  <c r="C722" i="34"/>
  <c r="C724" i="34" s="1"/>
  <c r="E721" i="34"/>
  <c r="E720" i="34"/>
  <c r="H719" i="34"/>
  <c r="C719" i="34"/>
  <c r="C721" i="34" s="1"/>
  <c r="E718" i="34"/>
  <c r="E717" i="34"/>
  <c r="H716" i="34"/>
  <c r="C716" i="34"/>
  <c r="C717" i="34" s="1"/>
  <c r="E715" i="34"/>
  <c r="E714" i="34"/>
  <c r="H713" i="34"/>
  <c r="C713" i="34"/>
  <c r="C715" i="34" s="1"/>
  <c r="E712" i="34"/>
  <c r="E711" i="34"/>
  <c r="H710" i="34"/>
  <c r="C710" i="34"/>
  <c r="C711" i="34" s="1"/>
  <c r="E709" i="34"/>
  <c r="E708" i="34"/>
  <c r="H707" i="34"/>
  <c r="C707" i="34"/>
  <c r="C709" i="34" s="1"/>
  <c r="E706" i="34"/>
  <c r="E705" i="34"/>
  <c r="H704" i="34"/>
  <c r="C704" i="34"/>
  <c r="C705" i="34" s="1"/>
  <c r="E703" i="34"/>
  <c r="E702" i="34"/>
  <c r="H701" i="34"/>
  <c r="C701" i="34"/>
  <c r="C703" i="34" s="1"/>
  <c r="E700" i="34"/>
  <c r="E699" i="34"/>
  <c r="H698" i="34"/>
  <c r="C698" i="34"/>
  <c r="C699" i="34" s="1"/>
  <c r="E697" i="34"/>
  <c r="E696" i="34"/>
  <c r="H695" i="34"/>
  <c r="C695" i="34"/>
  <c r="C696" i="34" s="1"/>
  <c r="E694" i="34"/>
  <c r="E693" i="34"/>
  <c r="H692" i="34"/>
  <c r="C692" i="34"/>
  <c r="C694" i="34" s="1"/>
  <c r="E691" i="34"/>
  <c r="E690" i="34"/>
  <c r="H689" i="34"/>
  <c r="C689" i="34"/>
  <c r="C691" i="34" s="1"/>
  <c r="E688" i="34"/>
  <c r="E687" i="34"/>
  <c r="H686" i="34"/>
  <c r="C686" i="34"/>
  <c r="C688" i="34" s="1"/>
  <c r="E685" i="34"/>
  <c r="E684" i="34"/>
  <c r="H683" i="34"/>
  <c r="C683" i="34"/>
  <c r="C685" i="34" s="1"/>
  <c r="E682" i="34"/>
  <c r="E681" i="34"/>
  <c r="H680" i="34"/>
  <c r="C680" i="34"/>
  <c r="C681" i="34" s="1"/>
  <c r="E679" i="34"/>
  <c r="E678" i="34"/>
  <c r="H677" i="34"/>
  <c r="C677" i="34"/>
  <c r="C679" i="34" s="1"/>
  <c r="E676" i="34"/>
  <c r="E675" i="34"/>
  <c r="H674" i="34"/>
  <c r="C674" i="34"/>
  <c r="C675" i="34" s="1"/>
  <c r="E673" i="34"/>
  <c r="E672" i="34"/>
  <c r="H671" i="34"/>
  <c r="C671" i="34"/>
  <c r="C673" i="34" s="1"/>
  <c r="E670" i="34"/>
  <c r="E669" i="34"/>
  <c r="H668" i="34"/>
  <c r="C668" i="34"/>
  <c r="C669" i="34" s="1"/>
  <c r="E667" i="34"/>
  <c r="E666" i="34"/>
  <c r="H665" i="34"/>
  <c r="C665" i="34"/>
  <c r="C667" i="34" s="1"/>
  <c r="E664" i="34"/>
  <c r="E663" i="34"/>
  <c r="H662" i="34"/>
  <c r="C662" i="34"/>
  <c r="C664" i="34" s="1"/>
  <c r="E661" i="34"/>
  <c r="E660" i="34"/>
  <c r="H659" i="34"/>
  <c r="C659" i="34"/>
  <c r="C660" i="34" s="1"/>
  <c r="E658" i="34"/>
  <c r="E657" i="34"/>
  <c r="H656" i="34"/>
  <c r="C656" i="34"/>
  <c r="C658" i="34" s="1"/>
  <c r="E655" i="34"/>
  <c r="E654" i="34"/>
  <c r="H653" i="34"/>
  <c r="C653" i="34"/>
  <c r="C655" i="34" s="1"/>
  <c r="E652" i="34"/>
  <c r="E651" i="34"/>
  <c r="H650" i="34"/>
  <c r="C650" i="34"/>
  <c r="C652" i="34" s="1"/>
  <c r="E649" i="34"/>
  <c r="E648" i="34"/>
  <c r="H647" i="34"/>
  <c r="C647" i="34"/>
  <c r="C649" i="34" s="1"/>
  <c r="E646" i="34"/>
  <c r="E645" i="34"/>
  <c r="H644" i="34"/>
  <c r="C644" i="34"/>
  <c r="C645" i="34" s="1"/>
  <c r="E643" i="34"/>
  <c r="E642" i="34"/>
  <c r="H641" i="34"/>
  <c r="C641" i="34"/>
  <c r="C643" i="34" s="1"/>
  <c r="E640" i="34"/>
  <c r="E639" i="34"/>
  <c r="H638" i="34"/>
  <c r="C638" i="34"/>
  <c r="C640" i="34" s="1"/>
  <c r="E637" i="34"/>
  <c r="E636" i="34"/>
  <c r="H635" i="34"/>
  <c r="C635" i="34"/>
  <c r="C637" i="34" s="1"/>
  <c r="E634" i="34"/>
  <c r="E633" i="34"/>
  <c r="H632" i="34"/>
  <c r="C632" i="34"/>
  <c r="C634" i="34" s="1"/>
  <c r="E631" i="34"/>
  <c r="E630" i="34"/>
  <c r="H629" i="34"/>
  <c r="C629" i="34"/>
  <c r="C631" i="34" s="1"/>
  <c r="E628" i="34"/>
  <c r="E627" i="34"/>
  <c r="H626" i="34"/>
  <c r="C626" i="34"/>
  <c r="C628" i="34" s="1"/>
  <c r="E625" i="34"/>
  <c r="E624" i="34"/>
  <c r="H623" i="34"/>
  <c r="C623" i="34"/>
  <c r="C624" i="34" s="1"/>
  <c r="E622" i="34"/>
  <c r="E621" i="34"/>
  <c r="H620" i="34"/>
  <c r="C620" i="34"/>
  <c r="C622" i="34" s="1"/>
  <c r="E619" i="34"/>
  <c r="E618" i="34"/>
  <c r="H617" i="34"/>
  <c r="C617" i="34"/>
  <c r="C619" i="34" s="1"/>
  <c r="E616" i="34"/>
  <c r="E615" i="34"/>
  <c r="H614" i="34"/>
  <c r="C614" i="34"/>
  <c r="C616" i="34" s="1"/>
  <c r="E613" i="34"/>
  <c r="E612" i="34"/>
  <c r="H611" i="34"/>
  <c r="C611" i="34"/>
  <c r="C613" i="34" s="1"/>
  <c r="E610" i="34"/>
  <c r="E609" i="34"/>
  <c r="H608" i="34"/>
  <c r="C608" i="34"/>
  <c r="C609" i="34" s="1"/>
  <c r="E607" i="34"/>
  <c r="E606" i="34"/>
  <c r="H605" i="34"/>
  <c r="C605" i="34"/>
  <c r="C607" i="34" s="1"/>
  <c r="E604" i="34"/>
  <c r="E603" i="34"/>
  <c r="H602" i="34"/>
  <c r="C602" i="34"/>
  <c r="C604" i="34" s="1"/>
  <c r="E601" i="34"/>
  <c r="E600" i="34"/>
  <c r="H599" i="34"/>
  <c r="C599" i="34"/>
  <c r="C601" i="34" s="1"/>
  <c r="E598" i="34"/>
  <c r="E597" i="34"/>
  <c r="H596" i="34"/>
  <c r="C596" i="34"/>
  <c r="C598" i="34" s="1"/>
  <c r="E595" i="34"/>
  <c r="E594" i="34"/>
  <c r="H593" i="34"/>
  <c r="C593" i="34"/>
  <c r="C595" i="34" s="1"/>
  <c r="E592" i="34"/>
  <c r="E591" i="34"/>
  <c r="H590" i="34"/>
  <c r="C590" i="34"/>
  <c r="C592" i="34" s="1"/>
  <c r="E589" i="34"/>
  <c r="E588" i="34"/>
  <c r="H587" i="34"/>
  <c r="C587" i="34"/>
  <c r="C588" i="34" s="1"/>
  <c r="E586" i="34"/>
  <c r="E585" i="34"/>
  <c r="H584" i="34"/>
  <c r="C584" i="34"/>
  <c r="C586" i="34" s="1"/>
  <c r="E583" i="34"/>
  <c r="E582" i="34"/>
  <c r="H581" i="34"/>
  <c r="C581" i="34"/>
  <c r="C583" i="34" s="1"/>
  <c r="E580" i="34"/>
  <c r="E579" i="34"/>
  <c r="H578" i="34"/>
  <c r="C578" i="34"/>
  <c r="C580" i="34" s="1"/>
  <c r="E577" i="34"/>
  <c r="E576" i="34"/>
  <c r="H575" i="34"/>
  <c r="C575" i="34"/>
  <c r="C577" i="34" s="1"/>
  <c r="E574" i="34"/>
  <c r="E573" i="34"/>
  <c r="H572" i="34"/>
  <c r="C572" i="34"/>
  <c r="C573" i="34" s="1"/>
  <c r="E571" i="34"/>
  <c r="E570" i="34"/>
  <c r="H569" i="34"/>
  <c r="C569" i="34"/>
  <c r="C571" i="34" s="1"/>
  <c r="E568" i="34"/>
  <c r="E567" i="34"/>
  <c r="H566" i="34"/>
  <c r="C566" i="34"/>
  <c r="C568" i="34" s="1"/>
  <c r="E565" i="34"/>
  <c r="E564" i="34"/>
  <c r="H563" i="34"/>
  <c r="C563" i="34"/>
  <c r="C565" i="34" s="1"/>
  <c r="E562" i="34"/>
  <c r="E561" i="34"/>
  <c r="H560" i="34"/>
  <c r="C560" i="34"/>
  <c r="C561" i="34" s="1"/>
  <c r="E559" i="34"/>
  <c r="E558" i="34"/>
  <c r="H557" i="34"/>
  <c r="C557" i="34"/>
  <c r="C558" i="34" s="1"/>
  <c r="E556" i="34"/>
  <c r="E555" i="34"/>
  <c r="H554" i="34"/>
  <c r="C554" i="34"/>
  <c r="C556" i="34" s="1"/>
  <c r="E553" i="34"/>
  <c r="E552" i="34"/>
  <c r="H551" i="34"/>
  <c r="C551" i="34"/>
  <c r="C553" i="34" s="1"/>
  <c r="E550" i="34"/>
  <c r="E549" i="34"/>
  <c r="H548" i="34"/>
  <c r="C548" i="34"/>
  <c r="C550" i="34" s="1"/>
  <c r="E547" i="34"/>
  <c r="E546" i="34"/>
  <c r="H545" i="34"/>
  <c r="C545" i="34"/>
  <c r="C547" i="34" s="1"/>
  <c r="E544" i="34"/>
  <c r="E543" i="34"/>
  <c r="H542" i="34"/>
  <c r="C542" i="34"/>
  <c r="C544" i="34" s="1"/>
  <c r="E541" i="34"/>
  <c r="E540" i="34"/>
  <c r="H539" i="34"/>
  <c r="C539" i="34"/>
  <c r="C541" i="34" s="1"/>
  <c r="E538" i="34"/>
  <c r="E537" i="34"/>
  <c r="H536" i="34"/>
  <c r="C536" i="34"/>
  <c r="C538" i="34" s="1"/>
  <c r="E535" i="34"/>
  <c r="E534" i="34"/>
  <c r="H533" i="34"/>
  <c r="C533" i="34"/>
  <c r="C534" i="34" s="1"/>
  <c r="E532" i="34"/>
  <c r="E531" i="34"/>
  <c r="H530" i="34"/>
  <c r="C530" i="34"/>
  <c r="C531" i="34" s="1"/>
  <c r="E529" i="34"/>
  <c r="E528" i="34"/>
  <c r="H527" i="34"/>
  <c r="C527" i="34"/>
  <c r="C528" i="34" s="1"/>
  <c r="E526" i="34"/>
  <c r="E525" i="34"/>
  <c r="H524" i="34"/>
  <c r="C524" i="34"/>
  <c r="C526" i="34" s="1"/>
  <c r="E523" i="34"/>
  <c r="E522" i="34"/>
  <c r="H521" i="34"/>
  <c r="C521" i="34"/>
  <c r="C523" i="34" s="1"/>
  <c r="E520" i="34"/>
  <c r="E519" i="34"/>
  <c r="H518" i="34"/>
  <c r="C518" i="34"/>
  <c r="C520" i="34" s="1"/>
  <c r="E517" i="34"/>
  <c r="E516" i="34"/>
  <c r="H515" i="34"/>
  <c r="C515" i="34"/>
  <c r="C517" i="34" s="1"/>
  <c r="E514" i="34"/>
  <c r="E513" i="34"/>
  <c r="H512" i="34"/>
  <c r="C512" i="34"/>
  <c r="C514" i="34" s="1"/>
  <c r="E511" i="34"/>
  <c r="E510" i="34"/>
  <c r="H509" i="34"/>
  <c r="C509" i="34"/>
  <c r="C510" i="34" s="1"/>
  <c r="E508" i="34"/>
  <c r="E507" i="34"/>
  <c r="H506" i="34"/>
  <c r="C506" i="34"/>
  <c r="C508" i="34" s="1"/>
  <c r="E505" i="34"/>
  <c r="E504" i="34"/>
  <c r="H503" i="34"/>
  <c r="C503" i="34"/>
  <c r="C505" i="34" s="1"/>
  <c r="E502" i="34"/>
  <c r="E501" i="34"/>
  <c r="H500" i="34"/>
  <c r="C500" i="34"/>
  <c r="C502" i="34" s="1"/>
  <c r="E499" i="34"/>
  <c r="E498" i="34"/>
  <c r="H497" i="34"/>
  <c r="C497" i="34"/>
  <c r="C498" i="34" s="1"/>
  <c r="E496" i="34"/>
  <c r="E495" i="34"/>
  <c r="H494" i="34"/>
  <c r="C494" i="34"/>
  <c r="C495" i="34" s="1"/>
  <c r="E493" i="34"/>
  <c r="E492" i="34"/>
  <c r="H491" i="34"/>
  <c r="C491" i="34"/>
  <c r="C492" i="34" s="1"/>
  <c r="E490" i="34"/>
  <c r="E489" i="34"/>
  <c r="H488" i="34"/>
  <c r="C488" i="34"/>
  <c r="C490" i="34" s="1"/>
  <c r="E487" i="34"/>
  <c r="E486" i="34"/>
  <c r="H485" i="34"/>
  <c r="C485" i="34"/>
  <c r="C486" i="34" s="1"/>
  <c r="E484" i="34"/>
  <c r="E483" i="34"/>
  <c r="H482" i="34"/>
  <c r="C482" i="34"/>
  <c r="C484" i="34" s="1"/>
  <c r="E481" i="34"/>
  <c r="E480" i="34"/>
  <c r="H479" i="34"/>
  <c r="C479" i="34"/>
  <c r="C481" i="34" s="1"/>
  <c r="E478" i="34"/>
  <c r="E477" i="34"/>
  <c r="H476" i="34"/>
  <c r="C476" i="34"/>
  <c r="C478" i="34" s="1"/>
  <c r="E475" i="34"/>
  <c r="E474" i="34"/>
  <c r="H473" i="34"/>
  <c r="C473" i="34"/>
  <c r="C474" i="34" s="1"/>
  <c r="E472" i="34"/>
  <c r="E471" i="34"/>
  <c r="H470" i="34"/>
  <c r="C470" i="34"/>
  <c r="C472" i="34" s="1"/>
  <c r="E469" i="34"/>
  <c r="E468" i="34"/>
  <c r="H467" i="34"/>
  <c r="C467" i="34"/>
  <c r="C469" i="34" s="1"/>
  <c r="E466" i="34"/>
  <c r="E465" i="34"/>
  <c r="H464" i="34"/>
  <c r="C464" i="34"/>
  <c r="C466" i="34" s="1"/>
  <c r="E463" i="34"/>
  <c r="E462" i="34"/>
  <c r="H461" i="34"/>
  <c r="C461" i="34"/>
  <c r="C463" i="34" s="1"/>
  <c r="E460" i="34"/>
  <c r="E459" i="34"/>
  <c r="H458" i="34"/>
  <c r="C458" i="34"/>
  <c r="C459" i="34" s="1"/>
  <c r="E457" i="34"/>
  <c r="E456" i="34"/>
  <c r="H455" i="34"/>
  <c r="C455" i="34"/>
  <c r="C457" i="34" s="1"/>
  <c r="E454" i="34"/>
  <c r="E453" i="34"/>
  <c r="H452" i="34"/>
  <c r="C452" i="34"/>
  <c r="C454" i="34" s="1"/>
  <c r="E451" i="34"/>
  <c r="E450" i="34"/>
  <c r="H449" i="34"/>
  <c r="C449" i="34"/>
  <c r="C450" i="34" s="1"/>
  <c r="E448" i="34"/>
  <c r="E447" i="34"/>
  <c r="H446" i="34"/>
  <c r="C446" i="34"/>
  <c r="C448" i="34" s="1"/>
  <c r="E445" i="34"/>
  <c r="E444" i="34"/>
  <c r="H443" i="34"/>
  <c r="C443" i="34"/>
  <c r="C445" i="34" s="1"/>
  <c r="E442" i="34"/>
  <c r="E441" i="34"/>
  <c r="H440" i="34"/>
  <c r="C440" i="34"/>
  <c r="C442" i="34" s="1"/>
  <c r="E439" i="34"/>
  <c r="E438" i="34"/>
  <c r="H437" i="34"/>
  <c r="C437" i="34"/>
  <c r="C438" i="34" s="1"/>
  <c r="E436" i="34"/>
  <c r="E435" i="34"/>
  <c r="H434" i="34"/>
  <c r="C434" i="34"/>
  <c r="C436" i="34" s="1"/>
  <c r="E433" i="34"/>
  <c r="E432" i="34"/>
  <c r="H431" i="34"/>
  <c r="C431" i="34"/>
  <c r="C433" i="34" s="1"/>
  <c r="E430" i="34"/>
  <c r="E429" i="34"/>
  <c r="H428" i="34"/>
  <c r="C428" i="34"/>
  <c r="C430" i="34" s="1"/>
  <c r="E427" i="34"/>
  <c r="E426" i="34"/>
  <c r="H425" i="34"/>
  <c r="C425" i="34"/>
  <c r="C426" i="34" s="1"/>
  <c r="E424" i="34"/>
  <c r="E423" i="34"/>
  <c r="H422" i="34"/>
  <c r="C422" i="34"/>
  <c r="C423" i="34" s="1"/>
  <c r="E421" i="34"/>
  <c r="E420" i="34"/>
  <c r="H419" i="34"/>
  <c r="C419" i="34"/>
  <c r="C420" i="34" s="1"/>
  <c r="E418" i="34"/>
  <c r="E417" i="34"/>
  <c r="H416" i="34"/>
  <c r="C416" i="34"/>
  <c r="C418" i="34" s="1"/>
  <c r="E415" i="34"/>
  <c r="E414" i="34"/>
  <c r="H413" i="34"/>
  <c r="C413" i="34"/>
  <c r="C414" i="34" s="1"/>
  <c r="E412" i="34"/>
  <c r="E411" i="34"/>
  <c r="H410" i="34"/>
  <c r="C410" i="34"/>
  <c r="C412" i="34" s="1"/>
  <c r="E409" i="34"/>
  <c r="E408" i="34"/>
  <c r="H407" i="34"/>
  <c r="C407" i="34"/>
  <c r="C409" i="34" s="1"/>
  <c r="E406" i="34"/>
  <c r="E405" i="34"/>
  <c r="H404" i="34"/>
  <c r="C404" i="34"/>
  <c r="C406" i="34" s="1"/>
  <c r="E403" i="34"/>
  <c r="E402" i="34"/>
  <c r="H401" i="34"/>
  <c r="C401" i="34"/>
  <c r="C402" i="34" s="1"/>
  <c r="E400" i="34"/>
  <c r="E399" i="34"/>
  <c r="H398" i="34"/>
  <c r="C398" i="34"/>
  <c r="C400" i="34" s="1"/>
  <c r="E397" i="34"/>
  <c r="E396" i="34"/>
  <c r="H395" i="34"/>
  <c r="C395" i="34"/>
  <c r="C397" i="34" s="1"/>
  <c r="E394" i="34"/>
  <c r="E393" i="34"/>
  <c r="H392" i="34"/>
  <c r="C392" i="34"/>
  <c r="C394" i="34" s="1"/>
  <c r="E391" i="34"/>
  <c r="E390" i="34"/>
  <c r="H389" i="34"/>
  <c r="C389" i="34"/>
  <c r="C391" i="34" s="1"/>
  <c r="E388" i="34"/>
  <c r="E387" i="34"/>
  <c r="H386" i="34"/>
  <c r="C386" i="34"/>
  <c r="C387" i="34" s="1"/>
  <c r="E385" i="34"/>
  <c r="E384" i="34"/>
  <c r="H383" i="34"/>
  <c r="C383" i="34"/>
  <c r="C385" i="34" s="1"/>
  <c r="E382" i="34"/>
  <c r="E381" i="34"/>
  <c r="H380" i="34"/>
  <c r="C380" i="34"/>
  <c r="C382" i="34" s="1"/>
  <c r="E379" i="34"/>
  <c r="E378" i="34"/>
  <c r="H377" i="34"/>
  <c r="C377" i="34"/>
  <c r="C378" i="34" s="1"/>
  <c r="E376" i="34"/>
  <c r="E375" i="34"/>
  <c r="H374" i="34"/>
  <c r="C374" i="34"/>
  <c r="C376" i="34" s="1"/>
  <c r="E373" i="34"/>
  <c r="E372" i="34"/>
  <c r="H371" i="34"/>
  <c r="C371" i="34"/>
  <c r="C373" i="34" s="1"/>
  <c r="E370" i="34"/>
  <c r="E369" i="34"/>
  <c r="H368" i="34"/>
  <c r="C368" i="34"/>
  <c r="C370" i="34" s="1"/>
  <c r="E367" i="34"/>
  <c r="E366" i="34"/>
  <c r="H365" i="34"/>
  <c r="C365" i="34"/>
  <c r="C366" i="34" s="1"/>
  <c r="E364" i="34"/>
  <c r="E363" i="34"/>
  <c r="H362" i="34"/>
  <c r="C362" i="34"/>
  <c r="C364" i="34" s="1"/>
  <c r="E361" i="34"/>
  <c r="E360" i="34"/>
  <c r="H359" i="34"/>
  <c r="C359" i="34"/>
  <c r="C361" i="34" s="1"/>
  <c r="E358" i="34"/>
  <c r="E357" i="34"/>
  <c r="H356" i="34"/>
  <c r="C356" i="34"/>
  <c r="C358" i="34" s="1"/>
  <c r="E355" i="34"/>
  <c r="E354" i="34"/>
  <c r="H353" i="34"/>
  <c r="C353" i="34"/>
  <c r="C354" i="34" s="1"/>
  <c r="E352" i="34"/>
  <c r="E351" i="34"/>
  <c r="H350" i="34"/>
  <c r="C350" i="34"/>
  <c r="C351" i="34" s="1"/>
  <c r="E349" i="34"/>
  <c r="E348" i="34"/>
  <c r="H347" i="34"/>
  <c r="C347" i="34"/>
  <c r="C348" i="34" s="1"/>
  <c r="E346" i="34"/>
  <c r="E345" i="34"/>
  <c r="H344" i="34"/>
  <c r="C344" i="34"/>
  <c r="C346" i="34" s="1"/>
  <c r="E343" i="34"/>
  <c r="E342" i="34"/>
  <c r="H341" i="34"/>
  <c r="C341" i="34"/>
  <c r="C342" i="34" s="1"/>
  <c r="E340" i="34"/>
  <c r="E339" i="34"/>
  <c r="H338" i="34"/>
  <c r="C338" i="34"/>
  <c r="C340" i="34" s="1"/>
  <c r="E337" i="34"/>
  <c r="E336" i="34"/>
  <c r="H335" i="34"/>
  <c r="C335" i="34"/>
  <c r="C337" i="34" s="1"/>
  <c r="E334" i="34"/>
  <c r="E333" i="34"/>
  <c r="H332" i="34"/>
  <c r="C332" i="34"/>
  <c r="C334" i="34" s="1"/>
  <c r="E331" i="34"/>
  <c r="E330" i="34"/>
  <c r="H329" i="34"/>
  <c r="C329" i="34"/>
  <c r="C330" i="34" s="1"/>
  <c r="E328" i="34"/>
  <c r="E327" i="34"/>
  <c r="H326" i="34"/>
  <c r="C326" i="34"/>
  <c r="C328" i="34" s="1"/>
  <c r="E325" i="34"/>
  <c r="E324" i="34"/>
  <c r="H323" i="34"/>
  <c r="C323" i="34"/>
  <c r="C325" i="34" s="1"/>
  <c r="E322" i="34"/>
  <c r="E321" i="34"/>
  <c r="H320" i="34"/>
  <c r="C320" i="34"/>
  <c r="C322" i="34" s="1"/>
  <c r="E319" i="34"/>
  <c r="E318" i="34"/>
  <c r="H317" i="34"/>
  <c r="C317" i="34"/>
  <c r="C319" i="34" s="1"/>
  <c r="E316" i="34"/>
  <c r="E315" i="34"/>
  <c r="H314" i="34"/>
  <c r="C314" i="34"/>
  <c r="C315" i="34" s="1"/>
  <c r="E313" i="34"/>
  <c r="E312" i="34"/>
  <c r="H311" i="34"/>
  <c r="C311" i="34"/>
  <c r="C313" i="34" s="1"/>
  <c r="E310" i="34"/>
  <c r="E309" i="34"/>
  <c r="H308" i="34"/>
  <c r="C308" i="34"/>
  <c r="C310" i="34" s="1"/>
  <c r="E307" i="34"/>
  <c r="E306" i="34"/>
  <c r="H305" i="34"/>
  <c r="C305" i="34"/>
  <c r="C306" i="34" s="1"/>
  <c r="E304" i="34"/>
  <c r="E303" i="34"/>
  <c r="H302" i="34"/>
  <c r="C302" i="34"/>
  <c r="C304" i="34" s="1"/>
  <c r="E301" i="34"/>
  <c r="E300" i="34"/>
  <c r="H299" i="34"/>
  <c r="C299" i="34"/>
  <c r="C301" i="34" s="1"/>
  <c r="E298" i="34"/>
  <c r="E297" i="34"/>
  <c r="H296" i="34"/>
  <c r="C296" i="34"/>
  <c r="C298" i="34" s="1"/>
  <c r="E295" i="34"/>
  <c r="E294" i="34"/>
  <c r="H293" i="34"/>
  <c r="C293" i="34"/>
  <c r="C294" i="34" s="1"/>
  <c r="E292" i="34"/>
  <c r="E291" i="34"/>
  <c r="H290" i="34"/>
  <c r="C290" i="34"/>
  <c r="C292" i="34" s="1"/>
  <c r="E289" i="34"/>
  <c r="E288" i="34"/>
  <c r="H287" i="34"/>
  <c r="C287" i="34"/>
  <c r="C289" i="34" s="1"/>
  <c r="E286" i="34"/>
  <c r="E285" i="34"/>
  <c r="H284" i="34"/>
  <c r="C284" i="34"/>
  <c r="C286" i="34" s="1"/>
  <c r="E283" i="34"/>
  <c r="E282" i="34"/>
  <c r="H281" i="34"/>
  <c r="C281" i="34"/>
  <c r="C282" i="34" s="1"/>
  <c r="E280" i="34"/>
  <c r="E279" i="34"/>
  <c r="H278" i="34"/>
  <c r="C278" i="34"/>
  <c r="C279" i="34" s="1"/>
  <c r="E277" i="34"/>
  <c r="E276" i="34"/>
  <c r="H275" i="34"/>
  <c r="C275" i="34"/>
  <c r="C276" i="34" s="1"/>
  <c r="E274" i="34"/>
  <c r="E273" i="34"/>
  <c r="H272" i="34"/>
  <c r="C272" i="34"/>
  <c r="C274" i="34" s="1"/>
  <c r="E271" i="34"/>
  <c r="E270" i="34"/>
  <c r="H269" i="34"/>
  <c r="C269" i="34"/>
  <c r="C271" i="34" s="1"/>
  <c r="E268" i="34"/>
  <c r="E267" i="34"/>
  <c r="H266" i="34"/>
  <c r="C266" i="34"/>
  <c r="C268" i="34" s="1"/>
  <c r="E265" i="34"/>
  <c r="E264" i="34"/>
  <c r="H263" i="34"/>
  <c r="C263" i="34"/>
  <c r="C264" i="34" s="1"/>
  <c r="E262" i="34"/>
  <c r="E261" i="34"/>
  <c r="H260" i="34"/>
  <c r="C260" i="34"/>
  <c r="C262" i="34" s="1"/>
  <c r="E259" i="34"/>
  <c r="E258" i="34"/>
  <c r="H257" i="34"/>
  <c r="C257" i="34"/>
  <c r="C258" i="34" s="1"/>
  <c r="E256" i="34"/>
  <c r="E255" i="34"/>
  <c r="H254" i="34"/>
  <c r="C254" i="34"/>
  <c r="C256" i="34" s="1"/>
  <c r="E253" i="34"/>
  <c r="E252" i="34"/>
  <c r="H251" i="34"/>
  <c r="C251" i="34"/>
  <c r="C253" i="34" s="1"/>
  <c r="E250" i="34"/>
  <c r="E249" i="34"/>
  <c r="H248" i="34"/>
  <c r="C248" i="34"/>
  <c r="C249" i="34" s="1"/>
  <c r="E247" i="34"/>
  <c r="E246" i="34"/>
  <c r="H245" i="34"/>
  <c r="C245" i="34"/>
  <c r="C246" i="34" s="1"/>
  <c r="E244" i="34"/>
  <c r="E243" i="34"/>
  <c r="H242" i="34"/>
  <c r="C242" i="34"/>
  <c r="C244" i="34" s="1"/>
  <c r="E241" i="34"/>
  <c r="E240" i="34"/>
  <c r="H239" i="34"/>
  <c r="C239" i="34"/>
  <c r="C241" i="34" s="1"/>
  <c r="E238" i="34"/>
  <c r="E237" i="34"/>
  <c r="H236" i="34"/>
  <c r="C236" i="34"/>
  <c r="C237" i="34" s="1"/>
  <c r="E235" i="34"/>
  <c r="E234" i="34"/>
  <c r="H233" i="34"/>
  <c r="C233" i="34"/>
  <c r="C234" i="34" s="1"/>
  <c r="E232" i="34"/>
  <c r="E231" i="34"/>
  <c r="H230" i="34"/>
  <c r="C230" i="34"/>
  <c r="C232" i="34" s="1"/>
  <c r="E229" i="34"/>
  <c r="E228" i="34"/>
  <c r="H227" i="34"/>
  <c r="C227" i="34"/>
  <c r="C229" i="34" s="1"/>
  <c r="E226" i="34"/>
  <c r="E225" i="34"/>
  <c r="H224" i="34"/>
  <c r="C224" i="34"/>
  <c r="C226" i="34" s="1"/>
  <c r="E223" i="34"/>
  <c r="E222" i="34"/>
  <c r="H221" i="34"/>
  <c r="C221" i="34"/>
  <c r="C222" i="34" s="1"/>
  <c r="E220" i="34"/>
  <c r="E219" i="34"/>
  <c r="H218" i="34"/>
  <c r="C218" i="34"/>
  <c r="C220" i="34" s="1"/>
  <c r="E217" i="34"/>
  <c r="E216" i="34"/>
  <c r="H215" i="34"/>
  <c r="C215" i="34"/>
  <c r="C217" i="34" s="1"/>
  <c r="E214" i="34"/>
  <c r="E213" i="34"/>
  <c r="H212" i="34"/>
  <c r="C212" i="34"/>
  <c r="C214" i="34" s="1"/>
  <c r="E211" i="34"/>
  <c r="E210" i="34"/>
  <c r="H209" i="34"/>
  <c r="C209" i="34"/>
  <c r="C211" i="34" s="1"/>
  <c r="E208" i="34"/>
  <c r="E207" i="34"/>
  <c r="H206" i="34"/>
  <c r="C206" i="34"/>
  <c r="C208" i="34" s="1"/>
  <c r="E205" i="34"/>
  <c r="E204" i="34"/>
  <c r="H203" i="34"/>
  <c r="C203" i="34"/>
  <c r="C205" i="34" s="1"/>
  <c r="E202" i="34"/>
  <c r="E201" i="34"/>
  <c r="H200" i="34"/>
  <c r="C200" i="34"/>
  <c r="C201" i="34" s="1"/>
  <c r="E199" i="34"/>
  <c r="E198" i="34"/>
  <c r="H197" i="34"/>
  <c r="C197" i="34"/>
  <c r="C199" i="34" s="1"/>
  <c r="E196" i="34"/>
  <c r="E195" i="34"/>
  <c r="H194" i="34"/>
  <c r="C194" i="34"/>
  <c r="C196" i="34" s="1"/>
  <c r="E193" i="34"/>
  <c r="E192" i="34"/>
  <c r="H191" i="34"/>
  <c r="C191" i="34"/>
  <c r="C192" i="34" s="1"/>
  <c r="E190" i="34"/>
  <c r="E189" i="34"/>
  <c r="H188" i="34"/>
  <c r="C188" i="34"/>
  <c r="C189" i="34" s="1"/>
  <c r="E187" i="34"/>
  <c r="E186" i="34"/>
  <c r="H185" i="34"/>
  <c r="C185" i="34"/>
  <c r="C187" i="34" s="1"/>
  <c r="E184" i="34"/>
  <c r="E183" i="34"/>
  <c r="H182" i="34"/>
  <c r="C182" i="34"/>
  <c r="C183" i="34" s="1"/>
  <c r="E181" i="34"/>
  <c r="E180" i="34"/>
  <c r="H179" i="34"/>
  <c r="C179" i="34"/>
  <c r="C181" i="34" s="1"/>
  <c r="E178" i="34"/>
  <c r="E177" i="34"/>
  <c r="H176" i="34"/>
  <c r="C176" i="34"/>
  <c r="C177" i="34" s="1"/>
  <c r="E175" i="34"/>
  <c r="E174" i="34"/>
  <c r="H173" i="34"/>
  <c r="C173" i="34"/>
  <c r="C175" i="34" s="1"/>
  <c r="E172" i="34"/>
  <c r="E171" i="34"/>
  <c r="H170" i="34"/>
  <c r="C170" i="34"/>
  <c r="C172" i="34" s="1"/>
  <c r="E169" i="34"/>
  <c r="E168" i="34"/>
  <c r="H167" i="34"/>
  <c r="C167" i="34"/>
  <c r="C169" i="34" s="1"/>
  <c r="E166" i="34"/>
  <c r="E165" i="34"/>
  <c r="H164" i="34"/>
  <c r="C164" i="34"/>
  <c r="C166" i="34" s="1"/>
  <c r="E163" i="34"/>
  <c r="E162" i="34"/>
  <c r="H161" i="34"/>
  <c r="C161" i="34"/>
  <c r="C162" i="34" s="1"/>
  <c r="E160" i="34"/>
  <c r="E159" i="34"/>
  <c r="H158" i="34"/>
  <c r="C158" i="34"/>
  <c r="C160" i="34" s="1"/>
  <c r="E157" i="34"/>
  <c r="E156" i="34"/>
  <c r="H155" i="34"/>
  <c r="C155" i="34"/>
  <c r="C157" i="34" s="1"/>
  <c r="E154" i="34"/>
  <c r="E153" i="34"/>
  <c r="H152" i="34"/>
  <c r="C152" i="34"/>
  <c r="C154" i="34" s="1"/>
  <c r="E151" i="34"/>
  <c r="E150" i="34"/>
  <c r="H149" i="34"/>
  <c r="C149" i="34"/>
  <c r="C151" i="34" s="1"/>
  <c r="E148" i="34"/>
  <c r="E147" i="34"/>
  <c r="H146" i="34"/>
  <c r="C146" i="34"/>
  <c r="C147" i="34" s="1"/>
  <c r="E145" i="34"/>
  <c r="E144" i="34"/>
  <c r="H143" i="34"/>
  <c r="C143" i="34"/>
  <c r="C145" i="34" s="1"/>
  <c r="E142" i="34"/>
  <c r="E141" i="34"/>
  <c r="H140" i="34"/>
  <c r="C140" i="34"/>
  <c r="C141" i="34" s="1"/>
  <c r="E139" i="34"/>
  <c r="E138" i="34"/>
  <c r="H137" i="34"/>
  <c r="C137" i="34"/>
  <c r="C138" i="34" s="1"/>
  <c r="E136" i="34"/>
  <c r="E135" i="34"/>
  <c r="H134" i="34"/>
  <c r="C134" i="34"/>
  <c r="C136" i="34" s="1"/>
  <c r="E133" i="34"/>
  <c r="E132" i="34"/>
  <c r="H131" i="34"/>
  <c r="C131" i="34"/>
  <c r="C133" i="34" s="1"/>
  <c r="E130" i="34"/>
  <c r="E129" i="34"/>
  <c r="H128" i="34"/>
  <c r="C128" i="34"/>
  <c r="C130" i="34" s="1"/>
  <c r="E127" i="34"/>
  <c r="E126" i="34"/>
  <c r="H125" i="34"/>
  <c r="C125" i="34"/>
  <c r="C127" i="34" s="1"/>
  <c r="E124" i="34"/>
  <c r="E123" i="34"/>
  <c r="H122" i="34"/>
  <c r="C122" i="34"/>
  <c r="C124" i="34" s="1"/>
  <c r="E121" i="34"/>
  <c r="E120" i="34"/>
  <c r="H119" i="34"/>
  <c r="C119" i="34"/>
  <c r="C121" i="34" s="1"/>
  <c r="E118" i="34"/>
  <c r="E117" i="34"/>
  <c r="H116" i="34"/>
  <c r="C116" i="34"/>
  <c r="C117" i="34" s="1"/>
  <c r="E115" i="34"/>
  <c r="E114" i="34"/>
  <c r="H113" i="34"/>
  <c r="C113" i="34"/>
  <c r="C115" i="34" s="1"/>
  <c r="E112" i="34"/>
  <c r="E111" i="34"/>
  <c r="H110" i="34"/>
  <c r="C110" i="34"/>
  <c r="C112" i="34" s="1"/>
  <c r="E109" i="34"/>
  <c r="E108" i="34"/>
  <c r="H107" i="34"/>
  <c r="C107" i="34"/>
  <c r="C109" i="34" s="1"/>
  <c r="E106" i="34"/>
  <c r="E105" i="34"/>
  <c r="H104" i="34"/>
  <c r="C104" i="34"/>
  <c r="C106" i="34" s="1"/>
  <c r="E103" i="34"/>
  <c r="E102" i="34"/>
  <c r="H101" i="34"/>
  <c r="C101" i="34"/>
  <c r="C103" i="34" s="1"/>
  <c r="E100" i="34"/>
  <c r="E99" i="34"/>
  <c r="H98" i="34"/>
  <c r="C98" i="34"/>
  <c r="C100" i="34" s="1"/>
  <c r="E97" i="34"/>
  <c r="E96" i="34"/>
  <c r="H95" i="34"/>
  <c r="C95" i="34"/>
  <c r="C97" i="34" s="1"/>
  <c r="E94" i="34"/>
  <c r="E93" i="34"/>
  <c r="H92" i="34"/>
  <c r="C92" i="34"/>
  <c r="C94" i="34" s="1"/>
  <c r="E91" i="34"/>
  <c r="E90" i="34"/>
  <c r="H89" i="34"/>
  <c r="C89" i="34"/>
  <c r="C91" i="34" s="1"/>
  <c r="E88" i="34"/>
  <c r="E87" i="34"/>
  <c r="H86" i="34"/>
  <c r="C86" i="34"/>
  <c r="C88" i="34" s="1"/>
  <c r="E85" i="34"/>
  <c r="E84" i="34"/>
  <c r="H83" i="34"/>
  <c r="C83" i="34"/>
  <c r="C85" i="34" s="1"/>
  <c r="E82" i="34"/>
  <c r="E81" i="34"/>
  <c r="H80" i="34"/>
  <c r="C80" i="34"/>
  <c r="C82" i="34" s="1"/>
  <c r="E79" i="34"/>
  <c r="E78" i="34"/>
  <c r="H77" i="34"/>
  <c r="C77" i="34"/>
  <c r="C79" i="34" s="1"/>
  <c r="E76" i="34"/>
  <c r="E75" i="34"/>
  <c r="H74" i="34"/>
  <c r="C74" i="34"/>
  <c r="C76" i="34" s="1"/>
  <c r="E73" i="34"/>
  <c r="E72" i="34"/>
  <c r="H71" i="34"/>
  <c r="C71" i="34"/>
  <c r="C73" i="34" s="1"/>
  <c r="E70" i="34"/>
  <c r="E69" i="34"/>
  <c r="H68" i="34"/>
  <c r="C68" i="34"/>
  <c r="C70" i="34" s="1"/>
  <c r="E67" i="34"/>
  <c r="E66" i="34"/>
  <c r="H65" i="34"/>
  <c r="C65" i="34"/>
  <c r="C67" i="34" s="1"/>
  <c r="E64" i="34"/>
  <c r="E63" i="34"/>
  <c r="H62" i="34"/>
  <c r="C62" i="34"/>
  <c r="C64" i="34" s="1"/>
  <c r="E61" i="34"/>
  <c r="E60" i="34"/>
  <c r="H59" i="34"/>
  <c r="C59" i="34"/>
  <c r="C61" i="34" s="1"/>
  <c r="E58" i="34"/>
  <c r="E57" i="34"/>
  <c r="H56" i="34"/>
  <c r="C56" i="34"/>
  <c r="C58" i="34" s="1"/>
  <c r="E55" i="34"/>
  <c r="E54" i="34"/>
  <c r="H53" i="34"/>
  <c r="C53" i="34"/>
  <c r="C55" i="34" s="1"/>
  <c r="E52" i="34"/>
  <c r="E51" i="34"/>
  <c r="H50" i="34"/>
  <c r="C50" i="34"/>
  <c r="C52" i="34" s="1"/>
  <c r="E49" i="34"/>
  <c r="E48" i="34"/>
  <c r="H47" i="34"/>
  <c r="C47" i="34"/>
  <c r="C49" i="34" s="1"/>
  <c r="E46" i="34"/>
  <c r="E45" i="34"/>
  <c r="H44" i="34"/>
  <c r="C44" i="34"/>
  <c r="C46" i="34" s="1"/>
  <c r="E43" i="34"/>
  <c r="E42" i="34"/>
  <c r="H41" i="34"/>
  <c r="C41" i="34"/>
  <c r="C42" i="34" s="1"/>
  <c r="E40" i="34"/>
  <c r="E39" i="34"/>
  <c r="H38" i="34"/>
  <c r="C38" i="34"/>
  <c r="C40" i="34" s="1"/>
  <c r="E37" i="34"/>
  <c r="E36" i="34"/>
  <c r="H35" i="34"/>
  <c r="C35" i="34"/>
  <c r="C37" i="34" s="1"/>
  <c r="E34" i="34"/>
  <c r="E33" i="34"/>
  <c r="H32" i="34"/>
  <c r="C32" i="34"/>
  <c r="C33" i="34" s="1"/>
  <c r="E31" i="34"/>
  <c r="E30" i="34"/>
  <c r="H29" i="34"/>
  <c r="C29" i="34"/>
  <c r="C31" i="34" s="1"/>
  <c r="E28" i="34"/>
  <c r="E27" i="34"/>
  <c r="H26" i="34"/>
  <c r="C26" i="34"/>
  <c r="C27" i="34" s="1"/>
  <c r="E25" i="34"/>
  <c r="E24" i="34"/>
  <c r="H23" i="34"/>
  <c r="C23" i="34"/>
  <c r="C24" i="34" s="1"/>
  <c r="E22" i="34"/>
  <c r="E21" i="34"/>
  <c r="H20" i="34"/>
  <c r="C20" i="34"/>
  <c r="C22" i="34" s="1"/>
  <c r="E19" i="34"/>
  <c r="E18" i="34"/>
  <c r="H17" i="34"/>
  <c r="C17" i="34"/>
  <c r="C19" i="34" s="1"/>
  <c r="E16" i="34"/>
  <c r="E15" i="34"/>
  <c r="H14" i="34"/>
  <c r="C14" i="34"/>
  <c r="C16" i="34" s="1"/>
  <c r="E13" i="34"/>
  <c r="E12" i="34"/>
  <c r="H11" i="34"/>
  <c r="C11" i="34"/>
  <c r="C12" i="34" s="1"/>
  <c r="E10" i="34"/>
  <c r="E9" i="34"/>
  <c r="H8" i="34"/>
  <c r="C8" i="34"/>
  <c r="C10" i="34" s="1"/>
  <c r="E7" i="34"/>
  <c r="E6" i="34"/>
  <c r="H5" i="34"/>
  <c r="C5" i="34"/>
  <c r="C6" i="34" s="1"/>
  <c r="E4" i="34"/>
  <c r="E3" i="34"/>
  <c r="L2" i="34"/>
  <c r="H2" i="34"/>
  <c r="C2" i="34"/>
  <c r="C3" i="34" s="1"/>
  <c r="E54" i="32"/>
  <c r="E53" i="32"/>
  <c r="H52" i="32"/>
  <c r="C52" i="32"/>
  <c r="C54" i="32" s="1"/>
  <c r="E51" i="32"/>
  <c r="E50" i="32"/>
  <c r="H49" i="32"/>
  <c r="C49" i="32"/>
  <c r="C51" i="32" s="1"/>
  <c r="E48" i="32"/>
  <c r="E47" i="32"/>
  <c r="H46" i="32"/>
  <c r="C46" i="32"/>
  <c r="C47" i="32" s="1"/>
  <c r="E45" i="32"/>
  <c r="E44" i="32"/>
  <c r="H43" i="32"/>
  <c r="C43" i="32"/>
  <c r="C45" i="32" s="1"/>
  <c r="E42" i="32"/>
  <c r="E41" i="32"/>
  <c r="H40" i="32"/>
  <c r="C40" i="32"/>
  <c r="C42" i="32" s="1"/>
  <c r="E39" i="32"/>
  <c r="E38" i="32"/>
  <c r="H37" i="32"/>
  <c r="C37" i="32"/>
  <c r="C39" i="32" s="1"/>
  <c r="E36" i="32"/>
  <c r="E35" i="32"/>
  <c r="H34" i="32"/>
  <c r="C34" i="32"/>
  <c r="C36" i="32" s="1"/>
  <c r="E33" i="32"/>
  <c r="E32" i="32"/>
  <c r="H31" i="32"/>
  <c r="C31" i="32"/>
  <c r="C33" i="32" s="1"/>
  <c r="E30" i="32"/>
  <c r="E29" i="32"/>
  <c r="H28" i="32"/>
  <c r="C28" i="32"/>
  <c r="C30" i="32" s="1"/>
  <c r="L25" i="32"/>
  <c r="C1048" i="34" l="1"/>
  <c r="C1468" i="34"/>
  <c r="C591" i="34"/>
  <c r="C529" i="34"/>
  <c r="C1146" i="34"/>
  <c r="C1167" i="34"/>
  <c r="C1434" i="34"/>
  <c r="C747" i="34"/>
  <c r="C754" i="34"/>
  <c r="C297" i="34"/>
  <c r="C390" i="34"/>
  <c r="C1071" i="34"/>
  <c r="C349" i="34"/>
  <c r="C384" i="34"/>
  <c r="C343" i="34"/>
  <c r="C427" i="34"/>
  <c r="C295" i="34"/>
  <c r="C759" i="34"/>
  <c r="C930" i="34"/>
  <c r="C670" i="34"/>
  <c r="C925" i="34"/>
  <c r="C303" i="34"/>
  <c r="C1054" i="34"/>
  <c r="C700" i="34"/>
  <c r="C756" i="34"/>
  <c r="C762" i="34"/>
  <c r="C1041" i="34"/>
  <c r="C475" i="34"/>
  <c r="C589" i="34"/>
  <c r="C810" i="34"/>
  <c r="C1017" i="34"/>
  <c r="C312" i="34"/>
  <c r="C408" i="34"/>
  <c r="C421" i="34"/>
  <c r="C441" i="34"/>
  <c r="C1293" i="34"/>
  <c r="C1300" i="34"/>
  <c r="C1357" i="34"/>
  <c r="C1449" i="34"/>
  <c r="C403" i="34"/>
  <c r="C415" i="34"/>
  <c r="C603" i="34"/>
  <c r="C798" i="34"/>
  <c r="C805" i="34"/>
  <c r="C300" i="34"/>
  <c r="C355" i="34"/>
  <c r="C793" i="34"/>
  <c r="C405" i="34"/>
  <c r="C411" i="34"/>
  <c r="C1035" i="34"/>
  <c r="C706" i="34"/>
  <c r="C795" i="34"/>
  <c r="C928" i="34"/>
  <c r="C988" i="34"/>
  <c r="C1069" i="34"/>
  <c r="C1074" i="34"/>
  <c r="C1443" i="34"/>
  <c r="C982" i="34"/>
  <c r="C1290" i="34"/>
  <c r="C1431" i="34"/>
  <c r="C1437" i="34"/>
  <c r="C963" i="34"/>
  <c r="C969" i="34"/>
  <c r="C976" i="34"/>
  <c r="C1023" i="34"/>
  <c r="C1216" i="34"/>
  <c r="C1285" i="34"/>
  <c r="C1375" i="34"/>
  <c r="C1465" i="34"/>
  <c r="C1143" i="34"/>
  <c r="C1177" i="34"/>
  <c r="C1233" i="34"/>
  <c r="C1239" i="34"/>
  <c r="C1288" i="34"/>
  <c r="C961" i="34"/>
  <c r="C1000" i="34"/>
  <c r="C718" i="34"/>
  <c r="C1060" i="34"/>
  <c r="C1455" i="34"/>
  <c r="C741" i="34"/>
  <c r="C951" i="34"/>
  <c r="C1269" i="34"/>
  <c r="C1275" i="34"/>
  <c r="C1413" i="34"/>
  <c r="C1419" i="34"/>
  <c r="C283" i="34"/>
  <c r="C841" i="34"/>
  <c r="C945" i="34"/>
  <c r="C1204" i="34"/>
  <c r="C1393" i="34"/>
  <c r="C594" i="34"/>
  <c r="C277" i="34"/>
  <c r="C499" i="34"/>
  <c r="C576" i="34"/>
  <c r="C736" i="34"/>
  <c r="C774" i="34"/>
  <c r="C813" i="34"/>
  <c r="C1198" i="34"/>
  <c r="C1251" i="34"/>
  <c r="C1257" i="34"/>
  <c r="C1264" i="34"/>
  <c r="C451" i="34"/>
  <c r="C493" i="34"/>
  <c r="C1179" i="34"/>
  <c r="C1185" i="34"/>
  <c r="C1192" i="34"/>
  <c r="C535" i="34"/>
  <c r="C769" i="34"/>
  <c r="C1084" i="34"/>
  <c r="C1141" i="34"/>
  <c r="C783" i="34"/>
  <c r="C843" i="34"/>
  <c r="C1161" i="34"/>
  <c r="C516" i="34"/>
  <c r="C597" i="34"/>
  <c r="C720" i="34"/>
  <c r="C738" i="34"/>
  <c r="C909" i="34"/>
  <c r="C915" i="34"/>
  <c r="C933" i="34"/>
  <c r="C940" i="34"/>
  <c r="C1033" i="34"/>
  <c r="C1038" i="34"/>
  <c r="C1125" i="34"/>
  <c r="C1131" i="34"/>
  <c r="C1149" i="34"/>
  <c r="C1156" i="34"/>
  <c r="C1249" i="34"/>
  <c r="C1254" i="34"/>
  <c r="C1341" i="34"/>
  <c r="C1359" i="34"/>
  <c r="C1377" i="34"/>
  <c r="C1395" i="34"/>
  <c r="C372" i="34"/>
  <c r="C379" i="34"/>
  <c r="C579" i="34"/>
  <c r="C726" i="34"/>
  <c r="C733" i="34"/>
  <c r="C891" i="34"/>
  <c r="C1107" i="34"/>
  <c r="C1323" i="34"/>
  <c r="C1347" i="34"/>
  <c r="C1365" i="34"/>
  <c r="C1372" i="34"/>
  <c r="C1383" i="34"/>
  <c r="C1401" i="34"/>
  <c r="C1408" i="34"/>
  <c r="C318" i="34"/>
  <c r="C339" i="34"/>
  <c r="C477" i="34"/>
  <c r="C511" i="34"/>
  <c r="C702" i="34"/>
  <c r="C807" i="34"/>
  <c r="C819" i="34"/>
  <c r="C826" i="34"/>
  <c r="C873" i="34"/>
  <c r="C879" i="34"/>
  <c r="C897" i="34"/>
  <c r="C904" i="34"/>
  <c r="C997" i="34"/>
  <c r="C1002" i="34"/>
  <c r="C1089" i="34"/>
  <c r="C1095" i="34"/>
  <c r="C1113" i="34"/>
  <c r="C1120" i="34"/>
  <c r="C1213" i="34"/>
  <c r="C1218" i="34"/>
  <c r="C1305" i="34"/>
  <c r="C1311" i="34"/>
  <c r="C1329" i="34"/>
  <c r="C1336" i="34"/>
  <c r="C676" i="34"/>
  <c r="C790" i="34"/>
  <c r="C444" i="34"/>
  <c r="C627" i="34"/>
  <c r="C690" i="34"/>
  <c r="C771" i="34"/>
  <c r="C777" i="34"/>
  <c r="C846" i="34"/>
  <c r="C966" i="34"/>
  <c r="C1077" i="34"/>
  <c r="C1182" i="34"/>
  <c r="C1470" i="34"/>
  <c r="C1429" i="34"/>
  <c r="C723" i="34"/>
  <c r="C828" i="34"/>
  <c r="C1344" i="34"/>
  <c r="C1362" i="34"/>
  <c r="C1380" i="34"/>
  <c r="C1398" i="34"/>
  <c r="C712" i="34"/>
  <c r="C889" i="34"/>
  <c r="C894" i="34"/>
  <c r="C1005" i="34"/>
  <c r="C1012" i="34"/>
  <c r="C1105" i="34"/>
  <c r="C1110" i="34"/>
  <c r="C1221" i="34"/>
  <c r="C1228" i="34"/>
  <c r="C1321" i="34"/>
  <c r="C1326" i="34"/>
  <c r="C883" i="34"/>
  <c r="C919" i="34"/>
  <c r="C955" i="34"/>
  <c r="C991" i="34"/>
  <c r="C1027" i="34"/>
  <c r="C1063" i="34"/>
  <c r="C1099" i="34"/>
  <c r="C1135" i="34"/>
  <c r="C1171" i="34"/>
  <c r="C1207" i="34"/>
  <c r="C1243" i="34"/>
  <c r="C1279" i="34"/>
  <c r="C1315" i="34"/>
  <c r="C1351" i="34"/>
  <c r="C1387" i="34"/>
  <c r="C1423" i="34"/>
  <c r="C1459" i="34"/>
  <c r="C900" i="34"/>
  <c r="C936" i="34"/>
  <c r="C972" i="34"/>
  <c r="C1008" i="34"/>
  <c r="C1044" i="34"/>
  <c r="C1080" i="34"/>
  <c r="C1116" i="34"/>
  <c r="C1152" i="34"/>
  <c r="C1188" i="34"/>
  <c r="C1224" i="34"/>
  <c r="C1260" i="34"/>
  <c r="C1296" i="34"/>
  <c r="C1332" i="34"/>
  <c r="C1368" i="34"/>
  <c r="C1404" i="34"/>
  <c r="C1440" i="34"/>
  <c r="C885" i="34"/>
  <c r="C957" i="34"/>
  <c r="C993" i="34"/>
  <c r="C1029" i="34"/>
  <c r="C1065" i="34"/>
  <c r="C1101" i="34"/>
  <c r="C1137" i="34"/>
  <c r="C1173" i="34"/>
  <c r="C1209" i="34"/>
  <c r="C1245" i="34"/>
  <c r="C1281" i="34"/>
  <c r="C1317" i="34"/>
  <c r="C1353" i="34"/>
  <c r="C1389" i="34"/>
  <c r="C1425" i="34"/>
  <c r="C1461" i="34"/>
  <c r="C921" i="34"/>
  <c r="C906" i="34"/>
  <c r="C942" i="34"/>
  <c r="C978" i="34"/>
  <c r="C1014" i="34"/>
  <c r="C1050" i="34"/>
  <c r="C1086" i="34"/>
  <c r="C1122" i="34"/>
  <c r="C1158" i="34"/>
  <c r="C1194" i="34"/>
  <c r="C1230" i="34"/>
  <c r="C1266" i="34"/>
  <c r="C1302" i="34"/>
  <c r="C1338" i="34"/>
  <c r="C1410" i="34"/>
  <c r="C1446" i="34"/>
  <c r="C876" i="34"/>
  <c r="C912" i="34"/>
  <c r="C948" i="34"/>
  <c r="C984" i="34"/>
  <c r="C1020" i="34"/>
  <c r="C1056" i="34"/>
  <c r="C1092" i="34"/>
  <c r="C1128" i="34"/>
  <c r="C1164" i="34"/>
  <c r="C1200" i="34"/>
  <c r="C1236" i="34"/>
  <c r="C1272" i="34"/>
  <c r="C1308" i="34"/>
  <c r="C1416" i="34"/>
  <c r="C1452" i="34"/>
  <c r="C582" i="34"/>
  <c r="C612" i="34"/>
  <c r="C618" i="34"/>
  <c r="C625" i="34"/>
  <c r="C630" i="34"/>
  <c r="C648" i="34"/>
  <c r="C831" i="34"/>
  <c r="C849" i="34"/>
  <c r="C855" i="34"/>
  <c r="C654" i="34"/>
  <c r="C661" i="34"/>
  <c r="C666" i="34"/>
  <c r="C684" i="34"/>
  <c r="C862" i="34"/>
  <c r="C867" i="34"/>
  <c r="C697" i="34"/>
  <c r="C610" i="34"/>
  <c r="C615" i="34"/>
  <c r="C633" i="34"/>
  <c r="C639" i="34"/>
  <c r="C663" i="34"/>
  <c r="C834" i="34"/>
  <c r="C864" i="34"/>
  <c r="C646" i="34"/>
  <c r="C651" i="34"/>
  <c r="C682" i="34"/>
  <c r="C687" i="34"/>
  <c r="C574" i="34"/>
  <c r="C600" i="34"/>
  <c r="C636" i="34"/>
  <c r="C672" i="34"/>
  <c r="C708" i="34"/>
  <c r="C744" i="34"/>
  <c r="C780" i="34"/>
  <c r="C816" i="34"/>
  <c r="C852" i="34"/>
  <c r="C585" i="34"/>
  <c r="C621" i="34"/>
  <c r="C657" i="34"/>
  <c r="C693" i="34"/>
  <c r="C729" i="34"/>
  <c r="C765" i="34"/>
  <c r="C801" i="34"/>
  <c r="C837" i="34"/>
  <c r="C606" i="34"/>
  <c r="C642" i="34"/>
  <c r="C678" i="34"/>
  <c r="C714" i="34"/>
  <c r="C750" i="34"/>
  <c r="C786" i="34"/>
  <c r="C822" i="34"/>
  <c r="C858" i="34"/>
  <c r="C870" i="34"/>
  <c r="C307" i="34"/>
  <c r="C369" i="34"/>
  <c r="C567" i="34"/>
  <c r="C375" i="34"/>
  <c r="C480" i="34"/>
  <c r="C333" i="34"/>
  <c r="C456" i="34"/>
  <c r="C462" i="34"/>
  <c r="C487" i="34"/>
  <c r="C543" i="34"/>
  <c r="C439" i="34"/>
  <c r="C549" i="34"/>
  <c r="C513" i="34"/>
  <c r="C519" i="34"/>
  <c r="C367" i="34"/>
  <c r="C483" i="34"/>
  <c r="C570" i="34"/>
  <c r="C331" i="34"/>
  <c r="C336" i="34"/>
  <c r="C447" i="34"/>
  <c r="C546" i="34"/>
  <c r="C559" i="34"/>
  <c r="C562" i="34"/>
  <c r="C552" i="34"/>
  <c r="C564" i="34"/>
  <c r="C555" i="34"/>
  <c r="C280" i="34"/>
  <c r="C285" i="34"/>
  <c r="C316" i="34"/>
  <c r="C321" i="34"/>
  <c r="C352" i="34"/>
  <c r="C357" i="34"/>
  <c r="C388" i="34"/>
  <c r="C393" i="34"/>
  <c r="C424" i="34"/>
  <c r="C429" i="34"/>
  <c r="C460" i="34"/>
  <c r="C465" i="34"/>
  <c r="C496" i="34"/>
  <c r="C501" i="34"/>
  <c r="C532" i="34"/>
  <c r="C537" i="34"/>
  <c r="C522" i="34"/>
  <c r="C291" i="34"/>
  <c r="C327" i="34"/>
  <c r="C363" i="34"/>
  <c r="C399" i="34"/>
  <c r="C435" i="34"/>
  <c r="C471" i="34"/>
  <c r="C507" i="34"/>
  <c r="C288" i="34"/>
  <c r="C324" i="34"/>
  <c r="C360" i="34"/>
  <c r="C396" i="34"/>
  <c r="C432" i="34"/>
  <c r="C468" i="34"/>
  <c r="C504" i="34"/>
  <c r="C540" i="34"/>
  <c r="C273" i="34"/>
  <c r="C309" i="34"/>
  <c r="C345" i="34"/>
  <c r="C381" i="34"/>
  <c r="C417" i="34"/>
  <c r="C453" i="34"/>
  <c r="C489" i="34"/>
  <c r="C525" i="34"/>
  <c r="C13" i="34"/>
  <c r="C159" i="34"/>
  <c r="C60" i="34"/>
  <c r="C4" i="34"/>
  <c r="C207" i="34"/>
  <c r="C25" i="34"/>
  <c r="C216" i="34"/>
  <c r="C250" i="34"/>
  <c r="C35" i="32"/>
  <c r="C135" i="34"/>
  <c r="C198" i="34"/>
  <c r="C204" i="34"/>
  <c r="C223" i="34"/>
  <c r="C72" i="34"/>
  <c r="C265" i="34"/>
  <c r="C171" i="34"/>
  <c r="C96" i="34"/>
  <c r="C267" i="34"/>
  <c r="C270" i="34"/>
  <c r="C261" i="34"/>
  <c r="C259" i="34"/>
  <c r="C255" i="34"/>
  <c r="C252" i="34"/>
  <c r="C247" i="34"/>
  <c r="C243" i="34"/>
  <c r="C240" i="34"/>
  <c r="C238" i="34"/>
  <c r="C235" i="34"/>
  <c r="C231" i="34"/>
  <c r="C228" i="34"/>
  <c r="C225" i="34"/>
  <c r="C219" i="34"/>
  <c r="C213" i="34"/>
  <c r="C210" i="34"/>
  <c r="C202" i="34"/>
  <c r="C195" i="34"/>
  <c r="C193" i="34"/>
  <c r="C190" i="34"/>
  <c r="C186" i="34"/>
  <c r="C184" i="34"/>
  <c r="C180" i="34"/>
  <c r="C178" i="34"/>
  <c r="C174" i="34"/>
  <c r="C168" i="34"/>
  <c r="C165" i="34"/>
  <c r="C163" i="34"/>
  <c r="C156" i="34"/>
  <c r="C153" i="34"/>
  <c r="C150" i="34"/>
  <c r="C148" i="34"/>
  <c r="C144" i="34"/>
  <c r="C142" i="34"/>
  <c r="C139" i="34"/>
  <c r="C132" i="34"/>
  <c r="C129" i="34"/>
  <c r="C126" i="34"/>
  <c r="C123" i="34"/>
  <c r="C120" i="34"/>
  <c r="C118" i="34"/>
  <c r="C114" i="34"/>
  <c r="C111" i="34"/>
  <c r="C108" i="34"/>
  <c r="C105" i="34"/>
  <c r="C102" i="34"/>
  <c r="C99" i="34"/>
  <c r="C93" i="34"/>
  <c r="C90" i="34"/>
  <c r="C87" i="34"/>
  <c r="C84" i="34"/>
  <c r="C81" i="34"/>
  <c r="C78" i="34"/>
  <c r="C75" i="34"/>
  <c r="C69" i="34"/>
  <c r="C66" i="34"/>
  <c r="C63" i="34"/>
  <c r="C57" i="34"/>
  <c r="C54" i="34"/>
  <c r="C51" i="34"/>
  <c r="C48" i="34"/>
  <c r="C45" i="34"/>
  <c r="C43" i="34"/>
  <c r="C39" i="34"/>
  <c r="C36" i="34"/>
  <c r="C34" i="34"/>
  <c r="C30" i="34"/>
  <c r="C28" i="34"/>
  <c r="C21" i="34"/>
  <c r="C18" i="34"/>
  <c r="C15" i="34"/>
  <c r="C9" i="34"/>
  <c r="C7" i="34"/>
  <c r="C53" i="32"/>
  <c r="C50" i="32"/>
  <c r="C48" i="32"/>
  <c r="C44" i="32"/>
  <c r="C41" i="32"/>
  <c r="C38" i="32"/>
  <c r="C32" i="32"/>
  <c r="C29" i="32"/>
  <c r="H25" i="32" l="1"/>
  <c r="E27" i="32"/>
  <c r="E26" i="32"/>
  <c r="E13" i="30"/>
  <c r="G8" i="30"/>
  <c r="E8" i="30"/>
  <c r="E9" i="30"/>
  <c r="G9" i="30"/>
  <c r="C53" i="28"/>
  <c r="C52" i="28"/>
  <c r="C50" i="28"/>
  <c r="C49" i="28"/>
  <c r="C47" i="28"/>
  <c r="C46" i="28"/>
  <c r="C44" i="28"/>
  <c r="C43" i="28"/>
  <c r="C41" i="28"/>
  <c r="C40" i="28"/>
  <c r="C38" i="28"/>
  <c r="C37" i="28"/>
  <c r="C35" i="28"/>
  <c r="C34" i="28"/>
  <c r="C32" i="28"/>
  <c r="C31" i="28"/>
  <c r="C29" i="28"/>
  <c r="C28" i="28"/>
  <c r="C26" i="28"/>
  <c r="C25" i="28"/>
  <c r="G5" i="30"/>
  <c r="G6" i="30"/>
  <c r="G7" i="30"/>
  <c r="E5" i="30"/>
  <c r="E6" i="30"/>
  <c r="E7" i="30"/>
  <c r="G13" i="30"/>
  <c r="C27" i="32" l="1"/>
  <c r="C26" i="32"/>
</calcChain>
</file>

<file path=xl/connections.xml><?xml version="1.0" encoding="utf-8"?>
<connections xmlns="http://schemas.openxmlformats.org/spreadsheetml/2006/main">
  <connection id="1" keepAlive="1" name="クエリ - テーブル2" description="ブック内の 'テーブル2' クエリへの接続です。" type="5" refreshedVersion="0" background="1" saveData="1">
    <dbPr connection="Provider=Microsoft.Mashup.OleDb.1;Data Source=$Workbook$;Location=テーブル2;Extended Properties=&quot;&quot;" command="SELECT * FROM [テーブル2]"/>
  </connection>
</connections>
</file>

<file path=xl/sharedStrings.xml><?xml version="1.0" encoding="utf-8"?>
<sst xmlns="http://schemas.openxmlformats.org/spreadsheetml/2006/main" count="1118" uniqueCount="198">
  <si>
    <t>代表者の氏名</t>
    <rPh sb="0" eb="3">
      <t>ダイヒョウシャ</t>
    </rPh>
    <rPh sb="4" eb="6">
      <t>シメイ</t>
    </rPh>
    <phoneticPr fontId="1"/>
  </si>
  <si>
    <t>名　　　　称</t>
    <rPh sb="0" eb="1">
      <t>ナ</t>
    </rPh>
    <rPh sb="5" eb="6">
      <t>ショウ</t>
    </rPh>
    <phoneticPr fontId="1"/>
  </si>
  <si>
    <t>注　用紙の大きさは、日本産業規格Ａ４とすること。</t>
    <rPh sb="0" eb="1">
      <t>チュウ</t>
    </rPh>
    <rPh sb="2" eb="4">
      <t>ヨウシ</t>
    </rPh>
    <rPh sb="5" eb="6">
      <t>オオ</t>
    </rPh>
    <rPh sb="10" eb="12">
      <t>ニホン</t>
    </rPh>
    <rPh sb="12" eb="14">
      <t>サンギョウ</t>
    </rPh>
    <rPh sb="14" eb="16">
      <t>キカク</t>
    </rPh>
    <phoneticPr fontId="1"/>
  </si>
  <si>
    <t>殿</t>
    <rPh sb="0" eb="1">
      <t>ドノ</t>
    </rPh>
    <phoneticPr fontId="1"/>
  </si>
  <si>
    <t>□</t>
  </si>
  <si>
    <t>日</t>
    <rPh sb="0" eb="1">
      <t>ニチ</t>
    </rPh>
    <phoneticPr fontId="1"/>
  </si>
  <si>
    <t>届出様式</t>
    <rPh sb="0" eb="2">
      <t>トドケデ</t>
    </rPh>
    <rPh sb="2" eb="4">
      <t>ヨウシキ</t>
    </rPh>
    <phoneticPr fontId="1"/>
  </si>
  <si>
    <t>特定重要設備の名称</t>
    <rPh sb="0" eb="6">
      <t>トクテイジュウヨウセツビ</t>
    </rPh>
    <rPh sb="7" eb="9">
      <t>メイショウ</t>
    </rPh>
    <phoneticPr fontId="1"/>
  </si>
  <si>
    <t>特定重要設備の種類</t>
    <rPh sb="0" eb="6">
      <t>トクテイジュウヨウセツビ</t>
    </rPh>
    <rPh sb="7" eb="9">
      <t>シュルイ</t>
    </rPh>
    <phoneticPr fontId="1"/>
  </si>
  <si>
    <t>重要維持管理等の委託の内容</t>
    <rPh sb="0" eb="6">
      <t>ジュウヨウイジカンリ</t>
    </rPh>
    <rPh sb="6" eb="7">
      <t>トウ</t>
    </rPh>
    <rPh sb="8" eb="10">
      <t>イタク</t>
    </rPh>
    <rPh sb="11" eb="13">
      <t>ナイヨウ</t>
    </rPh>
    <phoneticPr fontId="1"/>
  </si>
  <si>
    <r>
      <t>様式第</t>
    </r>
    <r>
      <rPr>
        <sz val="11"/>
        <color theme="1"/>
        <rFont val="游ゴシック"/>
        <family val="2"/>
        <charset val="128"/>
      </rPr>
      <t>四（一）　導入等計画書（特定重要設備の導入を行う場合）</t>
    </r>
    <rPh sb="0" eb="2">
      <t>ヨウシキ</t>
    </rPh>
    <rPh sb="2" eb="3">
      <t>ダイ</t>
    </rPh>
    <rPh sb="3" eb="4">
      <t>4</t>
    </rPh>
    <rPh sb="5" eb="6">
      <t>イチ</t>
    </rPh>
    <phoneticPr fontId="1"/>
  </si>
  <si>
    <r>
      <t>様式第四（</t>
    </r>
    <r>
      <rPr>
        <sz val="11"/>
        <color theme="1"/>
        <rFont val="游ゴシック"/>
        <family val="2"/>
        <charset val="128"/>
      </rPr>
      <t>二</t>
    </r>
    <r>
      <rPr>
        <sz val="11"/>
        <color theme="1"/>
        <rFont val="游ゴシック"/>
        <family val="2"/>
        <charset val="128"/>
        <scheme val="minor"/>
      </rPr>
      <t>）　導入等計画書（特定重要設備の重要維持管理等を行わせる場合）</t>
    </r>
    <rPh sb="5" eb="6">
      <t>2</t>
    </rPh>
    <phoneticPr fontId="1"/>
  </si>
  <si>
    <t>様式第五（一）　緊急導入等届出書（特定重要設備の導入を行った場合）</t>
    <phoneticPr fontId="1"/>
  </si>
  <si>
    <t>様式第五（二）　緊急導入等届出書（特定重要設備の重要維持管理等を行わせた場合）</t>
    <phoneticPr fontId="1"/>
  </si>
  <si>
    <t>様式第七（一）　導入等計画書の変更の案（特定重要設備の導入を行う場合）</t>
    <phoneticPr fontId="1"/>
  </si>
  <si>
    <t>様式第七（二）　導入等計画書の変更の案（特定重要設備の重要維持管理等を行わせる場合）</t>
    <rPh sb="8" eb="11">
      <t>ドウニュウトウ</t>
    </rPh>
    <rPh sb="11" eb="14">
      <t>ケイカクショ</t>
    </rPh>
    <phoneticPr fontId="1"/>
  </si>
  <si>
    <t>様式第七（二）　緊急導入等届出書の変更の案（特定重要設備の重要維持管理等を行わせる場合）</t>
    <rPh sb="8" eb="13">
      <t>キンキュウドウニュウトウ</t>
    </rPh>
    <rPh sb="13" eb="14">
      <t>トド</t>
    </rPh>
    <rPh sb="14" eb="15">
      <t>デ</t>
    </rPh>
    <rPh sb="15" eb="16">
      <t>ショ</t>
    </rPh>
    <phoneticPr fontId="1"/>
  </si>
  <si>
    <t>様式第八（一）　変更の内容を記載した導入等計画書（特定重要設備の導入を行う場合の導入等計画書の変更をした場合）</t>
    <phoneticPr fontId="1"/>
  </si>
  <si>
    <t>様式第八（二）　変更の内容を記載した導入等計画書（重要維持管理等を行わせる場合の導入等計画書の変更をした場合）</t>
    <phoneticPr fontId="1"/>
  </si>
  <si>
    <t>様式第八（二）　変更の内容を記載した緊急導入等届出書（重要維持管理等を行わせる場合の緊急導入等届出書の変更をした場合）</t>
    <phoneticPr fontId="1"/>
  </si>
  <si>
    <t>様式第九（一）　導入等計画書の変更の報告（特定重要設備の導入を行う場合の導入等計画書の変更をした場合）</t>
    <phoneticPr fontId="1"/>
  </si>
  <si>
    <t>様式第九（二）　導入等計画書の変更の報告書（重要維持管理等を行わせる場合の導入等計画書の変更をした場合）</t>
    <rPh sb="8" eb="11">
      <t>ドウニュウトウ</t>
    </rPh>
    <rPh sb="11" eb="14">
      <t>ケイカクショ</t>
    </rPh>
    <phoneticPr fontId="1"/>
  </si>
  <si>
    <t>様式第九（二）　緊急導入等届出書の変更の報告書（重要維持管理等を行わせる場合の緊急導入等届出書の変更をした場合）</t>
    <phoneticPr fontId="1"/>
  </si>
  <si>
    <t>様式第十　特定重要設備の導入を行ったあとの構成設備の変更の報告書</t>
    <phoneticPr fontId="1"/>
  </si>
  <si>
    <r>
      <t xml:space="preserve">受付確認
</t>
    </r>
    <r>
      <rPr>
        <sz val="9"/>
        <color theme="1"/>
        <rFont val="ＭＳ 明朝"/>
        <family val="1"/>
        <charset val="128"/>
      </rPr>
      <t>（事業所管省庁にて記載）</t>
    </r>
    <rPh sb="0" eb="4">
      <t>ウケツケカクニン</t>
    </rPh>
    <rPh sb="6" eb="12">
      <t>ジギョウショカンショウチョウ</t>
    </rPh>
    <rPh sb="14" eb="16">
      <t>キサイ</t>
    </rPh>
    <phoneticPr fontId="1"/>
  </si>
  <si>
    <t>追加記入事項</t>
    <rPh sb="0" eb="2">
      <t>ツイカ</t>
    </rPh>
    <rPh sb="2" eb="4">
      <t>キニュウ</t>
    </rPh>
    <rPh sb="4" eb="6">
      <t>ジコウ</t>
    </rPh>
    <phoneticPr fontId="1"/>
  </si>
  <si>
    <t>事業年度：</t>
    <phoneticPr fontId="1"/>
  </si>
  <si>
    <t>役員の氏名：</t>
    <rPh sb="0" eb="2">
      <t>ヤクイン</t>
    </rPh>
    <phoneticPr fontId="1"/>
  </si>
  <si>
    <r>
      <t>整理番号</t>
    </r>
    <r>
      <rPr>
        <vertAlign val="superscript"/>
        <sz val="12"/>
        <color theme="1"/>
        <rFont val="ＭＳ 明朝"/>
        <family val="1"/>
        <charset val="128"/>
      </rPr>
      <t>※</t>
    </r>
    <rPh sb="0" eb="2">
      <t>セイリ</t>
    </rPh>
    <rPh sb="2" eb="4">
      <t>バンゴウ</t>
    </rPh>
    <phoneticPr fontId="1"/>
  </si>
  <si>
    <t>提出予定日</t>
    <rPh sb="0" eb="2">
      <t>テイシュツ</t>
    </rPh>
    <rPh sb="2" eb="5">
      <t>ヨテイビ</t>
    </rPh>
    <phoneticPr fontId="1"/>
  </si>
  <si>
    <r>
      <rPr>
        <sz val="12"/>
        <color rgb="FF0000FF"/>
        <rFont val="ＭＳ 明朝"/>
        <family val="1"/>
        <charset val="128"/>
      </rPr>
      <t>様式第四（</t>
    </r>
    <r>
      <rPr>
        <sz val="11"/>
        <color rgb="FF0000FF"/>
        <rFont val="游ゴシック"/>
        <family val="2"/>
        <charset val="128"/>
      </rPr>
      <t>二</t>
    </r>
    <r>
      <rPr>
        <sz val="11"/>
        <color rgb="FF0000FF"/>
        <rFont val="游ゴシック"/>
        <family val="2"/>
        <charset val="128"/>
        <scheme val="minor"/>
      </rPr>
      <t>）　導入等計画書（特定重要設備の重要維持管理等を行わせる場合）</t>
    </r>
    <rPh sb="5" eb="6">
      <t>2</t>
    </rPh>
    <phoneticPr fontId="1"/>
  </si>
  <si>
    <t>〇〇システム、A-111-222</t>
    <phoneticPr fontId="1"/>
  </si>
  <si>
    <t>一般送配電事業において供給区域の全部についての電気の需給の状況の監視及び調整を電子情報処理組織により一元的に行う装置</t>
    <rPh sb="0" eb="2">
      <t>イッパン</t>
    </rPh>
    <rPh sb="2" eb="3">
      <t>ソウ</t>
    </rPh>
    <rPh sb="3" eb="5">
      <t>ハイデン</t>
    </rPh>
    <rPh sb="5" eb="7">
      <t>ジギョウ</t>
    </rPh>
    <rPh sb="11" eb="13">
      <t>キョウキュウ</t>
    </rPh>
    <rPh sb="13" eb="15">
      <t>クイキ</t>
    </rPh>
    <rPh sb="16" eb="18">
      <t>ゼンブ</t>
    </rPh>
    <rPh sb="23" eb="25">
      <t>デンキ</t>
    </rPh>
    <rPh sb="26" eb="28">
      <t>ジュキュウ</t>
    </rPh>
    <rPh sb="29" eb="31">
      <t>ジョウキョウ</t>
    </rPh>
    <rPh sb="32" eb="34">
      <t>カンシ</t>
    </rPh>
    <rPh sb="34" eb="35">
      <t>オヨ</t>
    </rPh>
    <rPh sb="36" eb="38">
      <t>チョウセイ</t>
    </rPh>
    <rPh sb="39" eb="41">
      <t>デンシ</t>
    </rPh>
    <rPh sb="41" eb="43">
      <t>ジョウホウ</t>
    </rPh>
    <rPh sb="43" eb="45">
      <t>ショリ</t>
    </rPh>
    <rPh sb="45" eb="47">
      <t>ソシキ</t>
    </rPh>
    <rPh sb="50" eb="53">
      <t>イチゲンテキ</t>
    </rPh>
    <rPh sb="54" eb="55">
      <t>オコナ</t>
    </rPh>
    <rPh sb="56" eb="58">
      <t>ソウチ</t>
    </rPh>
    <phoneticPr fontId="1"/>
  </si>
  <si>
    <t>〇〇システムの保守点検</t>
    <rPh sb="7" eb="11">
      <t>ホシュテンケン</t>
    </rPh>
    <phoneticPr fontId="1"/>
  </si>
  <si>
    <t>〇〇大臣</t>
    <rPh sb="2" eb="4">
      <t>ダイジン</t>
    </rPh>
    <phoneticPr fontId="1"/>
  </si>
  <si>
    <t>〇〇電力株式会社</t>
    <rPh sb="2" eb="4">
      <t>デンリョク</t>
    </rPh>
    <rPh sb="4" eb="8">
      <t>カブシキカイシャ</t>
    </rPh>
    <phoneticPr fontId="1"/>
  </si>
  <si>
    <t>田中　一郎</t>
    <rPh sb="0" eb="2">
      <t>タナカ</t>
    </rPh>
    <rPh sb="3" eb="5">
      <t>イチロウ</t>
    </rPh>
    <phoneticPr fontId="1"/>
  </si>
  <si>
    <t>特定重要設備の供給者／設立準拠法国等（個人である場合の国籍等に限る）</t>
    <phoneticPr fontId="1"/>
  </si>
  <si>
    <t>DEF</t>
    <phoneticPr fontId="1"/>
  </si>
  <si>
    <t>2023/4/1～2024/3/31</t>
    <phoneticPr fontId="1"/>
  </si>
  <si>
    <t>導入等計画書等に関する直接●●大臣に情報を提出する旨の報告</t>
    <rPh sb="0" eb="2">
      <t>ドウニュウ</t>
    </rPh>
    <rPh sb="2" eb="3">
      <t>トウ</t>
    </rPh>
    <rPh sb="3" eb="6">
      <t>ケイカクショ</t>
    </rPh>
    <rPh sb="6" eb="7">
      <t>トウ</t>
    </rPh>
    <rPh sb="8" eb="9">
      <t>カン</t>
    </rPh>
    <rPh sb="11" eb="13">
      <t>チョクセツ</t>
    </rPh>
    <rPh sb="15" eb="17">
      <t>ダイジン</t>
    </rPh>
    <rPh sb="18" eb="20">
      <t>ジョウホウ</t>
    </rPh>
    <rPh sb="21" eb="23">
      <t>テイシュツ</t>
    </rPh>
    <rPh sb="25" eb="26">
      <t>ムネ</t>
    </rPh>
    <rPh sb="27" eb="29">
      <t>ホウコク</t>
    </rPh>
    <phoneticPr fontId="1"/>
  </si>
  <si>
    <t>提出情報</t>
    <rPh sb="0" eb="2">
      <t>テイシュツ</t>
    </rPh>
    <rPh sb="2" eb="4">
      <t>ジョウホウ</t>
    </rPh>
    <phoneticPr fontId="1"/>
  </si>
  <si>
    <t>提出情報</t>
    <phoneticPr fontId="1"/>
  </si>
  <si>
    <t>直接●●大臣に提出を行う者（個人である場合も含む）の名称</t>
    <rPh sb="0" eb="2">
      <t>チョクセツ</t>
    </rPh>
    <rPh sb="4" eb="6">
      <t>ダイジン</t>
    </rPh>
    <rPh sb="7" eb="9">
      <t>テイシュツ</t>
    </rPh>
    <rPh sb="10" eb="11">
      <t>オコナ</t>
    </rPh>
    <rPh sb="12" eb="13">
      <t>シャ</t>
    </rPh>
    <rPh sb="14" eb="16">
      <t>コジン</t>
    </rPh>
    <rPh sb="19" eb="21">
      <t>バアイ</t>
    </rPh>
    <rPh sb="22" eb="23">
      <t>フク</t>
    </rPh>
    <rPh sb="26" eb="28">
      <t>メイショウ</t>
    </rPh>
    <phoneticPr fontId="1"/>
  </si>
  <si>
    <t>　経済施策を一体的に講ずることによる安全保障の確保の推進に関する法律第52条第１項等の規定による、導入等計画書等の届出にあたり、次のとおり特定社会基盤事業者を経由せず、直接●●大臣に情報を提出することを実施する旨を報告します。</t>
    <phoneticPr fontId="1"/>
  </si>
  <si>
    <t>直接●●大臣に提出する情報項目</t>
    <rPh sb="13" eb="15">
      <t>コウモク</t>
    </rPh>
    <phoneticPr fontId="1"/>
  </si>
  <si>
    <t>※特定社会基盤事業者により番号を付与</t>
    <phoneticPr fontId="1"/>
  </si>
  <si>
    <t>en0001</t>
    <phoneticPr fontId="1"/>
  </si>
  <si>
    <t>３．（１）特定重要設備の供給者／設立準拠法国等（個人である場合の国籍等に限る）</t>
    <phoneticPr fontId="1"/>
  </si>
  <si>
    <t>３．（２）特定重要設備の供給者の総株主等の議決権の５％以上を直接に保有する者／設立準拠法国等又は国籍等</t>
    <phoneticPr fontId="1"/>
  </si>
  <si>
    <t>３．（３）特定重要設備の供給者の役員／生年月日</t>
    <rPh sb="19" eb="23">
      <t>セイネンガッピ</t>
    </rPh>
    <phoneticPr fontId="1"/>
  </si>
  <si>
    <t>３．（３）特定重要設備の供給者の役員／国籍等</t>
    <rPh sb="19" eb="21">
      <t>コクセキ</t>
    </rPh>
    <rPh sb="21" eb="22">
      <t>トウ</t>
    </rPh>
    <phoneticPr fontId="1"/>
  </si>
  <si>
    <t>３．（４）特定重要設備の供給者における外国政府等との取引に係る売上高の割合／外国政府等の名称</t>
    <phoneticPr fontId="1"/>
  </si>
  <si>
    <t>３．（４）特定重要設備の供給者における外国政府等との取引に係る売上高の割合／割合（％）</t>
    <phoneticPr fontId="1"/>
  </si>
  <si>
    <t>４．（２）構成設備の供給者／設立準拠法国等（個人である場合の国籍等に限る）</t>
    <phoneticPr fontId="1"/>
  </si>
  <si>
    <t>４．（３）構成設備の供給者の総株主等の議決権の５％以上を直接に保有する者／設立準拠法国等又は国籍等</t>
    <phoneticPr fontId="1"/>
  </si>
  <si>
    <t>４．（４）構成設備の供給者の役員／生年月日</t>
    <rPh sb="17" eb="21">
      <t>セイネンガッピ</t>
    </rPh>
    <phoneticPr fontId="1"/>
  </si>
  <si>
    <t>４．（４）構成設備の供給者の役員／国籍等</t>
    <rPh sb="17" eb="19">
      <t>コクセキ</t>
    </rPh>
    <rPh sb="19" eb="20">
      <t>トウ</t>
    </rPh>
    <phoneticPr fontId="1"/>
  </si>
  <si>
    <t>４．（５）構成設備の供給者における外国政府等との取引に係る売上高の割合／外国政府等の名称</t>
    <phoneticPr fontId="1"/>
  </si>
  <si>
    <t>４．（５）構成設備の供給者における外国政府等との取引に係る売上高の割合／割合（％）</t>
    <phoneticPr fontId="1"/>
  </si>
  <si>
    <t>５．（１）特定妨害行為を防止するための措置／①－２の項目の措置を講じていることを証する書類</t>
    <rPh sb="26" eb="28">
      <t>コウモク</t>
    </rPh>
    <rPh sb="29" eb="31">
      <t>ソチ</t>
    </rPh>
    <rPh sb="32" eb="33">
      <t>コウ</t>
    </rPh>
    <rPh sb="40" eb="41">
      <t>ショウ</t>
    </rPh>
    <rPh sb="43" eb="45">
      <t>ショルイ</t>
    </rPh>
    <phoneticPr fontId="1"/>
  </si>
  <si>
    <t>５．（１）特定妨害行為を防止するための措置／②－２の項目の措置を講じていることを証する書類</t>
    <phoneticPr fontId="1"/>
  </si>
  <si>
    <t>５．（１）特定妨害行為を防止するための措置／③－２の項目の措置を講じていることを証する書類</t>
    <phoneticPr fontId="1"/>
  </si>
  <si>
    <t>５．（１）特定妨害行為を防止するための措置／④－２の項目の措置を講じていることを証する書類</t>
    <phoneticPr fontId="1"/>
  </si>
  <si>
    <t>５．（１）特定妨害行為を防止するための措置／⑤－２の項目の措置を講じていることを証する書類</t>
    <phoneticPr fontId="1"/>
  </si>
  <si>
    <t>５．（１）特定妨害行為を防止するための措置／⑧－２の項目の措置を講じていることを証する書類</t>
    <phoneticPr fontId="1"/>
  </si>
  <si>
    <t>５．（２）特定妨害行為を防止するための措置／⑨－２の項目の措置を講じていることを証する書類</t>
    <phoneticPr fontId="1"/>
  </si>
  <si>
    <t>５．（２）特定妨害行為を防止するための措置／⑩－２の項目の措置を講じていることを証する書類</t>
    <phoneticPr fontId="1"/>
  </si>
  <si>
    <t>５．（４）特定妨害行為を防止するための措置／⑭－２の項目の措置を講じていることを証する書類</t>
    <phoneticPr fontId="1"/>
  </si>
  <si>
    <t>５．（５）特定妨害行為を防止するための措置／⑮－２の項目の措置を講じていることを証する書類</t>
    <phoneticPr fontId="1"/>
  </si>
  <si>
    <t>３．（１）委託の相手方／設立準拠法国等（個人である場合の国籍等に限る）</t>
    <phoneticPr fontId="1"/>
  </si>
  <si>
    <t>３．（２）委託の相手方の総株主等の議決権の５％以上を直接に保有する者／設立準拠法国等又は国籍等</t>
    <phoneticPr fontId="1"/>
  </si>
  <si>
    <t>３．（３）委託の相手方の役員／生年月日</t>
    <phoneticPr fontId="1"/>
  </si>
  <si>
    <t>３．（３）委託の相手方の役員／国籍等</t>
    <phoneticPr fontId="1"/>
  </si>
  <si>
    <t>３．（４）委託の相手方における外国政府等との取引に係る売上高の割合／外国政府等の名称</t>
    <phoneticPr fontId="1"/>
  </si>
  <si>
    <t>３．（４）委託の相手方における外国政府等との取引に係る売上高の割合／割合（％）</t>
    <phoneticPr fontId="1"/>
  </si>
  <si>
    <t>４．（２）再委託の相手方／設立準拠法国等（個人である場合の国籍等に限る）</t>
    <phoneticPr fontId="1"/>
  </si>
  <si>
    <t>４．（３）再委託の相手方の総株主等の議決権の５％以上を直接に保有する者／設立準拠法国等又は国籍等</t>
    <phoneticPr fontId="1"/>
  </si>
  <si>
    <t>４．（４）再委託の相手方の役員／生年月日</t>
    <phoneticPr fontId="1"/>
  </si>
  <si>
    <t>４．（４）再委託の相手方の役員／国籍等</t>
    <phoneticPr fontId="1"/>
  </si>
  <si>
    <t>４．（５）再委託の相手方における外国政府等との取引に係る売上高の割合／外国政府等の名称</t>
    <phoneticPr fontId="1"/>
  </si>
  <si>
    <t>４．（５）再委託の相手方における外国政府等との取引に係る売上高の割合／割合（％）</t>
    <phoneticPr fontId="1"/>
  </si>
  <si>
    <t>５．（１）特定妨害行為を防止するための措置／①の項目の措置を講じていることを証する書類</t>
    <rPh sb="24" eb="26">
      <t>コウモク</t>
    </rPh>
    <rPh sb="27" eb="29">
      <t>ソチ</t>
    </rPh>
    <rPh sb="30" eb="31">
      <t>コウ</t>
    </rPh>
    <rPh sb="38" eb="39">
      <t>ショウ</t>
    </rPh>
    <rPh sb="41" eb="43">
      <t>ショルイ</t>
    </rPh>
    <phoneticPr fontId="1"/>
  </si>
  <si>
    <t>５．（１）特定妨害行為を防止するための措置／③の項目の措置を講じていることを証する書類</t>
    <rPh sb="24" eb="26">
      <t>コウモク</t>
    </rPh>
    <rPh sb="27" eb="29">
      <t>ソチ</t>
    </rPh>
    <rPh sb="30" eb="31">
      <t>コウ</t>
    </rPh>
    <rPh sb="38" eb="39">
      <t>ショウ</t>
    </rPh>
    <rPh sb="41" eb="43">
      <t>ショルイ</t>
    </rPh>
    <phoneticPr fontId="1"/>
  </si>
  <si>
    <t>５．（１）特定妨害行為を防止するための措置／④の項目の措置を講じていることを証する書類</t>
    <rPh sb="24" eb="26">
      <t>コウモク</t>
    </rPh>
    <rPh sb="27" eb="29">
      <t>ソチ</t>
    </rPh>
    <rPh sb="30" eb="31">
      <t>コウ</t>
    </rPh>
    <rPh sb="38" eb="39">
      <t>ショウ</t>
    </rPh>
    <rPh sb="41" eb="43">
      <t>ショルイ</t>
    </rPh>
    <phoneticPr fontId="1"/>
  </si>
  <si>
    <t>５．（１）特定妨害行為を防止するための措置／⑤の項目の措置を講じていることを証する書類</t>
    <rPh sb="24" eb="26">
      <t>コウモク</t>
    </rPh>
    <rPh sb="27" eb="29">
      <t>ソチ</t>
    </rPh>
    <rPh sb="30" eb="31">
      <t>コウ</t>
    </rPh>
    <rPh sb="38" eb="39">
      <t>ショウ</t>
    </rPh>
    <rPh sb="41" eb="43">
      <t>ショルイ</t>
    </rPh>
    <phoneticPr fontId="1"/>
  </si>
  <si>
    <t>５．（３）特定妨害行為を防止するための措置／⑧の項目の措置を講じていることを証する書類</t>
    <rPh sb="24" eb="26">
      <t>コウモク</t>
    </rPh>
    <rPh sb="27" eb="29">
      <t>ソチ</t>
    </rPh>
    <rPh sb="30" eb="31">
      <t>コウ</t>
    </rPh>
    <rPh sb="38" eb="39">
      <t>ショウ</t>
    </rPh>
    <rPh sb="41" eb="43">
      <t>ショルイ</t>
    </rPh>
    <phoneticPr fontId="1"/>
  </si>
  <si>
    <t>５．（４）特定妨害行為を防止するための措置／⑨－２の項目の措置を講じていることを証する書類</t>
    <rPh sb="26" eb="28">
      <t>コウモク</t>
    </rPh>
    <rPh sb="29" eb="31">
      <t>ソチ</t>
    </rPh>
    <rPh sb="32" eb="33">
      <t>コウ</t>
    </rPh>
    <rPh sb="40" eb="41">
      <t>ショウ</t>
    </rPh>
    <rPh sb="43" eb="45">
      <t>ショルイ</t>
    </rPh>
    <phoneticPr fontId="1"/>
  </si>
  <si>
    <t>５．（５）特定妨害行為を防止するための措置／⑩－２の項目の措置を講じていることを証する書類</t>
    <rPh sb="26" eb="28">
      <t>コウモク</t>
    </rPh>
    <rPh sb="29" eb="31">
      <t>ソチ</t>
    </rPh>
    <rPh sb="32" eb="33">
      <t>コウ</t>
    </rPh>
    <rPh sb="40" eb="41">
      <t>ショウ</t>
    </rPh>
    <rPh sb="43" eb="45">
      <t>ショルイ</t>
    </rPh>
    <phoneticPr fontId="1"/>
  </si>
  <si>
    <t>３．導入に携わる者に関する事項／設立準拠法国等（個人である場合の国籍等に限る）</t>
    <rPh sb="16" eb="18">
      <t>セツリツ</t>
    </rPh>
    <rPh sb="18" eb="20">
      <t>ジュンキョ</t>
    </rPh>
    <rPh sb="20" eb="21">
      <t>ホウ</t>
    </rPh>
    <rPh sb="21" eb="22">
      <t>クニ</t>
    </rPh>
    <rPh sb="22" eb="23">
      <t>トウ</t>
    </rPh>
    <phoneticPr fontId="1"/>
  </si>
  <si>
    <t>４．（１）特定重要設備の供給者／設立準拠法国等（個人である場合の国籍等に限る）</t>
    <phoneticPr fontId="1"/>
  </si>
  <si>
    <t>４．（２）特定重要設備の供給者の総株主等の議決権の５％以上を直接に保有する者／設立準拠法国等又は国籍等</t>
    <phoneticPr fontId="1"/>
  </si>
  <si>
    <t>４．（３）特定重要設備の供給者の役員／生年月日</t>
    <rPh sb="19" eb="23">
      <t>セイネンガッピ</t>
    </rPh>
    <phoneticPr fontId="1"/>
  </si>
  <si>
    <t>４．（３）特定重要設備の供給者の役員／国籍等</t>
    <rPh sb="19" eb="21">
      <t>コクセキ</t>
    </rPh>
    <rPh sb="21" eb="22">
      <t>トウ</t>
    </rPh>
    <phoneticPr fontId="1"/>
  </si>
  <si>
    <t>４．（４）特定重要設備の供給者における外国政府等との取引に係る売上高の割合／外国政府等の名称</t>
    <phoneticPr fontId="1"/>
  </si>
  <si>
    <t>４．（４）特定重要設備の供給者における外国政府等との取引に係る売上高の割合／割合（％）</t>
    <phoneticPr fontId="1"/>
  </si>
  <si>
    <t>５．（２）構成設備の供給者／設立準拠法国等（個人である場合の国籍等に限る）</t>
    <phoneticPr fontId="1"/>
  </si>
  <si>
    <t>５．（３）構成設備の供給者の総株主等の議決権の５％以上を直接に保有する者／設立準拠法国等又は国籍等</t>
    <phoneticPr fontId="1"/>
  </si>
  <si>
    <t>５．（４）構成設備の供給者の役員／生年月日</t>
    <rPh sb="17" eb="21">
      <t>セイネンガッピ</t>
    </rPh>
    <phoneticPr fontId="1"/>
  </si>
  <si>
    <t>５．（４）構成設備の供給者の役員／国籍等</t>
    <rPh sb="17" eb="19">
      <t>コクセキ</t>
    </rPh>
    <rPh sb="19" eb="20">
      <t>トウ</t>
    </rPh>
    <phoneticPr fontId="1"/>
  </si>
  <si>
    <t>５．（５）構成設備の供給者における外国政府等との取引に係る売上高の割合／外国政府等の名称</t>
    <phoneticPr fontId="1"/>
  </si>
  <si>
    <t>５．（５）構成設備の供給者における外国政府等との取引に係る売上高の割合／割合（％）</t>
    <phoneticPr fontId="1"/>
  </si>
  <si>
    <t>６．（１）特定妨害行為を防止するための措置／①－２の項目の措置を講じていることを証する書類</t>
    <rPh sb="26" eb="28">
      <t>コウモク</t>
    </rPh>
    <rPh sb="29" eb="31">
      <t>ソチ</t>
    </rPh>
    <rPh sb="32" eb="33">
      <t>コウ</t>
    </rPh>
    <rPh sb="40" eb="41">
      <t>ショウ</t>
    </rPh>
    <rPh sb="43" eb="45">
      <t>ショルイ</t>
    </rPh>
    <phoneticPr fontId="1"/>
  </si>
  <si>
    <t>６．（１）特定妨害行為を防止するための措置／②－２の項目の措置を講じていることを証する書類</t>
    <phoneticPr fontId="1"/>
  </si>
  <si>
    <t>６．（１）特定妨害行為を防止するための措置／③－２の項目の措置を講じていることを証する書類</t>
    <phoneticPr fontId="1"/>
  </si>
  <si>
    <t>６．（１）特定妨害行為を防止するための措置／④－２の項目の措置を講じていることを証する書類</t>
    <phoneticPr fontId="1"/>
  </si>
  <si>
    <t>６．（１）特定妨害行為を防止するための措置／⑤－２の項目の措置を講じていることを証する書類</t>
    <phoneticPr fontId="1"/>
  </si>
  <si>
    <t>６．（１）特定妨害行為を防止するための措置／⑧－２の項目の措置を講じていることを証する書類</t>
    <phoneticPr fontId="1"/>
  </si>
  <si>
    <t>６．（２）特定妨害行為を防止するための措置／⑨－２の項目の措置を講じていることを証する書類</t>
    <phoneticPr fontId="1"/>
  </si>
  <si>
    <t>６．（２）特定妨害行為を防止するための措置／⑩－２の項目の措置を講じていることを証する書類</t>
    <phoneticPr fontId="1"/>
  </si>
  <si>
    <t>６．（４）特定妨害行為を防止するための措置／⑭－２の項目の措置を講じていることを証する書類</t>
    <phoneticPr fontId="1"/>
  </si>
  <si>
    <t>６．（５）特定妨害行為を防止するための措置／⑮－２の項目の措置を講じていることを証する書類</t>
    <phoneticPr fontId="1"/>
  </si>
  <si>
    <t>４．（１）委託の相手方／設立準拠法国等（個人である場合の国籍等に限る）</t>
    <phoneticPr fontId="1"/>
  </si>
  <si>
    <t>４．（２）委託の相手方の総株主等の議決権の５％以上を直接に保有する者／設立準拠法国等又は国籍等</t>
    <phoneticPr fontId="1"/>
  </si>
  <si>
    <t>４．（３）委託の相手方の役員／生年月日</t>
    <phoneticPr fontId="1"/>
  </si>
  <si>
    <t>４．（３）委託の相手方の役員／国籍等</t>
    <phoneticPr fontId="1"/>
  </si>
  <si>
    <t>４．（４）委託の相手方における外国政府等との取引に係る売上高の割合／外国政府等の名称</t>
    <phoneticPr fontId="1"/>
  </si>
  <si>
    <t>４．（４）委託の相手方における外国政府等との取引に係る売上高の割合／割合（％）</t>
    <phoneticPr fontId="1"/>
  </si>
  <si>
    <t>５．（３）再委託の相手方の総株主等の議決権の５％以上を直接に保有する者／設立準拠法国等又は国籍等</t>
    <phoneticPr fontId="1"/>
  </si>
  <si>
    <t>５．（４）再委託の相手方の役員／生年月日</t>
    <phoneticPr fontId="1"/>
  </si>
  <si>
    <t>５．（４）再委託の相手方の役員／国籍等</t>
    <phoneticPr fontId="1"/>
  </si>
  <si>
    <t>５．（５）再委託の相手方における外国政府等との取引に係る売上高の割合／外国政府等の名称</t>
    <phoneticPr fontId="1"/>
  </si>
  <si>
    <t>５．（５）再委託の相手方における外国政府等との取引に係る売上高の割合／割合（％）</t>
    <phoneticPr fontId="1"/>
  </si>
  <si>
    <t>６．（１）特定妨害行為を防止するための措置／①の項目の措置を講じていることを証する書類</t>
    <rPh sb="24" eb="26">
      <t>コウモク</t>
    </rPh>
    <rPh sb="27" eb="29">
      <t>ソチ</t>
    </rPh>
    <rPh sb="30" eb="31">
      <t>コウ</t>
    </rPh>
    <rPh sb="38" eb="39">
      <t>ショウ</t>
    </rPh>
    <rPh sb="41" eb="43">
      <t>ショルイ</t>
    </rPh>
    <phoneticPr fontId="1"/>
  </si>
  <si>
    <t>６．（１）特定妨害行為を防止するための措置／③の項目の措置を講じていることを証する書類</t>
    <rPh sb="24" eb="26">
      <t>コウモク</t>
    </rPh>
    <rPh sb="27" eb="29">
      <t>ソチ</t>
    </rPh>
    <rPh sb="30" eb="31">
      <t>コウ</t>
    </rPh>
    <rPh sb="38" eb="39">
      <t>ショウ</t>
    </rPh>
    <rPh sb="41" eb="43">
      <t>ショルイ</t>
    </rPh>
    <phoneticPr fontId="1"/>
  </si>
  <si>
    <t>６．（１）特定妨害行為を防止するための措置／④の項目の措置を講じていることを証する書類</t>
    <rPh sb="24" eb="26">
      <t>コウモク</t>
    </rPh>
    <rPh sb="27" eb="29">
      <t>ソチ</t>
    </rPh>
    <rPh sb="30" eb="31">
      <t>コウ</t>
    </rPh>
    <rPh sb="38" eb="39">
      <t>ショウ</t>
    </rPh>
    <rPh sb="41" eb="43">
      <t>ショルイ</t>
    </rPh>
    <phoneticPr fontId="1"/>
  </si>
  <si>
    <t>６．（１）特定妨害行為を防止するための措置／⑤の項目の措置を講じていることを証する書類</t>
    <rPh sb="24" eb="26">
      <t>コウモク</t>
    </rPh>
    <rPh sb="27" eb="29">
      <t>ソチ</t>
    </rPh>
    <rPh sb="30" eb="31">
      <t>コウ</t>
    </rPh>
    <rPh sb="38" eb="39">
      <t>ショウ</t>
    </rPh>
    <rPh sb="41" eb="43">
      <t>ショルイ</t>
    </rPh>
    <phoneticPr fontId="1"/>
  </si>
  <si>
    <t>６．（３）特定妨害行為を防止するための措置／⑧の項目の措置を講じていることを証する書類</t>
    <rPh sb="24" eb="26">
      <t>コウモク</t>
    </rPh>
    <rPh sb="27" eb="29">
      <t>ソチ</t>
    </rPh>
    <rPh sb="30" eb="31">
      <t>コウ</t>
    </rPh>
    <rPh sb="38" eb="39">
      <t>ショウ</t>
    </rPh>
    <rPh sb="41" eb="43">
      <t>ショルイ</t>
    </rPh>
    <phoneticPr fontId="1"/>
  </si>
  <si>
    <t>６．（４）特定妨害行為を防止するための措置／⑨－２の項目の措置を講じていることを証する書類</t>
    <rPh sb="26" eb="28">
      <t>コウモク</t>
    </rPh>
    <rPh sb="29" eb="31">
      <t>ソチ</t>
    </rPh>
    <rPh sb="32" eb="33">
      <t>コウ</t>
    </rPh>
    <rPh sb="40" eb="41">
      <t>ショウ</t>
    </rPh>
    <rPh sb="43" eb="45">
      <t>ショルイ</t>
    </rPh>
    <phoneticPr fontId="1"/>
  </si>
  <si>
    <t>６．（５）特定妨害行為を防止するための措置／⑩－２の項目の措置を講じていることを証する書類</t>
    <rPh sb="26" eb="28">
      <t>コウモク</t>
    </rPh>
    <rPh sb="29" eb="31">
      <t>ソチ</t>
    </rPh>
    <rPh sb="32" eb="33">
      <t>コウ</t>
    </rPh>
    <rPh sb="40" eb="41">
      <t>ショウ</t>
    </rPh>
    <rPh sb="43" eb="45">
      <t>ショルイ</t>
    </rPh>
    <phoneticPr fontId="1"/>
  </si>
  <si>
    <t>１．導入に携わる者に関する事項／設立準拠法国等（個人である場合の国籍等に限る）</t>
    <rPh sb="16" eb="18">
      <t>セツリツ</t>
    </rPh>
    <rPh sb="18" eb="20">
      <t>ジュンキョ</t>
    </rPh>
    <rPh sb="20" eb="21">
      <t>ホウ</t>
    </rPh>
    <rPh sb="21" eb="22">
      <t>クニ</t>
    </rPh>
    <rPh sb="22" eb="23">
      <t>トウ</t>
    </rPh>
    <phoneticPr fontId="1"/>
  </si>
  <si>
    <t>２．導入に携わる者に関する事項／設立準拠法国等（個人である場合の国籍等に限る）</t>
    <rPh sb="16" eb="18">
      <t>セツリツ</t>
    </rPh>
    <rPh sb="18" eb="20">
      <t>ジュンキョ</t>
    </rPh>
    <rPh sb="20" eb="21">
      <t>ホウ</t>
    </rPh>
    <rPh sb="21" eb="22">
      <t>クニ</t>
    </rPh>
    <rPh sb="22" eb="23">
      <t>トウ</t>
    </rPh>
    <rPh sb="24" eb="26">
      <t>コジン</t>
    </rPh>
    <rPh sb="29" eb="31">
      <t>バアイ</t>
    </rPh>
    <rPh sb="32" eb="34">
      <t>コクセキ</t>
    </rPh>
    <rPh sb="34" eb="35">
      <t>トウ</t>
    </rPh>
    <rPh sb="36" eb="37">
      <t>カギ</t>
    </rPh>
    <phoneticPr fontId="1"/>
  </si>
  <si>
    <t>２．導入に携わる者に関する事項／設立準拠法国等（個人である場合の国籍等に限る）</t>
    <rPh sb="16" eb="18">
      <t>セツリツ</t>
    </rPh>
    <rPh sb="18" eb="20">
      <t>ジュンキョ</t>
    </rPh>
    <rPh sb="20" eb="21">
      <t>ホウ</t>
    </rPh>
    <rPh sb="21" eb="22">
      <t>クニ</t>
    </rPh>
    <rPh sb="22" eb="23">
      <t>トウ</t>
    </rPh>
    <phoneticPr fontId="1"/>
  </si>
  <si>
    <t>４．（４）構成設備の供給者の役員の氏名、生年月日及び国籍等を証する書類（旅券の写し等）</t>
    <rPh sb="5" eb="9">
      <t>コウセイセツビ</t>
    </rPh>
    <rPh sb="10" eb="13">
      <t>キョウキュウシャ</t>
    </rPh>
    <rPh sb="14" eb="16">
      <t>ヤクイン</t>
    </rPh>
    <rPh sb="36" eb="38">
      <t>リョケン</t>
    </rPh>
    <rPh sb="39" eb="40">
      <t>ウツ</t>
    </rPh>
    <rPh sb="41" eb="42">
      <t>トウ</t>
    </rPh>
    <phoneticPr fontId="1"/>
  </si>
  <si>
    <t>３．（３）特定重要設備の供給者の役員の氏名、生年月日及び国籍等を証する書類（旅券の写し等）</t>
    <rPh sb="5" eb="11">
      <t>トクテイジュウヨウセツビ</t>
    </rPh>
    <rPh sb="12" eb="15">
      <t>キョウキュウシャ</t>
    </rPh>
    <rPh sb="16" eb="18">
      <t>ヤクイン</t>
    </rPh>
    <rPh sb="38" eb="40">
      <t>リョケン</t>
    </rPh>
    <rPh sb="41" eb="42">
      <t>ウツ</t>
    </rPh>
    <rPh sb="43" eb="44">
      <t>トウ</t>
    </rPh>
    <phoneticPr fontId="1"/>
  </si>
  <si>
    <t>３．（３）委託の相手方の役員の氏名、生年月日及び国籍等を証する書類（旅券の写し等）</t>
    <rPh sb="5" eb="7">
      <t>イタク</t>
    </rPh>
    <rPh sb="8" eb="11">
      <t>アイテガタ</t>
    </rPh>
    <rPh sb="12" eb="14">
      <t>ヤクイン</t>
    </rPh>
    <rPh sb="34" eb="36">
      <t>リョケン</t>
    </rPh>
    <rPh sb="37" eb="38">
      <t>ウツ</t>
    </rPh>
    <rPh sb="39" eb="40">
      <t>トウ</t>
    </rPh>
    <phoneticPr fontId="1"/>
  </si>
  <si>
    <t>４．（４）再委託の相手方の役員の氏名、生年月日及び国籍等を証する書類（旅券の写し等）</t>
    <rPh sb="5" eb="8">
      <t>サイイタク</t>
    </rPh>
    <rPh sb="9" eb="12">
      <t>アイテガタ</t>
    </rPh>
    <rPh sb="13" eb="15">
      <t>ヤクイン</t>
    </rPh>
    <rPh sb="35" eb="37">
      <t>リョケン</t>
    </rPh>
    <rPh sb="38" eb="39">
      <t>ウツ</t>
    </rPh>
    <rPh sb="40" eb="41">
      <t>トウ</t>
    </rPh>
    <phoneticPr fontId="1"/>
  </si>
  <si>
    <t>４．（３）特定重要設備の供給者の役員の氏名、生年月日及び国籍等を証する書類（旅券の写し等）</t>
    <rPh sb="5" eb="11">
      <t>トクテイジュウヨウセツビ</t>
    </rPh>
    <rPh sb="12" eb="15">
      <t>キョウキュウシャ</t>
    </rPh>
    <rPh sb="16" eb="18">
      <t>ヤクイン</t>
    </rPh>
    <rPh sb="38" eb="40">
      <t>リョケン</t>
    </rPh>
    <rPh sb="41" eb="42">
      <t>ウツ</t>
    </rPh>
    <rPh sb="43" eb="44">
      <t>トウ</t>
    </rPh>
    <phoneticPr fontId="1"/>
  </si>
  <si>
    <t>５．（４）構成設備の供給者の役員の氏名、生年月日及び国籍等を証する書類（旅券の写し等）</t>
    <rPh sb="5" eb="9">
      <t>コウセイセツビ</t>
    </rPh>
    <rPh sb="10" eb="13">
      <t>キョウキュウシャ</t>
    </rPh>
    <rPh sb="14" eb="16">
      <t>ヤクイン</t>
    </rPh>
    <rPh sb="36" eb="38">
      <t>リョケン</t>
    </rPh>
    <rPh sb="39" eb="40">
      <t>ウツ</t>
    </rPh>
    <rPh sb="41" eb="42">
      <t>トウ</t>
    </rPh>
    <phoneticPr fontId="1"/>
  </si>
  <si>
    <t>４．（３）委託の相手方の役員の氏名、生年月日及び国籍等を証する書類（旅券の写し等）</t>
    <rPh sb="5" eb="7">
      <t>イタク</t>
    </rPh>
    <rPh sb="8" eb="11">
      <t>アイテガタ</t>
    </rPh>
    <rPh sb="12" eb="14">
      <t>ヤクイン</t>
    </rPh>
    <rPh sb="34" eb="36">
      <t>リョケン</t>
    </rPh>
    <rPh sb="37" eb="38">
      <t>ウツ</t>
    </rPh>
    <rPh sb="39" eb="40">
      <t>トウ</t>
    </rPh>
    <phoneticPr fontId="1"/>
  </si>
  <si>
    <t>５．（４）再委託の相手方の役員の氏名、生年月日及び国籍等を証する書類（旅券の写し等）</t>
    <rPh sb="5" eb="8">
      <t>サイイタク</t>
    </rPh>
    <rPh sb="9" eb="12">
      <t>アイテガタ</t>
    </rPh>
    <rPh sb="13" eb="15">
      <t>ヤクイン</t>
    </rPh>
    <rPh sb="35" eb="37">
      <t>リョケン</t>
    </rPh>
    <rPh sb="38" eb="39">
      <t>ウツ</t>
    </rPh>
    <rPh sb="40" eb="41">
      <t>トウ</t>
    </rPh>
    <phoneticPr fontId="1"/>
  </si>
  <si>
    <t>３．（３）特定重要設備の供給者の役員の氏名、生年月日及び国籍等を証する書類（旅券の写し等）</t>
    <rPh sb="5" eb="7">
      <t>トクテイ</t>
    </rPh>
    <rPh sb="7" eb="9">
      <t>ジュウヨウ</t>
    </rPh>
    <rPh sb="9" eb="11">
      <t>セツビ</t>
    </rPh>
    <rPh sb="12" eb="15">
      <t>キョウキュウシャ</t>
    </rPh>
    <rPh sb="16" eb="18">
      <t>ヤクイン</t>
    </rPh>
    <rPh sb="38" eb="40">
      <t>リョケン</t>
    </rPh>
    <rPh sb="41" eb="42">
      <t>ウツ</t>
    </rPh>
    <rPh sb="43" eb="44">
      <t>トウ</t>
    </rPh>
    <phoneticPr fontId="1"/>
  </si>
  <si>
    <t>４．（４）構成設備の供給者の役員の氏名、生年月日及び国籍等を証する書類（旅券の写し等）</t>
    <rPh sb="5" eb="7">
      <t>コウセイ</t>
    </rPh>
    <rPh sb="7" eb="9">
      <t>セツビ</t>
    </rPh>
    <rPh sb="10" eb="13">
      <t>キョウキュウシャ</t>
    </rPh>
    <rPh sb="14" eb="16">
      <t>ヤクイン</t>
    </rPh>
    <rPh sb="36" eb="38">
      <t>リョケン</t>
    </rPh>
    <rPh sb="39" eb="40">
      <t>ウツ</t>
    </rPh>
    <rPh sb="41" eb="42">
      <t>トウ</t>
    </rPh>
    <phoneticPr fontId="1"/>
  </si>
  <si>
    <t>４．（４）再委託の相手方の役員の氏名、生年月日及び国籍等を証する書類（旅券の写し等）</t>
    <rPh sb="5" eb="6">
      <t>サイ</t>
    </rPh>
    <rPh sb="6" eb="8">
      <t>イタク</t>
    </rPh>
    <rPh sb="9" eb="12">
      <t>アイテガタ</t>
    </rPh>
    <rPh sb="13" eb="15">
      <t>ヤクイン</t>
    </rPh>
    <rPh sb="35" eb="37">
      <t>リョケン</t>
    </rPh>
    <rPh sb="38" eb="39">
      <t>ウツ</t>
    </rPh>
    <rPh sb="40" eb="41">
      <t>トウ</t>
    </rPh>
    <phoneticPr fontId="1"/>
  </si>
  <si>
    <t>５．（４）再委託の相手方の役員の氏名、生年月日及び国籍等を証する書類（旅券の写し等）</t>
    <rPh sb="5" eb="6">
      <t>サイ</t>
    </rPh>
    <rPh sb="6" eb="8">
      <t>イタク</t>
    </rPh>
    <rPh sb="9" eb="12">
      <t>アイテガタ</t>
    </rPh>
    <rPh sb="13" eb="15">
      <t>ヤクイン</t>
    </rPh>
    <rPh sb="35" eb="37">
      <t>リョケン</t>
    </rPh>
    <rPh sb="38" eb="39">
      <t>ウツ</t>
    </rPh>
    <rPh sb="40" eb="41">
      <t>トウ</t>
    </rPh>
    <phoneticPr fontId="1"/>
  </si>
  <si>
    <t>５．（２）再委託の相手方／設立準拠法国等（個人である場合の国籍等に限る）</t>
    <phoneticPr fontId="1"/>
  </si>
  <si>
    <t>枝番</t>
    <rPh sb="0" eb="2">
      <t>エダバン</t>
    </rPh>
    <phoneticPr fontId="1"/>
  </si>
  <si>
    <t>提出を行う者の名称
（記入欄）</t>
    <rPh sb="11" eb="14">
      <t>キニュウラン</t>
    </rPh>
    <phoneticPr fontId="1"/>
  </si>
  <si>
    <t>提出予定日
（記入欄）</t>
  </si>
  <si>
    <t>提出予定日
（記入欄）</t>
    <rPh sb="7" eb="10">
      <t>キニュウラン</t>
    </rPh>
    <phoneticPr fontId="1"/>
  </si>
  <si>
    <t>提出する情報項目
（プルダウンより選択）</t>
  </si>
  <si>
    <t>提出する情報項目
（プルダウンより選択）</t>
    <rPh sb="17" eb="19">
      <t>センタク</t>
    </rPh>
    <phoneticPr fontId="1"/>
  </si>
  <si>
    <t>追加記入事項①
（自動入力）</t>
  </si>
  <si>
    <t>追加記入事項①
（自動入力）</t>
    <rPh sb="0" eb="2">
      <t>ツイカ</t>
    </rPh>
    <rPh sb="2" eb="4">
      <t>キニュウ</t>
    </rPh>
    <rPh sb="4" eb="6">
      <t>ジコウ</t>
    </rPh>
    <rPh sb="9" eb="11">
      <t>ジドウ</t>
    </rPh>
    <rPh sb="11" eb="13">
      <t>ニュウリョク</t>
    </rPh>
    <phoneticPr fontId="1"/>
  </si>
  <si>
    <t>追加記入事項①
（記入欄）</t>
  </si>
  <si>
    <t>追加記入事項①
（記入欄）</t>
    <rPh sb="9" eb="12">
      <t>キニュウラン</t>
    </rPh>
    <phoneticPr fontId="1"/>
  </si>
  <si>
    <t>追加記入事項②
（自動入力）</t>
  </si>
  <si>
    <t>追加記入事項②
（自動入力）</t>
    <rPh sb="0" eb="2">
      <t>ツイカキニュウ2</t>
    </rPh>
    <phoneticPr fontId="1"/>
  </si>
  <si>
    <t>追加記入事項②
（記入欄）</t>
  </si>
  <si>
    <t>追加記入事項②
（記入欄）</t>
    <rPh sb="0" eb="2">
      <t>ツイカ</t>
    </rPh>
    <rPh sb="2" eb="4">
      <t>キニュウ</t>
    </rPh>
    <rPh sb="4" eb="6">
      <t>ジコウ</t>
    </rPh>
    <rPh sb="9" eb="11">
      <t>キニュウ</t>
    </rPh>
    <rPh sb="11" eb="12">
      <t>ラン</t>
    </rPh>
    <phoneticPr fontId="1"/>
  </si>
  <si>
    <t>３．（２）委託の相手方の総株主等の議決権の５％以上を直接に保有する者／設立準拠法国等又は国籍等</t>
  </si>
  <si>
    <t>３．（３）委託の相手方の役員／国籍等</t>
  </si>
  <si>
    <t>４．（５）再委託の相手方における外国政府等との取引に係る売上高の割合／外国政府等の名称</t>
  </si>
  <si>
    <t>５．（４）再委託の相手方の役員の氏名、生年月日及び国籍等を証する書類（旅券の写し等）</t>
    <rPh sb="6" eb="8">
      <t>イタク</t>
    </rPh>
    <rPh sb="9" eb="12">
      <t>アイテガタ</t>
    </rPh>
    <rPh sb="13" eb="15">
      <t>ヤクイン</t>
    </rPh>
    <rPh sb="35" eb="37">
      <t>リョケン</t>
    </rPh>
    <rPh sb="38" eb="39">
      <t>ウツ</t>
    </rPh>
    <rPh sb="40" eb="41">
      <t>トウ</t>
    </rPh>
    <phoneticPr fontId="1"/>
  </si>
  <si>
    <t>（記載例）</t>
    <rPh sb="1" eb="4">
      <t>キサイレイ</t>
    </rPh>
    <phoneticPr fontId="1"/>
  </si>
  <si>
    <t>（記入欄）</t>
    <rPh sb="1" eb="4">
      <t>キニュウラン</t>
    </rPh>
    <phoneticPr fontId="1"/>
  </si>
  <si>
    <t>枝番</t>
  </si>
  <si>
    <t>備考</t>
    <rPh sb="0" eb="2">
      <t>ビコウ</t>
    </rPh>
    <phoneticPr fontId="1"/>
  </si>
  <si>
    <t>1/2枚目</t>
    <rPh sb="3" eb="5">
      <t>マイメ</t>
    </rPh>
    <phoneticPr fontId="1"/>
  </si>
  <si>
    <t>提出情報に関する入力補助シート</t>
    <rPh sb="0" eb="2">
      <t>テイシュツ</t>
    </rPh>
    <rPh sb="2" eb="4">
      <t>ジョウホウ</t>
    </rPh>
    <rPh sb="5" eb="6">
      <t>カン</t>
    </rPh>
    <rPh sb="8" eb="10">
      <t>ニュウリョク</t>
    </rPh>
    <rPh sb="10" eb="12">
      <t>ホジョ</t>
    </rPh>
    <phoneticPr fontId="1"/>
  </si>
  <si>
    <t>★以下、入力補助シートから自動入力</t>
    <rPh sb="1" eb="3">
      <t>イカ</t>
    </rPh>
    <rPh sb="4" eb="6">
      <t>ニュウリョク</t>
    </rPh>
    <rPh sb="6" eb="8">
      <t>ホジョ</t>
    </rPh>
    <rPh sb="13" eb="15">
      <t>ジドウ</t>
    </rPh>
    <rPh sb="15" eb="17">
      <t>ニュウリョク</t>
    </rPh>
    <phoneticPr fontId="1"/>
  </si>
  <si>
    <t>（記載上の注意）
１．特定社会基盤事業者におかれては、自らが発行した整理番号（英数字のみ。桁数は任意）を、直接●●大臣に提出を行う者（個人である場合も含む。）へ共有するとともに、本様式に記載の提出予定日までに●●大臣へ情報を提出するよう伝達すること。
２．特定社会基盤事業者におかれては、本様式に記載されている情報が全て●●大臣へ提出されたことを確認後、それ以外の情報を導入等計画書等に記載の上、届け出ること。
３．直接●●大臣への情報の提出およびそれ以外の情報の届出にあたっては、特定社会基盤事業者が発行した整理番号を届出様式の備考欄に記入すること。</t>
    <phoneticPr fontId="1"/>
  </si>
  <si>
    <t>ABC Corporation / AAA</t>
    <phoneticPr fontId="1"/>
  </si>
  <si>
    <t>XYZ Corporation</t>
    <phoneticPr fontId="1"/>
  </si>
  <si>
    <t>ABC Corporation</t>
    <phoneticPr fontId="1"/>
  </si>
  <si>
    <t>３．（３）委託の相手方の役員／生年月日</t>
  </si>
  <si>
    <t>導入に携わる者の名称
及び代表者の氏名：</t>
    <phoneticPr fontId="1"/>
  </si>
  <si>
    <t>特定重要設備の供給者の
名称及び代表者の氏名：</t>
    <rPh sb="0" eb="2">
      <t>トクテイ</t>
    </rPh>
    <phoneticPr fontId="1"/>
  </si>
  <si>
    <t>特定重要設備の供給者の
名称及び代表者の氏名：</t>
    <phoneticPr fontId="1"/>
  </si>
  <si>
    <t>特定重要設備の供給者の
名称及び代表者の氏名：</t>
    <rPh sb="7" eb="10">
      <t>キョウキュウシャ</t>
    </rPh>
    <phoneticPr fontId="1"/>
  </si>
  <si>
    <t>保有する者の名称
又は氏名：</t>
    <rPh sb="0" eb="2">
      <t>ホユウ</t>
    </rPh>
    <rPh sb="4" eb="5">
      <t>モノ</t>
    </rPh>
    <phoneticPr fontId="1"/>
  </si>
  <si>
    <t>構成設備の供給者の名称
及び代表者の氏名：</t>
    <rPh sb="0" eb="4">
      <t>コウセイセツビ</t>
    </rPh>
    <rPh sb="5" eb="8">
      <t>キョウキュウシャ</t>
    </rPh>
    <phoneticPr fontId="1"/>
  </si>
  <si>
    <t>委託の相手方の名称
及び代表者の氏名：</t>
    <phoneticPr fontId="1"/>
  </si>
  <si>
    <t>再委託の相手方の名称
及び代表者の氏名：</t>
    <rPh sb="0" eb="3">
      <t>サイイタク</t>
    </rPh>
    <rPh sb="4" eb="7">
      <t>アイテガタ</t>
    </rPh>
    <phoneticPr fontId="1"/>
  </si>
  <si>
    <t>提出を行う者の名称
（記入欄）</t>
    <phoneticPr fontId="1"/>
  </si>
  <si>
    <t>JKL Corporation</t>
    <phoneticPr fontId="1"/>
  </si>
  <si>
    <t>JKL  Corporation / BBB</t>
    <phoneticPr fontId="1"/>
  </si>
  <si>
    <t>年</t>
    <rPh sb="0" eb="1">
      <t>ネン</t>
    </rPh>
    <phoneticPr fontId="1"/>
  </si>
  <si>
    <t>月</t>
    <rPh sb="0" eb="1">
      <t>ゲツ</t>
    </rPh>
    <phoneticPr fontId="1"/>
  </si>
  <si>
    <t>――――――「様式」シートで該当する「届出様式」を選択後、プルダウンが表示されます―――――――</t>
    <rPh sb="7" eb="9">
      <t>ヨウシキ</t>
    </rPh>
    <phoneticPr fontId="1"/>
  </si>
  <si>
    <t>金融庁長官</t>
    <rPh sb="0" eb="3">
      <t>キンユウチョウ</t>
    </rPh>
    <rPh sb="3" eb="5">
      <t>チョウカン</t>
    </rPh>
    <phoneticPr fontId="1"/>
  </si>
  <si>
    <t>財務大臣</t>
    <rPh sb="0" eb="4">
      <t>ザイムダイジン</t>
    </rPh>
    <phoneticPr fontId="1"/>
  </si>
  <si>
    <t>導入等計画書等に関する直接金融庁長官等に情報を提出する旨の報告</t>
    <rPh sb="0" eb="3">
      <t>ドウニュウトウ</t>
    </rPh>
    <rPh sb="3" eb="6">
      <t>ケイカクショ</t>
    </rPh>
    <rPh sb="6" eb="7">
      <t>トウ</t>
    </rPh>
    <rPh sb="8" eb="9">
      <t>カン</t>
    </rPh>
    <rPh sb="11" eb="13">
      <t>チョクセツ</t>
    </rPh>
    <rPh sb="20" eb="22">
      <t>ジョウホウ</t>
    </rPh>
    <rPh sb="23" eb="25">
      <t>テイシュツ</t>
    </rPh>
    <rPh sb="27" eb="28">
      <t>ムネ</t>
    </rPh>
    <rPh sb="29" eb="31">
      <t>ホウコク</t>
    </rPh>
    <phoneticPr fontId="1"/>
  </si>
  <si>
    <t>　経済施策を一体的に講ずることによる安全保障の確保の推進に関する法律第52条第１項等の規定による、導入等計画書等の届出にあたり、次のとおり特定社会基盤事業者を経由せず、直接金融庁長官等に情報を提出することを実施する旨を報告します。</t>
    <rPh sb="41" eb="42">
      <t>トウ</t>
    </rPh>
    <rPh sb="49" eb="52">
      <t>ドウニュウトウ</t>
    </rPh>
    <rPh sb="52" eb="55">
      <t>ケイカクショ</t>
    </rPh>
    <rPh sb="55" eb="56">
      <t>トウ</t>
    </rPh>
    <rPh sb="57" eb="58">
      <t>トド</t>
    </rPh>
    <rPh sb="58" eb="59">
      <t>デ</t>
    </rPh>
    <rPh sb="64" eb="65">
      <t>ツギ</t>
    </rPh>
    <rPh sb="69" eb="75">
      <t>トクテイシャカイキバン</t>
    </rPh>
    <rPh sb="75" eb="78">
      <t>ジギョウシャ</t>
    </rPh>
    <rPh sb="79" eb="81">
      <t>ケイユ</t>
    </rPh>
    <rPh sb="84" eb="86">
      <t>チョクセツ</t>
    </rPh>
    <rPh sb="93" eb="95">
      <t>ジョウホウ</t>
    </rPh>
    <rPh sb="96" eb="98">
      <t>テイシュツ</t>
    </rPh>
    <rPh sb="103" eb="105">
      <t>ジッシ</t>
    </rPh>
    <rPh sb="107" eb="108">
      <t>ムネ</t>
    </rPh>
    <rPh sb="109" eb="111">
      <t>ホウコク</t>
    </rPh>
    <phoneticPr fontId="1"/>
  </si>
  <si>
    <t>直接金融庁長官等に提出する情報項目</t>
    <rPh sb="0" eb="2">
      <t>チョクセツ</t>
    </rPh>
    <rPh sb="9" eb="11">
      <t>テイシュツ</t>
    </rPh>
    <rPh sb="13" eb="15">
      <t>ジョウホウ</t>
    </rPh>
    <rPh sb="15" eb="17">
      <t>コウモク</t>
    </rPh>
    <phoneticPr fontId="1"/>
  </si>
  <si>
    <t>直接金融庁長官等に提出を行う者（個人である場合も含む）の名称</t>
    <rPh sb="0" eb="2">
      <t>チョクセツ</t>
    </rPh>
    <rPh sb="9" eb="11">
      <t>テイシュツ</t>
    </rPh>
    <rPh sb="12" eb="13">
      <t>オコナ</t>
    </rPh>
    <rPh sb="14" eb="15">
      <t>モノ</t>
    </rPh>
    <rPh sb="16" eb="18">
      <t>コジン</t>
    </rPh>
    <rPh sb="21" eb="23">
      <t>バアイ</t>
    </rPh>
    <rPh sb="24" eb="25">
      <t>フク</t>
    </rPh>
    <rPh sb="28" eb="30">
      <t>メイショウ</t>
    </rPh>
    <phoneticPr fontId="1"/>
  </si>
  <si>
    <t>直接金融庁長官等に提出を行う者（個人である場合も含む）の名称</t>
    <rPh sb="0" eb="2">
      <t>チョクセツ</t>
    </rPh>
    <rPh sb="9" eb="11">
      <t>テイシュツ</t>
    </rPh>
    <rPh sb="12" eb="13">
      <t>オコナ</t>
    </rPh>
    <rPh sb="14" eb="15">
      <t>シャ</t>
    </rPh>
    <rPh sb="16" eb="18">
      <t>コジン</t>
    </rPh>
    <rPh sb="21" eb="23">
      <t>バアイ</t>
    </rPh>
    <rPh sb="24" eb="25">
      <t>フク</t>
    </rPh>
    <rPh sb="28" eb="30">
      <t>メイショウ</t>
    </rPh>
    <phoneticPr fontId="1"/>
  </si>
  <si>
    <t>（記載上の注意）
１．特定社会基盤事業者におかれては、自らが発行した整理番号（英数字のみ。桁数は任意）を、直接金融庁長官及び財務大臣に提出を行う者（個人である場合も含む。）へ共有するとともに、本様式に記載の提出予定日までに金融庁長官及び財務大臣へ情報を提出するよう伝達すること。
２．特定社会基盤事業者におかれては、本様式に記載されている情報が全て金融庁長官及び財務大臣へ提出されたことを確認後、それ以外の情報を導入等計画書等に記載の上、届け出ること。
３．直接金融庁長官及び財務大臣への情報の提出およびそれ以外の情報の届出にあたっては、特定社会基盤事業者が発行した整理番号を届出様式の備考欄に記入すること。</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</si>
</sst>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quot;年&quot;"/>
    <numFmt numFmtId="177" formatCode="#&quot;月&quot;"/>
    <numFmt numFmtId="178" formatCode="#&quot;日&quot;"/>
  </numFmts>
  <fonts count="18" x14ac:knownFonts="1">
    <font>
      <sz val="11"/>
      <color theme="1"/>
      <name val="游ゴシック"/>
      <family val="2"/>
      <charset val="128"/>
      <scheme val="minor"/>
    </font>
    <font>
      <sz val="6"/>
      <name val="游ゴシック"/>
      <family val="2"/>
      <charset val="128"/>
      <scheme val="minor"/>
    </font>
    <font>
      <sz val="12"/>
      <color theme="1"/>
      <name val="ＭＳ 明朝"/>
      <family val="1"/>
      <charset val="128"/>
    </font>
    <font>
      <sz val="9"/>
      <color theme="1"/>
      <name val="ＭＳ 明朝"/>
      <family val="1"/>
      <charset val="128"/>
    </font>
    <font>
      <sz val="11"/>
      <color theme="1"/>
      <name val="游ゴシック"/>
      <family val="2"/>
      <charset val="128"/>
    </font>
    <font>
      <vertAlign val="superscript"/>
      <sz val="12"/>
      <color theme="1"/>
      <name val="ＭＳ 明朝"/>
      <family val="1"/>
      <charset val="128"/>
    </font>
    <font>
      <sz val="10"/>
      <color theme="1"/>
      <name val="ＭＳ 明朝"/>
      <family val="1"/>
      <charset val="128"/>
    </font>
    <font>
      <sz val="12"/>
      <color rgb="FF0000FF"/>
      <name val="ＭＳ 明朝"/>
      <family val="1"/>
      <charset val="128"/>
    </font>
    <font>
      <sz val="11"/>
      <color rgb="FF0000FF"/>
      <name val="游ゴシック"/>
      <family val="2"/>
      <charset val="128"/>
    </font>
    <font>
      <sz val="11"/>
      <color rgb="FF0000FF"/>
      <name val="游ゴシック"/>
      <family val="2"/>
      <charset val="128"/>
      <scheme val="minor"/>
    </font>
    <font>
      <sz val="12"/>
      <color theme="0"/>
      <name val="ＭＳ 明朝"/>
      <family val="1"/>
      <charset val="128"/>
    </font>
    <font>
      <b/>
      <sz val="12"/>
      <color theme="0"/>
      <name val="ＭＳ 明朝"/>
      <family val="1"/>
      <charset val="128"/>
    </font>
    <font>
      <sz val="12"/>
      <name val="ＭＳ 明朝"/>
      <family val="1"/>
      <charset val="128"/>
    </font>
    <font>
      <b/>
      <sz val="12"/>
      <color rgb="FFC00000"/>
      <name val="ＭＳ 明朝"/>
      <family val="1"/>
      <charset val="128"/>
    </font>
    <font>
      <b/>
      <sz val="22"/>
      <color theme="1"/>
      <name val="ＭＳ 明朝"/>
      <family val="1"/>
      <charset val="128"/>
    </font>
    <font>
      <sz val="11"/>
      <color theme="1"/>
      <name val="ＭＳ 明朝"/>
      <family val="1"/>
      <charset val="128"/>
    </font>
    <font>
      <sz val="12"/>
      <color rgb="FFFF0000"/>
      <name val="ＭＳ 明朝"/>
      <family val="1"/>
      <charset val="128"/>
    </font>
    <font>
      <b/>
      <sz val="18"/>
      <color theme="1"/>
      <name val="ＭＳ 明朝"/>
      <family val="1"/>
      <charset val="128"/>
    </font>
  </fonts>
  <fills count="8">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theme="0" tint="-0.14999847407452621"/>
        <bgColor indexed="64"/>
      </patternFill>
    </fill>
    <fill>
      <patternFill patternType="solid">
        <fgColor theme="8"/>
        <bgColor theme="8"/>
      </patternFill>
    </fill>
    <fill>
      <patternFill patternType="solid">
        <fgColor theme="8" tint="0.79998168889431442"/>
        <bgColor theme="8" tint="0.79998168889431442"/>
      </patternFill>
    </fill>
    <fill>
      <patternFill patternType="solid">
        <fgColor theme="8" tint="0.59999389629810485"/>
        <bgColor theme="8" tint="0.59999389629810485"/>
      </patternFill>
    </fill>
  </fills>
  <borders count="89">
    <border>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dashed">
        <color indexed="64"/>
      </left>
      <right/>
      <top/>
      <bottom style="thin">
        <color indexed="64"/>
      </bottom>
      <diagonal/>
    </border>
    <border>
      <left/>
      <right style="dashed">
        <color indexed="64"/>
      </right>
      <top style="dashed">
        <color indexed="64"/>
      </top>
      <bottom style="thin">
        <color indexed="64"/>
      </bottom>
      <diagonal/>
    </border>
    <border>
      <left style="dashed">
        <color indexed="64"/>
      </left>
      <right/>
      <top style="thin">
        <color indexed="64"/>
      </top>
      <bottom/>
      <diagonal/>
    </border>
    <border>
      <left style="thin">
        <color indexed="64"/>
      </left>
      <right/>
      <top style="dashed">
        <color indexed="64"/>
      </top>
      <bottom/>
      <diagonal/>
    </border>
    <border>
      <left/>
      <right style="dashed">
        <color indexed="64"/>
      </right>
      <top style="dashed">
        <color indexed="64"/>
      </top>
      <bottom/>
      <diagonal/>
    </border>
    <border>
      <left style="dashed">
        <color indexed="64"/>
      </left>
      <right/>
      <top/>
      <bottom/>
      <diagonal/>
    </border>
    <border>
      <left style="dashed">
        <color indexed="64"/>
      </left>
      <right/>
      <top style="dashed">
        <color indexed="64"/>
      </top>
      <bottom style="dashed">
        <color indexed="64"/>
      </bottom>
      <diagonal/>
    </border>
    <border>
      <left/>
      <right/>
      <top style="dashed">
        <color indexed="64"/>
      </top>
      <bottom style="dashed">
        <color indexed="64"/>
      </bottom>
      <diagonal/>
    </border>
    <border diagonalUp="1">
      <left style="thin">
        <color indexed="64"/>
      </left>
      <right/>
      <top/>
      <bottom style="thin">
        <color indexed="64"/>
      </bottom>
      <diagonal style="thin">
        <color indexed="64"/>
      </diagonal>
    </border>
    <border>
      <left style="thin">
        <color indexed="64"/>
      </left>
      <right/>
      <top style="dashed">
        <color indexed="64"/>
      </top>
      <bottom style="thin">
        <color indexed="64"/>
      </bottom>
      <diagonal/>
    </border>
    <border>
      <left/>
      <right style="thin">
        <color indexed="64"/>
      </right>
      <top style="dashed">
        <color indexed="64"/>
      </top>
      <bottom style="dashed">
        <color indexed="64"/>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right/>
      <top/>
      <bottom style="dashed">
        <color indexed="64"/>
      </bottom>
      <diagonal/>
    </border>
    <border>
      <left style="medium">
        <color rgb="FFFF0000"/>
      </left>
      <right/>
      <top style="medium">
        <color rgb="FFFF0000"/>
      </top>
      <bottom/>
      <diagonal/>
    </border>
    <border>
      <left/>
      <right style="medium">
        <color rgb="FFFF0000"/>
      </right>
      <top style="medium">
        <color rgb="FFFF0000"/>
      </top>
      <bottom/>
      <diagonal/>
    </border>
    <border>
      <left/>
      <right style="thin">
        <color theme="0"/>
      </right>
      <top/>
      <bottom style="thick">
        <color theme="0"/>
      </bottom>
      <diagonal/>
    </border>
    <border>
      <left style="thin">
        <color theme="0"/>
      </left>
      <right style="thin">
        <color theme="0"/>
      </right>
      <top/>
      <bottom style="thick">
        <color theme="0"/>
      </bottom>
      <diagonal/>
    </border>
    <border>
      <left style="thin">
        <color theme="0"/>
      </left>
      <right/>
      <top/>
      <bottom style="thick">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style="thin">
        <color theme="0"/>
      </right>
      <top style="thin">
        <color theme="0"/>
      </top>
      <bottom/>
      <diagonal/>
    </border>
    <border>
      <left style="thin">
        <color theme="0"/>
      </left>
      <right style="thin">
        <color theme="0"/>
      </right>
      <top style="thin">
        <color theme="0"/>
      </top>
      <bottom/>
      <diagonal/>
    </border>
    <border>
      <left style="thin">
        <color theme="0"/>
      </left>
      <right/>
      <top style="thin">
        <color theme="0"/>
      </top>
      <bottom/>
      <diagonal/>
    </border>
    <border>
      <left style="medium">
        <color rgb="FFFF0000"/>
      </left>
      <right style="medium">
        <color rgb="FFFF0000"/>
      </right>
      <top style="medium">
        <color rgb="FFFF0000"/>
      </top>
      <bottom style="medium">
        <color rgb="FFFF0000"/>
      </bottom>
      <diagonal/>
    </border>
    <border>
      <left style="medium">
        <color rgb="FFFF0000"/>
      </left>
      <right/>
      <top style="medium">
        <color rgb="FFFF0000"/>
      </top>
      <bottom style="thin">
        <color indexed="64"/>
      </bottom>
      <diagonal/>
    </border>
    <border>
      <left/>
      <right/>
      <top style="medium">
        <color rgb="FFFF0000"/>
      </top>
      <bottom style="thin">
        <color indexed="64"/>
      </bottom>
      <diagonal/>
    </border>
    <border>
      <left/>
      <right style="medium">
        <color rgb="FFFF0000"/>
      </right>
      <top style="medium">
        <color rgb="FFFF0000"/>
      </top>
      <bottom style="thin">
        <color indexed="64"/>
      </bottom>
      <diagonal/>
    </border>
    <border>
      <left style="medium">
        <color rgb="FFFF0000"/>
      </left>
      <right/>
      <top style="thin">
        <color indexed="64"/>
      </top>
      <bottom style="thin">
        <color indexed="64"/>
      </bottom>
      <diagonal/>
    </border>
    <border>
      <left/>
      <right style="medium">
        <color rgb="FFFF0000"/>
      </right>
      <top style="thin">
        <color indexed="64"/>
      </top>
      <bottom style="thin">
        <color indexed="64"/>
      </bottom>
      <diagonal/>
    </border>
    <border>
      <left style="medium">
        <color rgb="FFFF0000"/>
      </left>
      <right/>
      <top style="thin">
        <color indexed="64"/>
      </top>
      <bottom style="medium">
        <color rgb="FFFF0000"/>
      </bottom>
      <diagonal/>
    </border>
    <border>
      <left/>
      <right/>
      <top style="thin">
        <color indexed="64"/>
      </top>
      <bottom style="medium">
        <color rgb="FFFF0000"/>
      </bottom>
      <diagonal/>
    </border>
    <border>
      <left/>
      <right style="medium">
        <color rgb="FFFF0000"/>
      </right>
      <top style="thin">
        <color indexed="64"/>
      </top>
      <bottom style="medium">
        <color rgb="FFFF0000"/>
      </bottom>
      <diagonal/>
    </border>
    <border>
      <left style="thin">
        <color theme="0"/>
      </left>
      <right style="thin">
        <color theme="0"/>
      </right>
      <top/>
      <bottom/>
      <diagonal/>
    </border>
    <border>
      <left style="thin">
        <color theme="0"/>
      </left>
      <right style="thin">
        <color theme="0"/>
      </right>
      <top/>
      <bottom style="thin">
        <color theme="0"/>
      </bottom>
      <diagonal/>
    </border>
    <border>
      <left/>
      <right/>
      <top style="thin">
        <color theme="0"/>
      </top>
      <bottom style="thin">
        <color theme="0"/>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top style="dashed">
        <color indexed="64"/>
      </top>
      <bottom style="thin">
        <color indexed="64"/>
      </bottom>
      <diagonal/>
    </border>
    <border>
      <left style="dotted">
        <color indexed="64"/>
      </left>
      <right/>
      <top style="dashed">
        <color indexed="64"/>
      </top>
      <bottom style="thin">
        <color indexed="64"/>
      </bottom>
      <diagonal/>
    </border>
    <border>
      <left/>
      <right/>
      <top style="medium">
        <color rgb="FFFF0000"/>
      </top>
      <bottom/>
      <diagonal/>
    </border>
    <border>
      <left style="thin">
        <color indexed="64"/>
      </left>
      <right/>
      <top/>
      <bottom style="dashed">
        <color indexed="64"/>
      </bottom>
      <diagonal/>
    </border>
    <border>
      <left/>
      <right style="dotted">
        <color indexed="64"/>
      </right>
      <top/>
      <bottom style="dash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diagonalUp="1">
      <left style="medium">
        <color rgb="FFFF0000"/>
      </left>
      <right/>
      <top style="medium">
        <color rgb="FFFF0000"/>
      </top>
      <bottom style="thin">
        <color indexed="64"/>
      </bottom>
      <diagonal style="thin">
        <color indexed="64"/>
      </diagonal>
    </border>
    <border>
      <left style="thin">
        <color indexed="64"/>
      </left>
      <right/>
      <top style="medium">
        <color rgb="FFFF0000"/>
      </top>
      <bottom style="thin">
        <color indexed="64"/>
      </bottom>
      <diagonal/>
    </border>
    <border>
      <left/>
      <right style="thin">
        <color indexed="64"/>
      </right>
      <top style="medium">
        <color rgb="FFFF0000"/>
      </top>
      <bottom style="thin">
        <color indexed="64"/>
      </bottom>
      <diagonal/>
    </border>
    <border>
      <left style="medium">
        <color rgb="FFFF0000"/>
      </left>
      <right/>
      <top style="thin">
        <color indexed="64"/>
      </top>
      <bottom/>
      <diagonal/>
    </border>
    <border>
      <left/>
      <right style="medium">
        <color rgb="FFFF0000"/>
      </right>
      <top style="thin">
        <color indexed="64"/>
      </top>
      <bottom/>
      <diagonal/>
    </border>
    <border>
      <left style="medium">
        <color rgb="FFFF0000"/>
      </left>
      <right/>
      <top/>
      <bottom/>
      <diagonal/>
    </border>
    <border>
      <left/>
      <right style="medium">
        <color rgb="FFFF0000"/>
      </right>
      <top/>
      <bottom/>
      <diagonal/>
    </border>
    <border>
      <left style="medium">
        <color rgb="FFFF0000"/>
      </left>
      <right/>
      <top/>
      <bottom style="thin">
        <color indexed="64"/>
      </bottom>
      <diagonal/>
    </border>
    <border>
      <left/>
      <right style="medium">
        <color rgb="FFFF0000"/>
      </right>
      <top/>
      <bottom style="thin">
        <color indexed="64"/>
      </bottom>
      <diagonal/>
    </border>
    <border>
      <left style="medium">
        <color rgb="FFFF0000"/>
      </left>
      <right style="thin">
        <color indexed="64"/>
      </right>
      <top style="thin">
        <color indexed="64"/>
      </top>
      <bottom/>
      <diagonal/>
    </border>
    <border>
      <left style="medium">
        <color rgb="FFFF0000"/>
      </left>
      <right style="thin">
        <color indexed="64"/>
      </right>
      <top/>
      <bottom/>
      <diagonal/>
    </border>
    <border>
      <left style="medium">
        <color rgb="FFFF0000"/>
      </left>
      <right style="thin">
        <color indexed="64"/>
      </right>
      <top/>
      <bottom style="thin">
        <color indexed="64"/>
      </bottom>
      <diagonal/>
    </border>
    <border>
      <left style="medium">
        <color rgb="FFFF0000"/>
      </left>
      <right style="thin">
        <color indexed="64"/>
      </right>
      <top/>
      <bottom style="medium">
        <color rgb="FFFF0000"/>
      </bottom>
      <diagonal/>
    </border>
    <border>
      <left style="thin">
        <color indexed="64"/>
      </left>
      <right/>
      <top style="dashed">
        <color indexed="64"/>
      </top>
      <bottom style="medium">
        <color rgb="FFFF0000"/>
      </bottom>
      <diagonal/>
    </border>
    <border>
      <left/>
      <right style="dashed">
        <color indexed="64"/>
      </right>
      <top style="dashed">
        <color indexed="64"/>
      </top>
      <bottom style="medium">
        <color rgb="FFFF0000"/>
      </bottom>
      <diagonal/>
    </border>
    <border>
      <left/>
      <right/>
      <top/>
      <bottom style="medium">
        <color rgb="FFFF0000"/>
      </bottom>
      <diagonal/>
    </border>
    <border>
      <left/>
      <right style="thin">
        <color indexed="64"/>
      </right>
      <top/>
      <bottom style="medium">
        <color rgb="FFFF0000"/>
      </bottom>
      <diagonal/>
    </border>
    <border>
      <left style="thin">
        <color indexed="64"/>
      </left>
      <right/>
      <top/>
      <bottom style="medium">
        <color rgb="FFFF0000"/>
      </bottom>
      <diagonal/>
    </border>
    <border>
      <left style="dashed">
        <color indexed="64"/>
      </left>
      <right/>
      <top/>
      <bottom style="medium">
        <color rgb="FFFF0000"/>
      </bottom>
      <diagonal/>
    </border>
    <border>
      <left/>
      <right style="medium">
        <color rgb="FFFF0000"/>
      </right>
      <top/>
      <bottom style="medium">
        <color rgb="FFFF0000"/>
      </bottom>
      <diagonal/>
    </border>
  </borders>
  <cellStyleXfs count="1">
    <xf numFmtId="0" fontId="0" fillId="0" borderId="0">
      <alignment vertical="center"/>
    </xf>
  </cellStyleXfs>
  <cellXfs count="229">
    <xf numFmtId="0" fontId="0" fillId="0" borderId="0" xfId="0">
      <alignment vertical="center"/>
    </xf>
    <xf numFmtId="0" fontId="2" fillId="2" borderId="0" xfId="0" applyFont="1" applyFill="1">
      <alignment vertical="center"/>
    </xf>
    <xf numFmtId="0" fontId="2" fillId="2" borderId="0" xfId="0" applyFont="1" applyFill="1" applyAlignment="1">
      <alignment horizontal="left" vertical="center"/>
    </xf>
    <xf numFmtId="176" fontId="2" fillId="2" borderId="0" xfId="0" applyNumberFormat="1" applyFont="1" applyFill="1" applyAlignment="1" applyProtection="1">
      <alignment horizontal="center" vertical="center"/>
      <protection locked="0"/>
    </xf>
    <xf numFmtId="178" fontId="2" fillId="2" borderId="0" xfId="0" applyNumberFormat="1" applyFont="1" applyFill="1" applyAlignment="1" applyProtection="1">
      <alignment horizontal="center" vertical="center"/>
      <protection locked="0"/>
    </xf>
    <xf numFmtId="177" fontId="2" fillId="2" borderId="0" xfId="0" applyNumberFormat="1" applyFont="1" applyFill="1" applyAlignment="1" applyProtection="1">
      <alignment horizontal="center" vertical="center"/>
      <protection locked="0"/>
    </xf>
    <xf numFmtId="0" fontId="2" fillId="2" borderId="0" xfId="0" applyFont="1" applyFill="1" applyBorder="1">
      <alignment vertical="center"/>
    </xf>
    <xf numFmtId="0" fontId="0" fillId="0" borderId="0" xfId="0" applyAlignment="1">
      <alignment vertical="center"/>
    </xf>
    <xf numFmtId="0" fontId="2" fillId="2" borderId="0" xfId="0" applyFont="1" applyFill="1" applyAlignment="1">
      <alignment horizontal="justify" vertical="center" wrapText="1"/>
    </xf>
    <xf numFmtId="0" fontId="0" fillId="4" borderId="0" xfId="0" applyFill="1">
      <alignment vertical="center"/>
    </xf>
    <xf numFmtId="0" fontId="0" fillId="4" borderId="0" xfId="0" applyFill="1" applyAlignment="1">
      <alignment vertical="center"/>
    </xf>
    <xf numFmtId="0" fontId="2" fillId="0" borderId="0" xfId="0" applyFont="1" applyFill="1">
      <alignment vertical="center"/>
    </xf>
    <xf numFmtId="0" fontId="2" fillId="2" borderId="0" xfId="0" applyFont="1" applyFill="1" applyAlignment="1">
      <alignment vertical="center"/>
    </xf>
    <xf numFmtId="0" fontId="2" fillId="0" borderId="27" xfId="0" applyFont="1" applyFill="1" applyBorder="1" applyAlignment="1">
      <alignment vertical="center" wrapText="1"/>
    </xf>
    <xf numFmtId="0" fontId="2" fillId="2" borderId="0" xfId="0" applyFont="1" applyFill="1" applyAlignment="1">
      <alignment horizontal="center" vertical="center"/>
    </xf>
    <xf numFmtId="0" fontId="7" fillId="3" borderId="0" xfId="0" applyFont="1" applyFill="1">
      <alignment vertical="center"/>
    </xf>
    <xf numFmtId="0" fontId="6" fillId="2" borderId="0" xfId="0" applyFont="1" applyFill="1" applyAlignment="1">
      <alignment vertical="center"/>
    </xf>
    <xf numFmtId="0" fontId="2" fillId="2" borderId="0" xfId="0" applyFont="1" applyFill="1" applyAlignment="1">
      <alignment horizontal="center" vertical="center"/>
    </xf>
    <xf numFmtId="0" fontId="2" fillId="2" borderId="0" xfId="0" applyFont="1" applyFill="1" applyAlignment="1">
      <alignment horizontal="left" vertical="center"/>
    </xf>
    <xf numFmtId="0" fontId="10" fillId="0" borderId="0" xfId="0" applyFont="1" applyAlignment="1">
      <alignment vertical="center" wrapText="1"/>
    </xf>
    <xf numFmtId="0" fontId="10" fillId="0" borderId="0" xfId="0" applyFont="1" applyAlignment="1">
      <alignment horizontal="center" vertical="center"/>
    </xf>
    <xf numFmtId="14" fontId="12" fillId="0" borderId="0" xfId="0" applyNumberFormat="1" applyFont="1">
      <alignment vertical="center"/>
    </xf>
    <xf numFmtId="0" fontId="11" fillId="5" borderId="36" xfId="0" applyFont="1" applyFill="1" applyBorder="1" applyAlignment="1">
      <alignment vertical="center" wrapText="1"/>
    </xf>
    <xf numFmtId="0" fontId="11" fillId="5" borderId="37" xfId="0" applyFont="1" applyFill="1" applyBorder="1" applyAlignment="1">
      <alignment vertical="center" wrapText="1"/>
    </xf>
    <xf numFmtId="0" fontId="11" fillId="5" borderId="38" xfId="0" applyFont="1" applyFill="1" applyBorder="1" applyAlignment="1">
      <alignment vertical="center" wrapText="1"/>
    </xf>
    <xf numFmtId="0" fontId="11" fillId="5" borderId="39" xfId="0" applyFont="1" applyFill="1" applyBorder="1" applyAlignment="1">
      <alignment horizontal="center" vertical="center"/>
    </xf>
    <xf numFmtId="0" fontId="11" fillId="5" borderId="42" xfId="0" applyFont="1" applyFill="1" applyBorder="1" applyAlignment="1">
      <alignment horizontal="center" vertical="center"/>
    </xf>
    <xf numFmtId="0" fontId="13" fillId="7" borderId="40" xfId="0" applyFont="1" applyFill="1" applyBorder="1" applyAlignment="1">
      <alignment vertical="center" wrapText="1"/>
    </xf>
    <xf numFmtId="0" fontId="13" fillId="6" borderId="43" xfId="0" applyFont="1" applyFill="1" applyBorder="1" applyAlignment="1">
      <alignment vertical="center" wrapText="1"/>
    </xf>
    <xf numFmtId="0" fontId="13" fillId="0" borderId="0" xfId="0" applyFont="1" applyAlignment="1">
      <alignment vertical="center" wrapText="1"/>
    </xf>
    <xf numFmtId="0" fontId="13" fillId="7" borderId="43" xfId="0" applyNumberFormat="1" applyFont="1" applyFill="1" applyBorder="1" applyAlignment="1">
      <alignment vertical="center" wrapText="1"/>
    </xf>
    <xf numFmtId="14" fontId="7" fillId="7" borderId="40" xfId="0" applyNumberFormat="1" applyFont="1" applyFill="1" applyBorder="1">
      <alignment vertical="center"/>
    </xf>
    <xf numFmtId="14" fontId="7" fillId="6" borderId="40" xfId="0" applyNumberFormat="1" applyFont="1" applyFill="1" applyBorder="1">
      <alignment vertical="center"/>
    </xf>
    <xf numFmtId="14" fontId="7" fillId="6" borderId="43" xfId="0" applyNumberFormat="1" applyFont="1" applyFill="1" applyBorder="1">
      <alignment vertical="center"/>
    </xf>
    <xf numFmtId="14" fontId="7" fillId="7" borderId="43" xfId="0" applyNumberFormat="1" applyFont="1" applyFill="1" applyBorder="1">
      <alignment vertical="center"/>
    </xf>
    <xf numFmtId="49" fontId="7" fillId="7" borderId="40" xfId="0" applyNumberFormat="1" applyFont="1" applyFill="1" applyBorder="1">
      <alignment vertical="center"/>
    </xf>
    <xf numFmtId="49" fontId="7" fillId="6" borderId="40" xfId="0" applyNumberFormat="1" applyFont="1" applyFill="1" applyBorder="1">
      <alignment vertical="center"/>
    </xf>
    <xf numFmtId="49" fontId="7" fillId="6" borderId="43" xfId="0" applyNumberFormat="1" applyFont="1" applyFill="1" applyBorder="1">
      <alignment vertical="center"/>
    </xf>
    <xf numFmtId="49" fontId="7" fillId="7" borderId="43" xfId="0" applyNumberFormat="1" applyFont="1" applyFill="1" applyBorder="1">
      <alignment vertical="center"/>
    </xf>
    <xf numFmtId="0" fontId="7" fillId="7" borderId="41" xfId="0" applyFont="1" applyFill="1" applyBorder="1">
      <alignment vertical="center"/>
    </xf>
    <xf numFmtId="0" fontId="7" fillId="6" borderId="41" xfId="0" applyFont="1" applyFill="1" applyBorder="1">
      <alignment vertical="center"/>
    </xf>
    <xf numFmtId="0" fontId="7" fillId="6" borderId="44" xfId="0" applyFont="1" applyFill="1" applyBorder="1">
      <alignment vertical="center"/>
    </xf>
    <xf numFmtId="0" fontId="7" fillId="7" borderId="44" xfId="0" applyFont="1" applyFill="1" applyBorder="1">
      <alignment vertical="center"/>
    </xf>
    <xf numFmtId="0" fontId="14" fillId="0" borderId="0" xfId="0" applyFont="1">
      <alignment vertical="center"/>
    </xf>
    <xf numFmtId="0" fontId="15" fillId="0" borderId="0" xfId="0" applyFont="1">
      <alignment vertical="center"/>
    </xf>
    <xf numFmtId="0" fontId="16" fillId="2" borderId="0" xfId="0" applyFont="1" applyFill="1">
      <alignment vertical="center"/>
    </xf>
    <xf numFmtId="0" fontId="2" fillId="2" borderId="0" xfId="0" applyFont="1" applyFill="1" applyAlignment="1">
      <alignment vertical="center" wrapText="1"/>
    </xf>
    <xf numFmtId="0" fontId="7" fillId="0" borderId="0" xfId="0" applyFont="1" applyBorder="1">
      <alignment vertical="center"/>
    </xf>
    <xf numFmtId="0" fontId="10" fillId="0" borderId="0" xfId="0" applyFont="1" applyFill="1" applyAlignment="1">
      <alignment horizontal="center" vertical="center"/>
    </xf>
    <xf numFmtId="14" fontId="12" fillId="0" borderId="0" xfId="0" applyNumberFormat="1" applyFont="1" applyFill="1">
      <alignment vertical="center"/>
    </xf>
    <xf numFmtId="0" fontId="0" fillId="0" borderId="0" xfId="0" applyNumberFormat="1" applyBorder="1">
      <alignment vertical="center"/>
    </xf>
    <xf numFmtId="0" fontId="11" fillId="0" borderId="0" xfId="0" applyFont="1" applyFill="1" applyBorder="1" applyAlignment="1">
      <alignment horizontal="center" vertical="center"/>
    </xf>
    <xf numFmtId="0" fontId="17" fillId="0" borderId="0" xfId="0" applyFont="1">
      <alignment vertical="center"/>
    </xf>
    <xf numFmtId="14" fontId="7" fillId="7" borderId="41" xfId="0" applyNumberFormat="1" applyFont="1" applyFill="1" applyBorder="1">
      <alignment vertical="center"/>
    </xf>
    <xf numFmtId="0" fontId="11" fillId="5" borderId="54" xfId="0" applyFont="1" applyFill="1" applyBorder="1" applyAlignment="1">
      <alignment vertical="center" wrapText="1"/>
    </xf>
    <xf numFmtId="0" fontId="13" fillId="6" borderId="55" xfId="0" applyFont="1" applyFill="1" applyBorder="1" applyAlignment="1">
      <alignment vertical="center" wrapText="1"/>
    </xf>
    <xf numFmtId="0" fontId="13" fillId="7" borderId="45" xfId="0" applyFont="1" applyFill="1" applyBorder="1" applyAlignment="1">
      <alignment vertical="center" wrapText="1"/>
    </xf>
    <xf numFmtId="49" fontId="7" fillId="7" borderId="56" xfId="0" applyNumberFormat="1" applyFont="1" applyFill="1" applyBorder="1">
      <alignment vertical="center"/>
    </xf>
    <xf numFmtId="0" fontId="7" fillId="7" borderId="56" xfId="0" applyFont="1" applyFill="1" applyBorder="1">
      <alignment vertical="center"/>
    </xf>
    <xf numFmtId="0" fontId="2" fillId="0" borderId="69" xfId="0" applyFont="1" applyFill="1" applyBorder="1" applyAlignment="1">
      <alignment vertical="center" wrapText="1"/>
    </xf>
    <xf numFmtId="0" fontId="0" fillId="0" borderId="0" xfId="0" applyAlignment="1">
      <alignment vertical="center" wrapText="1"/>
    </xf>
    <xf numFmtId="0" fontId="12" fillId="0" borderId="0" xfId="0" applyFont="1" applyAlignment="1">
      <alignment vertical="center" wrapText="1"/>
    </xf>
    <xf numFmtId="0" fontId="12" fillId="0" borderId="0" xfId="0" applyFont="1" applyFill="1" applyAlignment="1">
      <alignment vertical="center" wrapText="1"/>
    </xf>
    <xf numFmtId="0" fontId="7" fillId="7" borderId="45" xfId="0" applyFont="1" applyFill="1" applyBorder="1" applyAlignment="1">
      <alignment vertical="center" wrapText="1"/>
    </xf>
    <xf numFmtId="0" fontId="7" fillId="6" borderId="55" xfId="0" applyFont="1" applyFill="1" applyBorder="1" applyAlignment="1">
      <alignment vertical="center" wrapText="1"/>
    </xf>
    <xf numFmtId="0" fontId="7" fillId="7" borderId="40" xfId="0" applyFont="1" applyFill="1" applyBorder="1" applyAlignment="1">
      <alignment vertical="center" wrapText="1"/>
    </xf>
    <xf numFmtId="0" fontId="7" fillId="6" borderId="43" xfId="0" applyFont="1" applyFill="1" applyBorder="1" applyAlignment="1">
      <alignment vertical="center" wrapText="1"/>
    </xf>
    <xf numFmtId="0" fontId="7" fillId="7" borderId="43" xfId="0" applyFont="1" applyFill="1" applyBorder="1" applyAlignment="1">
      <alignment vertical="center" wrapText="1"/>
    </xf>
    <xf numFmtId="0" fontId="7" fillId="6" borderId="40" xfId="0" applyFont="1" applyFill="1" applyBorder="1" applyAlignment="1">
      <alignment vertical="center" wrapText="1"/>
    </xf>
    <xf numFmtId="49" fontId="12" fillId="0" borderId="0" xfId="0" applyNumberFormat="1" applyFont="1" applyAlignment="1">
      <alignment vertical="center" wrapText="1"/>
    </xf>
    <xf numFmtId="0" fontId="2" fillId="2" borderId="0" xfId="0" applyFont="1" applyFill="1" applyProtection="1">
      <alignment vertical="center"/>
      <protection locked="0"/>
    </xf>
    <xf numFmtId="0" fontId="2" fillId="3" borderId="0" xfId="0" applyFont="1" applyFill="1" applyProtection="1">
      <alignment vertical="center"/>
      <protection locked="0"/>
    </xf>
    <xf numFmtId="0" fontId="2" fillId="0" borderId="57" xfId="0" applyFont="1" applyFill="1" applyBorder="1" applyAlignment="1" applyProtection="1">
      <alignment vertical="center" wrapText="1"/>
      <protection locked="0"/>
    </xf>
    <xf numFmtId="0" fontId="2" fillId="2" borderId="2"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7" fillId="3" borderId="34" xfId="0" applyFont="1" applyFill="1" applyBorder="1" applyAlignment="1">
      <alignment horizontal="left" vertical="center" wrapText="1"/>
    </xf>
    <xf numFmtId="0" fontId="7" fillId="3" borderId="63" xfId="0" applyFont="1" applyFill="1" applyBorder="1" applyAlignment="1">
      <alignment horizontal="left" vertical="center" wrapText="1"/>
    </xf>
    <xf numFmtId="0" fontId="7" fillId="3" borderId="35"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0" xfId="0" applyFont="1" applyFill="1" applyAlignment="1">
      <alignment horizontal="justify" vertical="center"/>
    </xf>
    <xf numFmtId="0" fontId="2" fillId="2" borderId="78" xfId="0" applyFont="1" applyFill="1" applyBorder="1" applyAlignment="1">
      <alignment horizontal="center" vertical="center"/>
    </xf>
    <xf numFmtId="0" fontId="2" fillId="2" borderId="79" xfId="0" applyFont="1" applyFill="1" applyBorder="1" applyAlignment="1">
      <alignment horizontal="center" vertical="center"/>
    </xf>
    <xf numFmtId="0" fontId="2" fillId="2" borderId="81" xfId="0" applyFont="1" applyFill="1" applyBorder="1" applyAlignment="1">
      <alignment horizontal="center" vertical="center"/>
    </xf>
    <xf numFmtId="0" fontId="7" fillId="3" borderId="13" xfId="0" applyFont="1" applyFill="1" applyBorder="1" applyAlignment="1">
      <alignment horizontal="left" vertical="center" wrapText="1"/>
    </xf>
    <xf numFmtId="0" fontId="7" fillId="3" borderId="4" xfId="0" applyFont="1" applyFill="1" applyBorder="1" applyAlignment="1">
      <alignment horizontal="left" vertical="center" wrapText="1"/>
    </xf>
    <xf numFmtId="0" fontId="7" fillId="3" borderId="3" xfId="0" applyFont="1" applyFill="1" applyBorder="1" applyAlignment="1">
      <alignment horizontal="center" vertical="center" wrapText="1"/>
    </xf>
    <xf numFmtId="0" fontId="7" fillId="3" borderId="13" xfId="0" applyFont="1" applyFill="1" applyBorder="1" applyAlignment="1">
      <alignment horizontal="center" vertical="center" wrapText="1"/>
    </xf>
    <xf numFmtId="0" fontId="7" fillId="3" borderId="4" xfId="0" applyFont="1" applyFill="1" applyBorder="1" applyAlignment="1">
      <alignment horizontal="center" vertical="center" wrapText="1"/>
    </xf>
    <xf numFmtId="0" fontId="7" fillId="3" borderId="14" xfId="0" applyFont="1" applyFill="1" applyBorder="1" applyAlignment="1">
      <alignment horizontal="center" vertical="center" wrapText="1"/>
    </xf>
    <xf numFmtId="0" fontId="7" fillId="3" borderId="0"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7" fillId="3" borderId="86" xfId="0" applyFont="1" applyFill="1" applyBorder="1" applyAlignment="1">
      <alignment horizontal="center" vertical="center" wrapText="1"/>
    </xf>
    <xf numFmtId="0" fontId="7" fillId="3" borderId="84" xfId="0" applyFont="1" applyFill="1" applyBorder="1" applyAlignment="1">
      <alignment horizontal="center" vertical="center" wrapText="1"/>
    </xf>
    <xf numFmtId="0" fontId="7" fillId="3" borderId="85" xfId="0" applyFont="1" applyFill="1" applyBorder="1" applyAlignment="1">
      <alignment horizontal="center" vertical="center" wrapText="1"/>
    </xf>
    <xf numFmtId="14" fontId="7" fillId="3" borderId="3" xfId="0" applyNumberFormat="1" applyFont="1" applyFill="1" applyBorder="1" applyAlignment="1">
      <alignment horizontal="center" vertical="center" wrapText="1"/>
    </xf>
    <xf numFmtId="14" fontId="7" fillId="3" borderId="4" xfId="0" applyNumberFormat="1" applyFont="1" applyFill="1" applyBorder="1" applyAlignment="1">
      <alignment horizontal="center" vertical="center" wrapText="1"/>
    </xf>
    <xf numFmtId="14" fontId="7" fillId="3" borderId="14" xfId="0" applyNumberFormat="1" applyFont="1" applyFill="1" applyBorder="1" applyAlignment="1">
      <alignment horizontal="center" vertical="center" wrapText="1"/>
    </xf>
    <xf numFmtId="14" fontId="7" fillId="3" borderId="1" xfId="0" applyNumberFormat="1" applyFont="1" applyFill="1" applyBorder="1" applyAlignment="1">
      <alignment horizontal="center" vertical="center" wrapText="1"/>
    </xf>
    <xf numFmtId="14" fontId="7" fillId="3" borderId="86" xfId="0" applyNumberFormat="1" applyFont="1" applyFill="1" applyBorder="1" applyAlignment="1">
      <alignment horizontal="center" vertical="center" wrapText="1"/>
    </xf>
    <xf numFmtId="14" fontId="7" fillId="3" borderId="85" xfId="0" applyNumberFormat="1"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7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75" xfId="0" applyFont="1" applyFill="1" applyBorder="1" applyAlignment="1">
      <alignment horizontal="center" vertical="center" wrapText="1"/>
    </xf>
    <xf numFmtId="0" fontId="2" fillId="0" borderId="87" xfId="0" applyFont="1" applyFill="1" applyBorder="1" applyAlignment="1">
      <alignment horizontal="center" vertical="center" wrapText="1"/>
    </xf>
    <xf numFmtId="0" fontId="2" fillId="0" borderId="88" xfId="0" applyFont="1" applyFill="1" applyBorder="1" applyAlignment="1">
      <alignment horizontal="center" vertical="center" wrapText="1"/>
    </xf>
    <xf numFmtId="0" fontId="2" fillId="2" borderId="22" xfId="0" applyFont="1" applyFill="1" applyBorder="1" applyAlignment="1">
      <alignment horizontal="right" vertical="center" wrapText="1"/>
    </xf>
    <xf numFmtId="0" fontId="2" fillId="2" borderId="23" xfId="0" applyFont="1" applyFill="1" applyBorder="1" applyAlignment="1">
      <alignment horizontal="right" vertical="center" wrapText="1"/>
    </xf>
    <xf numFmtId="0" fontId="2" fillId="3" borderId="25" xfId="0" applyFont="1" applyFill="1" applyBorder="1" applyAlignment="1">
      <alignment horizontal="center" vertical="center" wrapText="1"/>
    </xf>
    <xf numFmtId="0" fontId="2" fillId="3" borderId="26" xfId="0" applyFont="1" applyFill="1" applyBorder="1" applyAlignment="1">
      <alignment horizontal="center" vertical="center" wrapText="1"/>
    </xf>
    <xf numFmtId="0" fontId="2" fillId="3" borderId="29" xfId="0" applyFont="1" applyFill="1" applyBorder="1" applyAlignment="1">
      <alignment horizontal="center" vertical="center" wrapText="1"/>
    </xf>
    <xf numFmtId="0" fontId="2" fillId="2" borderId="82" xfId="0" applyFont="1" applyFill="1" applyBorder="1" applyAlignment="1">
      <alignment horizontal="right" vertical="center" wrapText="1"/>
    </xf>
    <xf numFmtId="0" fontId="2" fillId="2" borderId="83" xfId="0" applyFont="1" applyFill="1" applyBorder="1" applyAlignment="1">
      <alignment horizontal="right" vertical="center" wrapText="1"/>
    </xf>
    <xf numFmtId="0" fontId="2" fillId="3" borderId="84" xfId="0" applyFont="1" applyFill="1" applyBorder="1" applyAlignment="1">
      <alignment horizontal="center" vertical="center" wrapText="1"/>
    </xf>
    <xf numFmtId="0" fontId="2" fillId="3" borderId="85" xfId="0" applyFont="1" applyFill="1" applyBorder="1" applyAlignment="1">
      <alignment horizontal="center" vertical="center" wrapText="1"/>
    </xf>
    <xf numFmtId="0" fontId="2" fillId="2" borderId="80" xfId="0" applyFont="1" applyFill="1" applyBorder="1" applyAlignment="1">
      <alignment horizontal="center" vertical="center"/>
    </xf>
    <xf numFmtId="0" fontId="7" fillId="3" borderId="15" xfId="0" applyFont="1" applyFill="1" applyBorder="1" applyAlignment="1">
      <alignment horizontal="center" vertical="center" wrapText="1"/>
    </xf>
    <xf numFmtId="0" fontId="7" fillId="3" borderId="12" xfId="0" applyFont="1" applyFill="1" applyBorder="1" applyAlignment="1">
      <alignment horizontal="center" vertical="center" wrapText="1"/>
    </xf>
    <xf numFmtId="0" fontId="7" fillId="3" borderId="5" xfId="0" applyFont="1" applyFill="1" applyBorder="1" applyAlignment="1">
      <alignment horizontal="center" vertical="center" wrapText="1"/>
    </xf>
    <xf numFmtId="14" fontId="7" fillId="3" borderId="13" xfId="0" applyNumberFormat="1" applyFont="1" applyFill="1" applyBorder="1" applyAlignment="1">
      <alignment horizontal="center" vertical="center" wrapText="1"/>
    </xf>
    <xf numFmtId="14" fontId="7" fillId="3" borderId="0" xfId="0" applyNumberFormat="1" applyFont="1" applyFill="1" applyBorder="1" applyAlignment="1">
      <alignment horizontal="center" vertical="center" wrapText="1"/>
    </xf>
    <xf numFmtId="14" fontId="7" fillId="3" borderId="12" xfId="0" applyNumberFormat="1" applyFont="1" applyFill="1" applyBorder="1" applyAlignment="1">
      <alignment horizontal="center" vertical="center" wrapText="1"/>
    </xf>
    <xf numFmtId="14" fontId="7" fillId="3" borderId="5" xfId="0" applyNumberFormat="1" applyFont="1" applyFill="1" applyBorder="1" applyAlignment="1">
      <alignment horizontal="center" vertical="center" wrapText="1"/>
    </xf>
    <xf numFmtId="0" fontId="2" fillId="0" borderId="19" xfId="0" applyFont="1" applyFill="1" applyBorder="1" applyAlignment="1">
      <alignment horizontal="center" vertical="center" wrapText="1"/>
    </xf>
    <xf numFmtId="0" fontId="2" fillId="0" borderId="77" xfId="0" applyFont="1" applyFill="1" applyBorder="1" applyAlignment="1">
      <alignment horizontal="center" vertical="center" wrapText="1"/>
    </xf>
    <xf numFmtId="0" fontId="7" fillId="3" borderId="25" xfId="0" applyFont="1" applyFill="1" applyBorder="1" applyAlignment="1">
      <alignment horizontal="center" vertical="center" wrapText="1"/>
    </xf>
    <xf numFmtId="0" fontId="7" fillId="3" borderId="26" xfId="0" applyFont="1" applyFill="1" applyBorder="1" applyAlignment="1">
      <alignment horizontal="center" vertical="center" wrapText="1"/>
    </xf>
    <xf numFmtId="0" fontId="7" fillId="3" borderId="29" xfId="0" applyFont="1" applyFill="1" applyBorder="1" applyAlignment="1">
      <alignment horizontal="center" vertical="center" wrapText="1"/>
    </xf>
    <xf numFmtId="0" fontId="2" fillId="2" borderId="28" xfId="0" applyFont="1" applyFill="1" applyBorder="1" applyAlignment="1">
      <alignment horizontal="right" vertical="center" wrapText="1"/>
    </xf>
    <xf numFmtId="0" fontId="2" fillId="2" borderId="20" xfId="0" applyFont="1" applyFill="1" applyBorder="1" applyAlignment="1">
      <alignment horizontal="right" vertical="center" wrapText="1"/>
    </xf>
    <xf numFmtId="0" fontId="2" fillId="3" borderId="13"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14" xfId="0" applyFont="1" applyFill="1" applyBorder="1" applyAlignment="1">
      <alignment horizontal="center" vertical="center" wrapText="1"/>
    </xf>
    <xf numFmtId="0" fontId="2" fillId="3" borderId="0"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15" xfId="0" applyFont="1" applyFill="1" applyBorder="1" applyAlignment="1">
      <alignment horizontal="center" vertical="center" wrapText="1"/>
    </xf>
    <xf numFmtId="0" fontId="2" fillId="3" borderId="12"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7" fillId="3" borderId="66" xfId="0" applyFont="1" applyFill="1" applyBorder="1" applyAlignment="1">
      <alignment horizontal="left" vertical="center" wrapText="1"/>
    </xf>
    <xf numFmtId="0" fontId="7" fillId="3" borderId="67" xfId="0" applyFont="1" applyFill="1" applyBorder="1" applyAlignment="1">
      <alignment horizontal="left" vertical="center" wrapText="1"/>
    </xf>
    <xf numFmtId="0" fontId="7" fillId="3" borderId="68" xfId="0" applyFont="1" applyFill="1" applyBorder="1" applyAlignment="1">
      <alignment horizontal="left" vertical="center" wrapText="1"/>
    </xf>
    <xf numFmtId="0" fontId="2" fillId="2" borderId="64" xfId="0" applyFont="1" applyFill="1" applyBorder="1" applyAlignment="1">
      <alignment horizontal="right" vertical="center" wrapText="1"/>
    </xf>
    <xf numFmtId="0" fontId="2" fillId="2" borderId="65" xfId="0" applyFont="1" applyFill="1" applyBorder="1" applyAlignment="1">
      <alignment horizontal="right" vertical="center" wrapText="1"/>
    </xf>
    <xf numFmtId="0" fontId="7" fillId="3" borderId="33" xfId="0" applyFont="1" applyFill="1" applyBorder="1" applyAlignment="1">
      <alignment horizontal="center" vertical="center" wrapText="1"/>
    </xf>
    <xf numFmtId="0" fontId="2" fillId="2" borderId="61" xfId="0" applyFont="1" applyFill="1" applyBorder="1" applyAlignment="1">
      <alignment horizontal="right" vertical="center" wrapText="1"/>
    </xf>
    <xf numFmtId="0" fontId="7" fillId="3" borderId="62" xfId="0" applyFont="1" applyFill="1" applyBorder="1" applyAlignment="1">
      <alignment horizontal="center" vertical="center" wrapText="1"/>
    </xf>
    <xf numFmtId="0" fontId="7" fillId="3" borderId="6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7" fillId="3" borderId="49" xfId="0" applyFont="1" applyFill="1" applyBorder="1" applyAlignment="1">
      <alignment horizontal="left" vertical="center" wrapText="1"/>
    </xf>
    <xf numFmtId="0" fontId="7" fillId="3" borderId="8" xfId="0" applyFont="1" applyFill="1" applyBorder="1" applyAlignment="1">
      <alignment horizontal="left" vertical="center" wrapText="1"/>
    </xf>
    <xf numFmtId="0" fontId="7" fillId="3" borderId="50" xfId="0" applyFont="1" applyFill="1" applyBorder="1" applyAlignment="1">
      <alignment horizontal="left" vertical="center" wrapText="1"/>
    </xf>
    <xf numFmtId="0" fontId="7" fillId="3" borderId="51" xfId="0" applyFont="1" applyFill="1" applyBorder="1" applyAlignment="1">
      <alignment horizontal="left" vertical="center" wrapText="1"/>
    </xf>
    <xf numFmtId="0" fontId="7" fillId="3" borderId="52" xfId="0" applyFont="1" applyFill="1" applyBorder="1" applyAlignment="1">
      <alignment horizontal="left" vertical="center" wrapText="1"/>
    </xf>
    <xf numFmtId="0" fontId="7" fillId="3" borderId="53" xfId="0" applyFont="1" applyFill="1" applyBorder="1" applyAlignment="1">
      <alignment horizontal="left" vertical="center" wrapText="1"/>
    </xf>
    <xf numFmtId="0" fontId="2" fillId="2" borderId="6" xfId="0" applyFont="1" applyFill="1" applyBorder="1" applyAlignment="1">
      <alignment horizontal="center" vertical="center" textRotation="255" wrapText="1"/>
    </xf>
    <xf numFmtId="0" fontId="2" fillId="0" borderId="70" xfId="0" applyFont="1" applyFill="1" applyBorder="1" applyAlignment="1">
      <alignment horizontal="center" vertical="center" wrapText="1"/>
    </xf>
    <xf numFmtId="0" fontId="2" fillId="0" borderId="47" xfId="0" applyFont="1" applyFill="1" applyBorder="1" applyAlignment="1">
      <alignment horizontal="center" vertical="center" wrapText="1"/>
    </xf>
    <xf numFmtId="0" fontId="2" fillId="0" borderId="71" xfId="0" applyFont="1" applyFill="1" applyBorder="1" applyAlignment="1">
      <alignment horizontal="center" vertical="center" wrapText="1"/>
    </xf>
    <xf numFmtId="0" fontId="6" fillId="0" borderId="70" xfId="0" applyFont="1" applyFill="1" applyBorder="1" applyAlignment="1">
      <alignment horizontal="center" vertical="center" wrapText="1"/>
    </xf>
    <xf numFmtId="0" fontId="6" fillId="0" borderId="47" xfId="0" applyFont="1" applyFill="1" applyBorder="1" applyAlignment="1">
      <alignment horizontal="center" vertical="center" wrapText="1"/>
    </xf>
    <xf numFmtId="0" fontId="6" fillId="0" borderId="71" xfId="0" applyFont="1" applyFill="1" applyBorder="1" applyAlignment="1">
      <alignment horizontal="center" vertical="center" wrapText="1"/>
    </xf>
    <xf numFmtId="0" fontId="2" fillId="0" borderId="48" xfId="0" applyFont="1" applyFill="1" applyBorder="1" applyAlignment="1">
      <alignment horizontal="center" vertical="center" wrapText="1"/>
    </xf>
    <xf numFmtId="0" fontId="2" fillId="2" borderId="72" xfId="0" applyFont="1" applyFill="1" applyBorder="1" applyAlignment="1">
      <alignment horizontal="center" vertical="center"/>
    </xf>
    <xf numFmtId="0" fontId="2" fillId="2" borderId="74" xfId="0" applyFont="1" applyFill="1" applyBorder="1" applyAlignment="1">
      <alignment horizontal="center" vertical="center"/>
    </xf>
    <xf numFmtId="0" fontId="2" fillId="2" borderId="76" xfId="0" applyFont="1" applyFill="1" applyBorder="1" applyAlignment="1">
      <alignment horizontal="center" vertical="center"/>
    </xf>
    <xf numFmtId="0" fontId="7" fillId="3" borderId="58" xfId="0" applyFont="1" applyFill="1" applyBorder="1" applyAlignment="1">
      <alignment horizontal="left" vertical="center" wrapText="1"/>
    </xf>
    <xf numFmtId="0" fontId="7" fillId="3" borderId="59" xfId="0" applyFont="1" applyFill="1" applyBorder="1" applyAlignment="1">
      <alignment horizontal="left" vertical="center" wrapText="1"/>
    </xf>
    <xf numFmtId="0" fontId="7" fillId="3" borderId="60" xfId="0" applyFont="1" applyFill="1" applyBorder="1" applyAlignment="1">
      <alignment horizontal="left" vertical="center" wrapText="1"/>
    </xf>
    <xf numFmtId="0" fontId="2" fillId="3" borderId="0" xfId="0" applyFont="1" applyFill="1" applyBorder="1" applyAlignment="1">
      <alignment horizontal="center" vertical="center"/>
    </xf>
    <xf numFmtId="0" fontId="7" fillId="3" borderId="8" xfId="0" applyFont="1" applyFill="1" applyBorder="1" applyAlignment="1">
      <alignment horizontal="center" vertical="center"/>
    </xf>
    <xf numFmtId="0" fontId="7" fillId="3" borderId="30" xfId="0" applyFont="1" applyFill="1" applyBorder="1" applyAlignment="1">
      <alignment horizontal="left" vertical="center" wrapText="1"/>
    </xf>
    <xf numFmtId="0" fontId="2" fillId="3" borderId="31" xfId="0" applyFont="1" applyFill="1" applyBorder="1" applyAlignment="1">
      <alignment horizontal="left" vertical="center" wrapText="1"/>
    </xf>
    <xf numFmtId="0" fontId="2" fillId="3" borderId="32" xfId="0" applyFont="1" applyFill="1" applyBorder="1" applyAlignment="1">
      <alignment horizontal="left" vertical="center" wrapText="1"/>
    </xf>
    <xf numFmtId="0" fontId="7" fillId="3" borderId="46" xfId="0" applyFont="1" applyFill="1" applyBorder="1" applyAlignment="1">
      <alignment horizontal="left" vertical="center" wrapText="1"/>
    </xf>
    <xf numFmtId="0" fontId="7" fillId="3" borderId="47" xfId="0" applyFont="1" applyFill="1" applyBorder="1" applyAlignment="1">
      <alignment horizontal="left" vertical="center" wrapText="1"/>
    </xf>
    <xf numFmtId="0" fontId="7" fillId="3" borderId="48" xfId="0" applyFont="1" applyFill="1" applyBorder="1" applyAlignment="1">
      <alignment horizontal="left" vertical="center" wrapText="1"/>
    </xf>
    <xf numFmtId="0" fontId="2" fillId="2" borderId="0" xfId="0" applyFont="1" applyFill="1" applyAlignment="1">
      <alignment horizontal="center" vertical="center"/>
    </xf>
    <xf numFmtId="0" fontId="2" fillId="2" borderId="0" xfId="0" applyFont="1" applyFill="1" applyAlignment="1">
      <alignment horizontal="center" vertical="center" wrapText="1"/>
    </xf>
    <xf numFmtId="0" fontId="7" fillId="3" borderId="0" xfId="0" applyFont="1" applyFill="1" applyAlignment="1">
      <alignment horizontal="right" vertical="center"/>
    </xf>
    <xf numFmtId="0" fontId="7" fillId="3" borderId="12" xfId="0" applyFont="1" applyFill="1" applyBorder="1" applyAlignment="1">
      <alignment horizontal="center" vertical="center"/>
    </xf>
    <xf numFmtId="0" fontId="7" fillId="2" borderId="16" xfId="0" applyFont="1" applyFill="1" applyBorder="1" applyAlignment="1">
      <alignment horizontal="center" vertical="center"/>
    </xf>
    <xf numFmtId="0" fontId="7" fillId="2" borderId="17" xfId="0" applyFont="1" applyFill="1" applyBorder="1" applyAlignment="1">
      <alignment horizontal="center" vertical="center"/>
    </xf>
    <xf numFmtId="0" fontId="7" fillId="2" borderId="18" xfId="0" applyFont="1" applyFill="1" applyBorder="1" applyAlignment="1">
      <alignment horizontal="center" vertical="center"/>
    </xf>
    <xf numFmtId="0" fontId="2" fillId="3" borderId="6" xfId="0" applyFont="1" applyFill="1" applyBorder="1" applyAlignment="1" applyProtection="1">
      <alignment horizontal="left" vertical="center" wrapText="1"/>
      <protection locked="0"/>
    </xf>
    <xf numFmtId="0" fontId="2" fillId="3" borderId="8" xfId="0" applyFont="1" applyFill="1" applyBorder="1" applyAlignment="1" applyProtection="1">
      <alignment horizontal="left" vertical="center" wrapText="1"/>
      <protection locked="0"/>
    </xf>
    <xf numFmtId="0" fontId="2" fillId="3" borderId="7" xfId="0" applyFont="1" applyFill="1" applyBorder="1" applyAlignment="1" applyProtection="1">
      <alignment horizontal="left" vertical="center" wrapText="1"/>
      <protection locked="0"/>
    </xf>
    <xf numFmtId="0" fontId="2" fillId="3" borderId="8" xfId="0" applyFont="1" applyFill="1" applyBorder="1" applyAlignment="1" applyProtection="1">
      <alignment horizontal="center" vertical="center"/>
      <protection locked="0"/>
    </xf>
    <xf numFmtId="0" fontId="2" fillId="2" borderId="16" xfId="0" applyFont="1" applyFill="1" applyBorder="1" applyAlignment="1" applyProtection="1">
      <alignment horizontal="center" vertical="center"/>
      <protection locked="0"/>
    </xf>
    <xf numFmtId="0" fontId="2" fillId="2" borderId="17" xfId="0" applyFont="1" applyFill="1" applyBorder="1" applyAlignment="1" applyProtection="1">
      <alignment horizontal="center" vertical="center"/>
      <protection locked="0"/>
    </xf>
    <xf numFmtId="0" fontId="2" fillId="2" borderId="18" xfId="0" applyFont="1" applyFill="1" applyBorder="1" applyAlignment="1" applyProtection="1">
      <alignment horizontal="center" vertical="center"/>
      <protection locked="0"/>
    </xf>
    <xf numFmtId="0" fontId="2" fillId="3" borderId="12" xfId="0" applyFont="1" applyFill="1" applyBorder="1" applyAlignment="1" applyProtection="1">
      <alignment horizontal="center" vertical="center"/>
      <protection locked="0"/>
    </xf>
    <xf numFmtId="0" fontId="2" fillId="3" borderId="13" xfId="0" applyFont="1" applyFill="1" applyBorder="1" applyAlignment="1">
      <alignment horizontal="left" vertical="center" wrapText="1"/>
    </xf>
    <xf numFmtId="0" fontId="2" fillId="3" borderId="4" xfId="0" applyFont="1" applyFill="1" applyBorder="1" applyAlignment="1">
      <alignment horizontal="left" vertical="center" wrapText="1"/>
    </xf>
    <xf numFmtId="0" fontId="2" fillId="3" borderId="3" xfId="0" applyFont="1" applyFill="1" applyBorder="1" applyAlignment="1">
      <alignment horizontal="center" vertical="center" wrapText="1"/>
    </xf>
    <xf numFmtId="14" fontId="2" fillId="3" borderId="13" xfId="0" applyNumberFormat="1" applyFont="1" applyFill="1" applyBorder="1" applyAlignment="1">
      <alignment horizontal="center" vertical="center" wrapText="1"/>
    </xf>
    <xf numFmtId="14" fontId="2" fillId="3" borderId="4" xfId="0" applyNumberFormat="1" applyFont="1" applyFill="1" applyBorder="1" applyAlignment="1">
      <alignment horizontal="center" vertical="center" wrapText="1"/>
    </xf>
    <xf numFmtId="14" fontId="2" fillId="3" borderId="0" xfId="0" applyNumberFormat="1" applyFont="1" applyFill="1" applyBorder="1" applyAlignment="1">
      <alignment horizontal="center" vertical="center" wrapText="1"/>
    </xf>
    <xf numFmtId="14" fontId="2" fillId="3" borderId="1" xfId="0" applyNumberFormat="1" applyFont="1" applyFill="1" applyBorder="1" applyAlignment="1">
      <alignment horizontal="center" vertical="center" wrapText="1"/>
    </xf>
    <xf numFmtId="14" fontId="2" fillId="3" borderId="12" xfId="0" applyNumberFormat="1" applyFont="1" applyFill="1" applyBorder="1" applyAlignment="1">
      <alignment horizontal="center" vertical="center" wrapText="1"/>
    </xf>
    <xf numFmtId="14" fontId="2" fillId="3" borderId="5" xfId="0" applyNumberFormat="1" applyFont="1" applyFill="1" applyBorder="1" applyAlignment="1">
      <alignment horizontal="center" vertical="center" wrapText="1"/>
    </xf>
    <xf numFmtId="0" fontId="2" fillId="0" borderId="21" xfId="0" applyFont="1" applyFill="1" applyBorder="1" applyAlignment="1" applyProtection="1">
      <alignment horizontal="center" vertical="center" wrapText="1"/>
      <protection locked="0"/>
    </xf>
    <xf numFmtId="0" fontId="2" fillId="0" borderId="4" xfId="0" applyFont="1" applyFill="1" applyBorder="1" applyAlignment="1" applyProtection="1">
      <alignment horizontal="center" vertical="center" wrapText="1"/>
      <protection locked="0"/>
    </xf>
    <xf numFmtId="0" fontId="2" fillId="0" borderId="24" xfId="0" applyFont="1" applyFill="1" applyBorder="1" applyAlignment="1" applyProtection="1">
      <alignment horizontal="center" vertical="center" wrapText="1"/>
      <protection locked="0"/>
    </xf>
    <xf numFmtId="0" fontId="2" fillId="0" borderId="1" xfId="0" applyFont="1" applyFill="1" applyBorder="1" applyAlignment="1" applyProtection="1">
      <alignment horizontal="center" vertical="center" wrapText="1"/>
      <protection locked="0"/>
    </xf>
    <xf numFmtId="0" fontId="2" fillId="0" borderId="19" xfId="0" applyFont="1" applyFill="1" applyBorder="1" applyAlignment="1" applyProtection="1">
      <alignment horizontal="center" vertical="center" wrapText="1"/>
      <protection locked="0"/>
    </xf>
    <xf numFmtId="0" fontId="2" fillId="0" borderId="5" xfId="0" applyFont="1" applyFill="1" applyBorder="1" applyAlignment="1" applyProtection="1">
      <alignment horizontal="center" vertical="center" wrapText="1"/>
      <protection locked="0"/>
    </xf>
    <xf numFmtId="0" fontId="2" fillId="2" borderId="2" xfId="0" applyFont="1" applyFill="1" applyBorder="1" applyAlignment="1">
      <alignment horizontal="center" vertical="center" textRotation="255" wrapText="1"/>
    </xf>
    <xf numFmtId="0" fontId="2" fillId="0" borderId="6" xfId="0" applyFont="1" applyFill="1" applyBorder="1" applyAlignment="1" applyProtection="1">
      <alignment horizontal="center" vertical="center" wrapText="1"/>
      <protection locked="0"/>
    </xf>
    <xf numFmtId="0" fontId="2" fillId="0" borderId="8" xfId="0" applyFont="1" applyFill="1" applyBorder="1" applyAlignment="1" applyProtection="1">
      <alignment horizontal="center" vertical="center" wrapText="1"/>
      <protection locked="0"/>
    </xf>
    <xf numFmtId="0" fontId="2" fillId="0" borderId="7" xfId="0" applyFont="1" applyFill="1" applyBorder="1" applyAlignment="1" applyProtection="1">
      <alignment horizontal="center" vertical="center" wrapText="1"/>
      <protection locked="0"/>
    </xf>
    <xf numFmtId="0" fontId="6" fillId="0" borderId="6" xfId="0" applyFont="1" applyFill="1" applyBorder="1" applyAlignment="1" applyProtection="1">
      <alignment horizontal="center" vertical="center" wrapText="1"/>
      <protection locked="0"/>
    </xf>
    <xf numFmtId="0" fontId="6" fillId="0" borderId="8" xfId="0" applyFont="1" applyFill="1" applyBorder="1" applyAlignment="1" applyProtection="1">
      <alignment horizontal="center" vertical="center" wrapText="1"/>
      <protection locked="0"/>
    </xf>
    <xf numFmtId="0" fontId="6" fillId="0" borderId="7" xfId="0" applyFont="1" applyFill="1" applyBorder="1" applyAlignment="1" applyProtection="1">
      <alignment horizontal="center" vertical="center" wrapText="1"/>
      <protection locked="0"/>
    </xf>
    <xf numFmtId="0" fontId="2" fillId="0" borderId="12" xfId="0" applyFont="1" applyFill="1" applyBorder="1" applyAlignment="1" applyProtection="1">
      <alignment horizontal="center" vertical="center" wrapText="1"/>
      <protection locked="0"/>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11" xfId="0" applyFont="1" applyFill="1" applyBorder="1" applyAlignment="1">
      <alignment horizontal="center" vertical="center"/>
    </xf>
    <xf numFmtId="0" fontId="2" fillId="2" borderId="0" xfId="0" applyFont="1" applyFill="1" applyAlignment="1" applyProtection="1">
      <alignment horizontal="left" vertical="center" wrapText="1"/>
      <protection locked="0"/>
    </xf>
    <xf numFmtId="0" fontId="2" fillId="2" borderId="0" xfId="0" applyFont="1" applyFill="1" applyAlignment="1" applyProtection="1">
      <alignment horizontal="left" vertical="center"/>
      <protection locked="0"/>
    </xf>
    <xf numFmtId="0" fontId="2" fillId="2" borderId="4" xfId="0" applyFont="1" applyFill="1" applyBorder="1" applyAlignment="1" applyProtection="1">
      <alignment horizontal="center" vertical="center"/>
      <protection locked="0"/>
    </xf>
    <xf numFmtId="0" fontId="2" fillId="2" borderId="1" xfId="0" applyFont="1" applyFill="1" applyBorder="1" applyAlignment="1" applyProtection="1">
      <alignment horizontal="center" vertical="center"/>
      <protection locked="0"/>
    </xf>
    <xf numFmtId="0" fontId="2" fillId="2" borderId="5" xfId="0" applyFont="1" applyFill="1" applyBorder="1" applyAlignment="1" applyProtection="1">
      <alignment horizontal="center" vertical="center"/>
      <protection locked="0"/>
    </xf>
    <xf numFmtId="0" fontId="2" fillId="2" borderId="9" xfId="0" applyFont="1" applyFill="1" applyBorder="1" applyAlignment="1" applyProtection="1">
      <alignment horizontal="center" vertical="center" textRotation="255" wrapText="1"/>
    </xf>
    <xf numFmtId="0" fontId="2" fillId="2" borderId="10" xfId="0" applyFont="1" applyFill="1" applyBorder="1" applyAlignment="1" applyProtection="1">
      <alignment horizontal="center" vertical="center" textRotation="255" wrapText="1"/>
    </xf>
    <xf numFmtId="0" fontId="2" fillId="2" borderId="11" xfId="0" applyFont="1" applyFill="1" applyBorder="1" applyAlignment="1" applyProtection="1">
      <alignment horizontal="center" vertical="center" textRotation="255" wrapText="1"/>
    </xf>
    <xf numFmtId="0" fontId="17" fillId="0" borderId="0" xfId="0" applyFont="1" applyAlignment="1">
      <alignment horizontal="center" vertical="center"/>
    </xf>
    <xf numFmtId="0" fontId="0" fillId="4" borderId="0" xfId="0" applyFill="1" applyAlignment="1">
      <alignment horizontal="center" vertical="center"/>
    </xf>
    <xf numFmtId="0" fontId="2" fillId="3" borderId="0" xfId="0" applyFont="1" applyFill="1" applyAlignment="1" applyProtection="1">
      <alignment horizontal="center" vertical="center"/>
      <protection locked="0"/>
    </xf>
  </cellXfs>
  <cellStyles count="1">
    <cellStyle name="標準" xfId="0" builtinId="0"/>
  </cellStyles>
  <dxfs count="2040">
    <dxf>
      <fill>
        <patternFill patternType="none">
          <bgColor auto="1"/>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patternFill>
      </fill>
    </dxf>
    <dxf>
      <fill>
        <patternFill patternType="none">
          <bgColor auto="1"/>
        </patternFill>
      </fill>
    </dxf>
    <dxf>
      <fill>
        <patternFill>
          <bgColor theme="0" tint="-0.34998626667073579"/>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patternFill>
      </fill>
    </dxf>
    <dxf>
      <fill>
        <patternFill patternType="none">
          <bgColor auto="1"/>
        </patternFill>
      </fill>
    </dxf>
    <dxf>
      <font>
        <strike val="0"/>
        <outline val="0"/>
        <shadow val="0"/>
        <u val="none"/>
        <vertAlign val="baseline"/>
        <sz val="12"/>
        <color rgb="FF0000FF"/>
        <name val="ＭＳ 明朝"/>
        <scheme val="none"/>
      </font>
    </dxf>
    <dxf>
      <numFmt numFmtId="0" formatCode="General"/>
      <border diagonalUp="0" diagonalDown="0" outline="0">
        <left style="thin">
          <color theme="0"/>
        </left>
        <right style="thin">
          <color theme="0"/>
        </right>
        <top/>
        <bottom/>
      </border>
    </dxf>
    <dxf>
      <numFmt numFmtId="0" formatCode="General"/>
      <border outline="0">
        <left style="thin">
          <color theme="0"/>
        </left>
        <right style="thin">
          <color theme="0"/>
        </right>
      </border>
    </dxf>
    <dxf>
      <font>
        <strike val="0"/>
        <outline val="0"/>
        <shadow val="0"/>
        <u val="none"/>
        <vertAlign val="baseline"/>
        <sz val="12"/>
        <color rgb="FF0000FF"/>
        <name val="ＭＳ 明朝"/>
        <scheme val="none"/>
      </font>
    </dxf>
    <dxf>
      <numFmt numFmtId="0" formatCode="General"/>
      <border diagonalUp="0" diagonalDown="0" outline="0">
        <left style="thin">
          <color theme="0"/>
        </left>
        <right style="thin">
          <color theme="0"/>
        </right>
        <top/>
        <bottom/>
      </border>
    </dxf>
    <dxf>
      <numFmt numFmtId="0" formatCode="General"/>
      <border outline="0">
        <left style="thin">
          <color theme="0"/>
        </left>
        <right style="thin">
          <color theme="0"/>
        </right>
      </border>
    </dxf>
    <dxf>
      <font>
        <strike val="0"/>
        <outline val="0"/>
        <shadow val="0"/>
        <u val="none"/>
        <vertAlign val="baseline"/>
        <sz val="12"/>
        <color rgb="FF0000FF"/>
        <name val="ＭＳ 明朝"/>
        <scheme val="none"/>
      </font>
      <alignment horizontal="general" vertical="center" textRotation="0" wrapText="1" indent="0" justifyLastLine="0" shrinkToFit="0" readingOrder="0"/>
      <border outline="0">
        <left style="thin">
          <color theme="0"/>
        </left>
      </border>
    </dxf>
    <dxf>
      <font>
        <strike val="0"/>
        <outline val="0"/>
        <shadow val="0"/>
        <u val="none"/>
        <vertAlign val="baseline"/>
        <sz val="12"/>
        <color rgb="FF0000FF"/>
        <name val="ＭＳ 明朝"/>
        <scheme val="none"/>
      </font>
      <border outline="0">
        <left style="thin">
          <color theme="0"/>
        </left>
        <right style="thin">
          <color theme="0"/>
        </right>
      </border>
    </dxf>
    <dxf>
      <font>
        <strike val="0"/>
        <outline val="0"/>
        <shadow val="0"/>
        <u val="none"/>
        <vertAlign val="baseline"/>
        <sz val="12"/>
        <color rgb="FF0000FF"/>
        <name val="ＭＳ 明朝"/>
        <scheme val="none"/>
      </font>
      <alignment horizontal="general" vertical="center" textRotation="0" wrapText="1" indent="0" justifyLastLine="0" shrinkToFit="0" readingOrder="0"/>
      <border outline="0">
        <right style="thin">
          <color theme="0"/>
        </right>
      </border>
    </dxf>
    <dxf>
      <font>
        <b/>
        <i val="0"/>
        <strike val="0"/>
        <condense val="0"/>
        <extend val="0"/>
        <outline val="0"/>
        <shadow val="0"/>
        <u val="none"/>
        <vertAlign val="baseline"/>
        <sz val="12"/>
        <color theme="0"/>
        <name val="ＭＳ 明朝"/>
        <scheme val="none"/>
      </font>
      <fill>
        <patternFill patternType="solid">
          <fgColor theme="8"/>
          <bgColor theme="8"/>
        </patternFill>
      </fill>
      <alignment horizontal="center" vertical="center" textRotation="0" wrapText="0" indent="0" justifyLastLine="0" shrinkToFit="0" readingOrder="0"/>
      <border diagonalUp="0" diagonalDown="0" outline="0">
        <left/>
        <right style="thin">
          <color theme="0"/>
        </right>
        <top style="thin">
          <color theme="0"/>
        </top>
        <bottom/>
      </border>
    </dxf>
    <dxf>
      <font>
        <b/>
        <i val="0"/>
        <strike val="0"/>
        <condense val="0"/>
        <extend val="0"/>
        <outline val="0"/>
        <shadow val="0"/>
        <u val="none"/>
        <vertAlign val="baseline"/>
        <sz val="12"/>
        <color theme="0"/>
        <name val="ＭＳ 明朝"/>
        <scheme val="none"/>
      </font>
      <fill>
        <patternFill patternType="solid">
          <fgColor theme="8"/>
          <bgColor theme="8"/>
        </patternFill>
      </fill>
      <alignment horizontal="center" vertical="center" textRotation="0" wrapText="0" indent="0" justifyLastLine="0" shrinkToFit="0" readingOrder="0"/>
      <border diagonalUp="0" diagonalDown="0" outline="0">
        <left/>
        <right style="thin">
          <color theme="0"/>
        </right>
        <top style="thin">
          <color theme="0"/>
        </top>
        <bottom style="thin">
          <color theme="0"/>
        </bottom>
      </border>
    </dxf>
    <dxf>
      <border outline="0">
        <top style="thin">
          <color theme="0"/>
        </top>
      </border>
    </dxf>
    <dxf>
      <border outline="0">
        <bottom style="thin">
          <color theme="0"/>
        </bottom>
      </border>
    </dxf>
    <dxf>
      <border outline="0">
        <bottom style="thick">
          <color theme="0"/>
        </bottom>
      </border>
    </dxf>
    <dxf>
      <font>
        <b/>
        <i val="0"/>
        <strike val="0"/>
        <condense val="0"/>
        <extend val="0"/>
        <outline val="0"/>
        <shadow val="0"/>
        <u val="none"/>
        <vertAlign val="baseline"/>
        <sz val="12"/>
        <color theme="0"/>
        <name val="ＭＳ 明朝"/>
        <scheme val="none"/>
      </font>
      <fill>
        <patternFill patternType="solid">
          <fgColor theme="8"/>
          <bgColor theme="8"/>
        </patternFill>
      </fill>
      <alignment horizontal="general" vertical="center" textRotation="0" wrapText="1" indent="0" justifyLastLine="0" shrinkToFit="0" readingOrder="0"/>
      <border diagonalUp="0" diagonalDown="0" outline="0">
        <left style="thin">
          <color theme="0"/>
        </left>
        <right style="thin">
          <color theme="0"/>
        </right>
        <top/>
        <bottom/>
      </border>
    </dxf>
    <dxf>
      <font>
        <b val="0"/>
        <i val="0"/>
        <strike val="0"/>
        <condense val="0"/>
        <extend val="0"/>
        <outline val="0"/>
        <shadow val="0"/>
        <u val="none"/>
        <vertAlign val="baseline"/>
        <sz val="12"/>
        <color auto="1"/>
        <name val="ＭＳ 明朝"/>
        <scheme val="none"/>
      </font>
      <fill>
        <patternFill patternType="none">
          <fgColor indexed="64"/>
          <bgColor auto="1"/>
        </patternFill>
      </fill>
      <alignment horizontal="general" vertical="center" textRotation="0" wrapText="1" indent="0" justifyLastLine="0" shrinkToFit="0" readingOrder="0"/>
    </dxf>
    <dxf>
      <font>
        <b val="0"/>
        <i val="0"/>
        <strike val="0"/>
        <condense val="0"/>
        <extend val="0"/>
        <outline val="0"/>
        <shadow val="0"/>
        <u/>
        <vertAlign val="baseline"/>
        <sz val="14"/>
        <color theme="5"/>
        <name val="ＭＳ 明朝"/>
        <scheme val="none"/>
      </font>
      <fill>
        <patternFill patternType="none">
          <fgColor indexed="64"/>
          <bgColor indexed="65"/>
        </patternFill>
      </fill>
    </dxf>
    <dxf>
      <font>
        <b/>
        <i val="0"/>
        <strike val="0"/>
        <condense val="0"/>
        <extend val="0"/>
        <outline val="0"/>
        <shadow val="0"/>
        <u val="none"/>
        <vertAlign val="baseline"/>
        <sz val="12"/>
        <color rgb="FFC00000"/>
        <name val="ＭＳ 明朝"/>
        <scheme val="none"/>
      </font>
      <numFmt numFmtId="0" formatCode="General"/>
      <fill>
        <patternFill patternType="none">
          <fgColor indexed="64"/>
          <bgColor auto="1"/>
        </patternFill>
      </fill>
      <alignment horizontal="general" vertical="center" textRotation="0" wrapText="1" indent="0" justifyLastLine="0" shrinkToFit="0" readingOrder="0"/>
    </dxf>
    <dxf>
      <font>
        <b val="0"/>
        <i val="0"/>
        <strike val="0"/>
        <condense val="0"/>
        <extend val="0"/>
        <outline val="0"/>
        <shadow val="0"/>
        <u val="none"/>
        <vertAlign val="baseline"/>
        <sz val="12"/>
        <color auto="1"/>
        <name val="ＭＳ 明朝"/>
        <scheme val="none"/>
      </font>
      <numFmt numFmtId="30" formatCode="@"/>
      <fill>
        <patternFill patternType="none">
          <fgColor indexed="64"/>
          <bgColor auto="1"/>
        </patternFill>
      </fill>
      <alignment horizontal="general" vertical="center" textRotation="0" wrapText="1" indent="0" justifyLastLine="0" shrinkToFit="0" readingOrder="0"/>
    </dxf>
    <dxf>
      <font>
        <b val="0"/>
        <i val="0"/>
        <strike val="0"/>
        <condense val="0"/>
        <extend val="0"/>
        <outline val="0"/>
        <shadow val="0"/>
        <u/>
        <vertAlign val="baseline"/>
        <sz val="14"/>
        <color theme="5"/>
        <name val="ＭＳ 明朝"/>
        <scheme val="none"/>
      </font>
      <fill>
        <patternFill patternType="none">
          <fgColor indexed="64"/>
          <bgColor indexed="65"/>
        </patternFill>
      </fill>
    </dxf>
    <dxf>
      <font>
        <b/>
        <i val="0"/>
        <strike val="0"/>
        <condense val="0"/>
        <extend val="0"/>
        <outline val="0"/>
        <shadow val="0"/>
        <u val="none"/>
        <vertAlign val="baseline"/>
        <sz val="12"/>
        <color rgb="FFC00000"/>
        <name val="ＭＳ 明朝"/>
        <scheme val="none"/>
      </font>
      <numFmt numFmtId="0" formatCode="General"/>
      <fill>
        <patternFill patternType="none">
          <fgColor indexed="64"/>
          <bgColor auto="1"/>
        </patternFill>
      </fill>
      <alignment horizontal="general" vertical="center" textRotation="0" wrapText="1" indent="0" justifyLastLine="0" shrinkToFit="0" readingOrder="0"/>
    </dxf>
    <dxf>
      <font>
        <b val="0"/>
        <i val="0"/>
        <strike val="0"/>
        <condense val="0"/>
        <extend val="0"/>
        <outline val="0"/>
        <shadow val="0"/>
        <u val="none"/>
        <vertAlign val="baseline"/>
        <sz val="12"/>
        <color auto="1"/>
        <name val="ＭＳ 明朝"/>
        <scheme val="none"/>
      </font>
      <fill>
        <patternFill patternType="none">
          <fgColor indexed="64"/>
          <bgColor auto="1"/>
        </patternFill>
      </fill>
      <alignment horizontal="general" vertical="center" textRotation="0" wrapText="1" indent="0" justifyLastLine="0" shrinkToFit="0" readingOrder="0"/>
    </dxf>
    <dxf>
      <font>
        <b val="0"/>
        <i val="0"/>
        <strike val="0"/>
        <condense val="0"/>
        <extend val="0"/>
        <outline val="0"/>
        <shadow val="0"/>
        <u val="none"/>
        <vertAlign val="baseline"/>
        <sz val="14"/>
        <color auto="1"/>
        <name val="ＭＳ 明朝"/>
        <scheme val="none"/>
      </font>
      <fill>
        <patternFill patternType="none">
          <fgColor indexed="64"/>
          <bgColor indexed="65"/>
        </patternFill>
      </fill>
    </dxf>
    <dxf>
      <font>
        <b val="0"/>
        <i val="0"/>
        <strike val="0"/>
        <condense val="0"/>
        <extend val="0"/>
        <outline val="0"/>
        <shadow val="0"/>
        <u val="none"/>
        <vertAlign val="baseline"/>
        <sz val="12"/>
        <color auto="1"/>
        <name val="ＭＳ 明朝"/>
        <scheme val="none"/>
      </font>
      <fill>
        <patternFill patternType="none">
          <fgColor indexed="64"/>
          <bgColor auto="1"/>
        </patternFill>
      </fill>
    </dxf>
    <dxf>
      <font>
        <b val="0"/>
        <i val="0"/>
        <strike val="0"/>
        <condense val="0"/>
        <extend val="0"/>
        <outline val="0"/>
        <shadow val="0"/>
        <u val="none"/>
        <vertAlign val="baseline"/>
        <sz val="14"/>
        <color auto="1"/>
        <name val="ＭＳ 明朝"/>
        <scheme val="none"/>
      </font>
      <fill>
        <patternFill patternType="none">
          <fgColor indexed="64"/>
          <bgColor indexed="65"/>
        </patternFill>
      </fill>
    </dxf>
    <dxf>
      <font>
        <b val="0"/>
        <i val="0"/>
        <strike val="0"/>
        <condense val="0"/>
        <extend val="0"/>
        <outline val="0"/>
        <shadow val="0"/>
        <u val="none"/>
        <vertAlign val="baseline"/>
        <sz val="12"/>
        <color auto="1"/>
        <name val="ＭＳ 明朝"/>
        <scheme val="none"/>
      </font>
      <fill>
        <patternFill patternType="none">
          <fgColor indexed="64"/>
          <bgColor auto="1"/>
        </patternFill>
      </fill>
      <alignment horizontal="general" vertical="center" textRotation="0" wrapText="1" indent="0" justifyLastLine="0" shrinkToFit="0" readingOrder="0"/>
    </dxf>
    <dxf>
      <font>
        <b val="0"/>
        <i val="0"/>
        <strike val="0"/>
        <condense val="0"/>
        <extend val="0"/>
        <outline val="0"/>
        <shadow val="0"/>
        <u val="none"/>
        <vertAlign val="baseline"/>
        <sz val="14"/>
        <color auto="1"/>
        <name val="ＭＳ 明朝"/>
        <scheme val="none"/>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2"/>
        <color theme="0"/>
        <name val="ＭＳ 明朝"/>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2"/>
        <color auto="1"/>
        <name val="ＭＳ 明朝"/>
        <scheme val="none"/>
      </font>
      <fill>
        <patternFill patternType="none">
          <fgColor indexed="64"/>
          <bgColor auto="1"/>
        </patternFill>
      </fill>
    </dxf>
    <dxf>
      <font>
        <b val="0"/>
        <i val="0"/>
        <strike val="0"/>
        <condense val="0"/>
        <extend val="0"/>
        <outline val="0"/>
        <shadow val="0"/>
        <u val="none"/>
        <vertAlign val="baseline"/>
        <sz val="12"/>
        <color theme="0"/>
        <name val="ＭＳ 明朝"/>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colors>
    <mruColors>
      <color rgb="FF0000FF"/>
      <color rgb="FF501EFA"/>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connections" Target="connection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15</xdr:col>
      <xdr:colOff>225490</xdr:colOff>
      <xdr:row>15</xdr:row>
      <xdr:rowOff>35079</xdr:rowOff>
    </xdr:from>
    <xdr:to>
      <xdr:col>20</xdr:col>
      <xdr:colOff>521317</xdr:colOff>
      <xdr:row>15</xdr:row>
      <xdr:rowOff>373147</xdr:rowOff>
    </xdr:to>
    <xdr:sp macro="" textlink="">
      <xdr:nvSpPr>
        <xdr:cNvPr id="3" name="四角形吹き出し 10">
          <a:extLst>
            <a:ext uri="{FF2B5EF4-FFF2-40B4-BE49-F238E27FC236}">
              <a16:creationId xmlns:a16="http://schemas.microsoft.com/office/drawing/2014/main" id="{FB19FF7C-FE21-478A-B376-889ED9159628}"/>
            </a:ext>
          </a:extLst>
        </xdr:cNvPr>
        <xdr:cNvSpPr/>
      </xdr:nvSpPr>
      <xdr:spPr>
        <a:xfrm>
          <a:off x="9593120" y="3149340"/>
          <a:ext cx="3733110" cy="338068"/>
        </a:xfrm>
        <a:prstGeom prst="borderCallout1">
          <a:avLst>
            <a:gd name="adj1" fmla="val 215745"/>
            <a:gd name="adj2" fmla="val -15425"/>
            <a:gd name="adj3" fmla="val 53572"/>
            <a:gd name="adj4" fmla="val -32"/>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手順①：該当する届出様式をプルダウンより選択する。</a:t>
          </a:r>
          <a:endParaRPr kumimoji="0" lang="ja-JP" altLang="en-US" sz="140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oneCellAnchor>
    <xdr:from>
      <xdr:col>3</xdr:col>
      <xdr:colOff>842896</xdr:colOff>
      <xdr:row>16</xdr:row>
      <xdr:rowOff>24851</xdr:rowOff>
    </xdr:from>
    <xdr:ext cx="263800" cy="240193"/>
    <xdr:sp macro="" textlink="">
      <xdr:nvSpPr>
        <xdr:cNvPr id="7" name="テキスト ボックス 6">
          <a:extLst>
            <a:ext uri="{FF2B5EF4-FFF2-40B4-BE49-F238E27FC236}">
              <a16:creationId xmlns:a16="http://schemas.microsoft.com/office/drawing/2014/main" id="{1E46F61B-8B5B-DB4F-1CF8-38D5629F6649}"/>
            </a:ext>
          </a:extLst>
        </xdr:cNvPr>
        <xdr:cNvSpPr txBox="1"/>
      </xdr:nvSpPr>
      <xdr:spPr>
        <a:xfrm>
          <a:off x="2590526" y="3710612"/>
          <a:ext cx="263800" cy="240193"/>
        </a:xfrm>
        <a:prstGeom prst="ellipse">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1100" b="1">
              <a:solidFill>
                <a:schemeClr val="bg1"/>
              </a:solidFill>
              <a:latin typeface="ＭＳ 明朝" panose="02020609040205080304" pitchFamily="17" charset="-128"/>
              <a:ea typeface="ＭＳ 明朝" panose="02020609040205080304" pitchFamily="17" charset="-128"/>
            </a:rPr>
            <a:t>１</a:t>
          </a:r>
        </a:p>
      </xdr:txBody>
    </xdr:sp>
    <xdr:clientData/>
  </xdr:oneCellAnchor>
  <xdr:oneCellAnchor>
    <xdr:from>
      <xdr:col>0</xdr:col>
      <xdr:colOff>292102</xdr:colOff>
      <xdr:row>21</xdr:row>
      <xdr:rowOff>247239</xdr:rowOff>
    </xdr:from>
    <xdr:ext cx="263800" cy="240193"/>
    <xdr:sp macro="" textlink="">
      <xdr:nvSpPr>
        <xdr:cNvPr id="8" name="テキスト ボックス 7">
          <a:extLst>
            <a:ext uri="{FF2B5EF4-FFF2-40B4-BE49-F238E27FC236}">
              <a16:creationId xmlns:a16="http://schemas.microsoft.com/office/drawing/2014/main" id="{FC9614F1-B7CE-46FB-A2FE-9518FE069027}"/>
            </a:ext>
          </a:extLst>
        </xdr:cNvPr>
        <xdr:cNvSpPr txBox="1"/>
      </xdr:nvSpPr>
      <xdr:spPr>
        <a:xfrm>
          <a:off x="292102" y="5647914"/>
          <a:ext cx="263800" cy="240193"/>
        </a:xfrm>
        <a:prstGeom prst="ellipse">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1100" b="1">
              <a:solidFill>
                <a:schemeClr val="bg1"/>
              </a:solidFill>
              <a:latin typeface="ＭＳ 明朝" panose="02020609040205080304" pitchFamily="17" charset="-128"/>
              <a:ea typeface="ＭＳ 明朝" panose="02020609040205080304" pitchFamily="17" charset="-128"/>
            </a:rPr>
            <a:t>４</a:t>
          </a:r>
        </a:p>
      </xdr:txBody>
    </xdr:sp>
    <xdr:clientData/>
  </xdr:oneCellAnchor>
  <xdr:oneCellAnchor>
    <xdr:from>
      <xdr:col>3</xdr:col>
      <xdr:colOff>847264</xdr:colOff>
      <xdr:row>17</xdr:row>
      <xdr:rowOff>251170</xdr:rowOff>
    </xdr:from>
    <xdr:ext cx="263800" cy="240193"/>
    <xdr:sp macro="" textlink="">
      <xdr:nvSpPr>
        <xdr:cNvPr id="2" name="テキスト ボックス 1">
          <a:extLst>
            <a:ext uri="{FF2B5EF4-FFF2-40B4-BE49-F238E27FC236}">
              <a16:creationId xmlns:a16="http://schemas.microsoft.com/office/drawing/2014/main" id="{0E3B1C38-36F9-4B16-86AC-E89743C5109E}"/>
            </a:ext>
          </a:extLst>
        </xdr:cNvPr>
        <xdr:cNvSpPr txBox="1"/>
      </xdr:nvSpPr>
      <xdr:spPr>
        <a:xfrm>
          <a:off x="2606588" y="4128405"/>
          <a:ext cx="263800" cy="240193"/>
        </a:xfrm>
        <a:prstGeom prst="ellipse">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1100" b="1">
              <a:solidFill>
                <a:schemeClr val="bg1"/>
              </a:solidFill>
              <a:latin typeface="ＭＳ 明朝" panose="02020609040205080304" pitchFamily="17" charset="-128"/>
              <a:ea typeface="ＭＳ 明朝" panose="02020609040205080304" pitchFamily="17" charset="-128"/>
            </a:rPr>
            <a:t>２</a:t>
          </a:r>
          <a:endParaRPr kumimoji="1" lang="en-US" altLang="ja-JP" sz="1100" b="1">
            <a:solidFill>
              <a:schemeClr val="bg1"/>
            </a:solidFill>
            <a:latin typeface="ＭＳ 明朝" panose="02020609040205080304" pitchFamily="17" charset="-128"/>
            <a:ea typeface="ＭＳ 明朝" panose="02020609040205080304" pitchFamily="17" charset="-128"/>
          </a:endParaRPr>
        </a:p>
      </xdr:txBody>
    </xdr:sp>
    <xdr:clientData/>
  </xdr:oneCellAnchor>
  <xdr:oneCellAnchor>
    <xdr:from>
      <xdr:col>3</xdr:col>
      <xdr:colOff>839233</xdr:colOff>
      <xdr:row>20</xdr:row>
      <xdr:rowOff>209522</xdr:rowOff>
    </xdr:from>
    <xdr:ext cx="263800" cy="240193"/>
    <xdr:sp macro="" textlink="">
      <xdr:nvSpPr>
        <xdr:cNvPr id="4" name="テキスト ボックス 3">
          <a:extLst>
            <a:ext uri="{FF2B5EF4-FFF2-40B4-BE49-F238E27FC236}">
              <a16:creationId xmlns:a16="http://schemas.microsoft.com/office/drawing/2014/main" id="{CE923FF2-8384-4D09-86C1-671907322445}"/>
            </a:ext>
          </a:extLst>
        </xdr:cNvPr>
        <xdr:cNvSpPr txBox="1"/>
      </xdr:nvSpPr>
      <xdr:spPr>
        <a:xfrm>
          <a:off x="2598557" y="5229757"/>
          <a:ext cx="263800" cy="240193"/>
        </a:xfrm>
        <a:prstGeom prst="ellipse">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1100" b="1">
              <a:solidFill>
                <a:schemeClr val="bg1"/>
              </a:solidFill>
              <a:latin typeface="ＭＳ 明朝" panose="02020609040205080304" pitchFamily="17" charset="-128"/>
              <a:ea typeface="ＭＳ 明朝" panose="02020609040205080304" pitchFamily="17" charset="-128"/>
            </a:rPr>
            <a:t>３</a:t>
          </a:r>
          <a:endParaRPr kumimoji="1" lang="en-US" altLang="ja-JP" sz="1100" b="1">
            <a:solidFill>
              <a:schemeClr val="bg1"/>
            </a:solidFill>
            <a:latin typeface="ＭＳ 明朝" panose="02020609040205080304" pitchFamily="17" charset="-128"/>
            <a:ea typeface="ＭＳ 明朝" panose="02020609040205080304" pitchFamily="17" charset="-128"/>
          </a:endParaRPr>
        </a:p>
      </xdr:txBody>
    </xdr:sp>
    <xdr:clientData/>
  </xdr:oneCellAnchor>
  <xdr:twoCellAnchor>
    <xdr:from>
      <xdr:col>15</xdr:col>
      <xdr:colOff>217914</xdr:colOff>
      <xdr:row>17</xdr:row>
      <xdr:rowOff>2169</xdr:rowOff>
    </xdr:from>
    <xdr:to>
      <xdr:col>22</xdr:col>
      <xdr:colOff>161926</xdr:colOff>
      <xdr:row>18</xdr:row>
      <xdr:rowOff>294528</xdr:rowOff>
    </xdr:to>
    <xdr:sp macro="" textlink="">
      <xdr:nvSpPr>
        <xdr:cNvPr id="5" name="四角形吹き出し 10">
          <a:extLst>
            <a:ext uri="{FF2B5EF4-FFF2-40B4-BE49-F238E27FC236}">
              <a16:creationId xmlns:a16="http://schemas.microsoft.com/office/drawing/2014/main" id="{4BB3B708-2B48-4D92-9456-0038F53DB198}"/>
            </a:ext>
          </a:extLst>
        </xdr:cNvPr>
        <xdr:cNvSpPr/>
      </xdr:nvSpPr>
      <xdr:spPr>
        <a:xfrm>
          <a:off x="9628614" y="3878844"/>
          <a:ext cx="4744612" cy="673359"/>
        </a:xfrm>
        <a:prstGeom prst="borderCallout1">
          <a:avLst>
            <a:gd name="adj1" fmla="val 123583"/>
            <a:gd name="adj2" fmla="val -4582"/>
            <a:gd name="adj3" fmla="val 53572"/>
            <a:gd name="adj4" fmla="val -32"/>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手順②：届出を行う導入等計画書等の情報を入力する（重要維持管理等の委託の内容については、重要維持管理等に関する届出を行う場合のみ入力）。</a:t>
          </a:r>
          <a:endParaRPr kumimoji="0" lang="ja-JP" altLang="en-US" sz="140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15</xdr:col>
      <xdr:colOff>239234</xdr:colOff>
      <xdr:row>19</xdr:row>
      <xdr:rowOff>86213</xdr:rowOff>
    </xdr:from>
    <xdr:to>
      <xdr:col>22</xdr:col>
      <xdr:colOff>190281</xdr:colOff>
      <xdr:row>21</xdr:row>
      <xdr:rowOff>219823</xdr:rowOff>
    </xdr:to>
    <xdr:sp macro="" textlink="">
      <xdr:nvSpPr>
        <xdr:cNvPr id="6" name="四角形吹き出し 10">
          <a:extLst>
            <a:ext uri="{FF2B5EF4-FFF2-40B4-BE49-F238E27FC236}">
              <a16:creationId xmlns:a16="http://schemas.microsoft.com/office/drawing/2014/main" id="{2D0228B2-FDF1-4FA6-8983-D88FA6B87FAF}"/>
            </a:ext>
          </a:extLst>
        </xdr:cNvPr>
        <xdr:cNvSpPr/>
      </xdr:nvSpPr>
      <xdr:spPr>
        <a:xfrm>
          <a:off x="9649934" y="4724888"/>
          <a:ext cx="4751647" cy="895610"/>
        </a:xfrm>
        <a:prstGeom prst="borderCallout1">
          <a:avLst>
            <a:gd name="adj1" fmla="val 94775"/>
            <a:gd name="adj2" fmla="val -4618"/>
            <a:gd name="adj3" fmla="val 53572"/>
            <a:gd name="adj4" fmla="val -32"/>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手順③：直接●●大臣に提出する情報の項目が本様式に収まりきらない場合（</a:t>
          </a: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501</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以上の項目を直接●●大臣に提出する場合）、別ファイルにて新たに本様式を作成し、未入力の情報を入力する。その際、備考欄に「</a:t>
          </a: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1/2</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枚目」「</a:t>
          </a: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2/2</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枚目」のように、様式が複数枚に渡ることが分かるよう、記入する。</a:t>
          </a:r>
        </a:p>
      </xdr:txBody>
    </xdr:sp>
    <xdr:clientData/>
  </xdr:twoCellAnchor>
  <xdr:twoCellAnchor>
    <xdr:from>
      <xdr:col>15</xdr:col>
      <xdr:colOff>247651</xdr:colOff>
      <xdr:row>22</xdr:row>
      <xdr:rowOff>247650</xdr:rowOff>
    </xdr:from>
    <xdr:to>
      <xdr:col>21</xdr:col>
      <xdr:colOff>400051</xdr:colOff>
      <xdr:row>23</xdr:row>
      <xdr:rowOff>266700</xdr:rowOff>
    </xdr:to>
    <xdr:sp macro="" textlink="">
      <xdr:nvSpPr>
        <xdr:cNvPr id="14" name="四角形吹き出し 10">
          <a:extLst>
            <a:ext uri="{FF2B5EF4-FFF2-40B4-BE49-F238E27FC236}">
              <a16:creationId xmlns:a16="http://schemas.microsoft.com/office/drawing/2014/main" id="{152099E8-9826-41F7-B5B6-CF23CFF40751}"/>
            </a:ext>
          </a:extLst>
        </xdr:cNvPr>
        <xdr:cNvSpPr/>
      </xdr:nvSpPr>
      <xdr:spPr>
        <a:xfrm>
          <a:off x="9658351" y="6029325"/>
          <a:ext cx="4267200" cy="657225"/>
        </a:xfrm>
        <a:prstGeom prst="borderCallout1">
          <a:avLst>
            <a:gd name="adj1" fmla="val 104920"/>
            <a:gd name="adj2" fmla="val -5019"/>
            <a:gd name="adj3" fmla="val 53572"/>
            <a:gd name="adj4" fmla="val -32"/>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手順④：「入力補助シート」を用いて必要な情報を入力することで、「様式」および「様式追加」シートに自動的に情報が反映される。</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　</a:t>
          </a: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入力方法は「入力補助シート」を参照</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2942398</xdr:colOff>
      <xdr:row>0</xdr:row>
      <xdr:rowOff>56055</xdr:rowOff>
    </xdr:from>
    <xdr:to>
      <xdr:col>4</xdr:col>
      <xdr:colOff>515471</xdr:colOff>
      <xdr:row>3</xdr:row>
      <xdr:rowOff>19833</xdr:rowOff>
    </xdr:to>
    <xdr:sp macro="" textlink="">
      <xdr:nvSpPr>
        <xdr:cNvPr id="2" name="四角形吹き出し 10">
          <a:extLst>
            <a:ext uri="{FF2B5EF4-FFF2-40B4-BE49-F238E27FC236}">
              <a16:creationId xmlns:a16="http://schemas.microsoft.com/office/drawing/2014/main" id="{2AB6ABEF-D5CC-4B4C-ABE8-6FDBDEBB0CB8}"/>
            </a:ext>
          </a:extLst>
        </xdr:cNvPr>
        <xdr:cNvSpPr/>
      </xdr:nvSpPr>
      <xdr:spPr>
        <a:xfrm>
          <a:off x="6707574" y="56055"/>
          <a:ext cx="5775779" cy="647337"/>
        </a:xfrm>
        <a:prstGeom prst="borderCallout1">
          <a:avLst>
            <a:gd name="adj1" fmla="val 195177"/>
            <a:gd name="adj2" fmla="val -17677"/>
            <a:gd name="adj3" fmla="val 53572"/>
            <a:gd name="adj4" fmla="val -32"/>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200" b="1" i="0" baseline="0">
              <a:solidFill>
                <a:sysClr val="windowText" lastClr="000000"/>
              </a:solidFill>
              <a:effectLst/>
              <a:latin typeface="ＭＳ 明朝" panose="02020609040205080304" pitchFamily="17" charset="-128"/>
              <a:ea typeface="ＭＳ 明朝" panose="02020609040205080304" pitchFamily="17" charset="-128"/>
              <a:cs typeface="+mn-cs"/>
            </a:rPr>
            <a:t>手順①</a:t>
          </a:r>
          <a:r>
            <a:rPr lang="ja-JP" altLang="ja-JP" sz="1200" b="1" i="0" baseline="0">
              <a:solidFill>
                <a:sysClr val="windowText" lastClr="000000"/>
              </a:solidFill>
              <a:effectLst/>
              <a:latin typeface="ＭＳ 明朝" panose="02020609040205080304" pitchFamily="17" charset="-128"/>
              <a:ea typeface="ＭＳ 明朝" panose="02020609040205080304" pitchFamily="17" charset="-128"/>
              <a:cs typeface="+mn-cs"/>
            </a:rPr>
            <a:t>：</a:t>
          </a:r>
          <a:r>
            <a:rPr lang="ja-JP" altLang="en-US" sz="1200" b="1" i="0" baseline="0">
              <a:solidFill>
                <a:sysClr val="windowText" lastClr="000000"/>
              </a:solidFill>
              <a:effectLst/>
              <a:latin typeface="ＭＳ 明朝" panose="02020609040205080304" pitchFamily="17" charset="-128"/>
              <a:ea typeface="ＭＳ 明朝" panose="02020609040205080304" pitchFamily="17" charset="-128"/>
              <a:cs typeface="+mn-cs"/>
            </a:rPr>
            <a:t>「様式」シートで該当する</a:t>
          </a:r>
          <a:r>
            <a:rPr lang="ja-JP" altLang="ja-JP" sz="1200" b="1" i="0" baseline="0">
              <a:solidFill>
                <a:sysClr val="windowText" lastClr="000000"/>
              </a:solidFill>
              <a:effectLst/>
              <a:latin typeface="ＭＳ 明朝" panose="02020609040205080304" pitchFamily="17" charset="-128"/>
              <a:ea typeface="ＭＳ 明朝" panose="02020609040205080304" pitchFamily="17" charset="-128"/>
              <a:cs typeface="+mn-cs"/>
            </a:rPr>
            <a:t>届出様式を選択後、直接●●大臣に提出する情報の項目がプルダウンに表示されるので、該当する項目を選択する。</a:t>
          </a:r>
          <a:endParaRPr kumimoji="0" lang="ja-JP" altLang="en-US" sz="120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5</xdr:col>
      <xdr:colOff>68035</xdr:colOff>
      <xdr:row>0</xdr:row>
      <xdr:rowOff>48078</xdr:rowOff>
    </xdr:from>
    <xdr:to>
      <xdr:col>7</xdr:col>
      <xdr:colOff>340178</xdr:colOff>
      <xdr:row>3</xdr:row>
      <xdr:rowOff>17993</xdr:rowOff>
    </xdr:to>
    <xdr:sp macro="" textlink="">
      <xdr:nvSpPr>
        <xdr:cNvPr id="3" name="四角形吹き出し 10">
          <a:extLst>
            <a:ext uri="{FF2B5EF4-FFF2-40B4-BE49-F238E27FC236}">
              <a16:creationId xmlns:a16="http://schemas.microsoft.com/office/drawing/2014/main" id="{6879BB8E-423D-459A-B629-C92A9FACC289}"/>
            </a:ext>
          </a:extLst>
        </xdr:cNvPr>
        <xdr:cNvSpPr/>
      </xdr:nvSpPr>
      <xdr:spPr>
        <a:xfrm>
          <a:off x="13933714" y="48078"/>
          <a:ext cx="5238750" cy="663879"/>
        </a:xfrm>
        <a:prstGeom prst="borderCallout1">
          <a:avLst>
            <a:gd name="adj1" fmla="val 185208"/>
            <a:gd name="adj2" fmla="val -14659"/>
            <a:gd name="adj3" fmla="val 53572"/>
            <a:gd name="adj4" fmla="val -32"/>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eaLnBrk="1" fontAlgn="auto" latinLnBrk="0" hangingPunct="1"/>
          <a:r>
            <a:rPr lang="ja-JP" altLang="en-US" sz="1200" b="1" i="0" baseline="0">
              <a:solidFill>
                <a:sysClr val="windowText" lastClr="000000"/>
              </a:solidFill>
              <a:effectLst/>
              <a:latin typeface="ＭＳ 明朝" panose="02020609040205080304" pitchFamily="17" charset="-128"/>
              <a:ea typeface="ＭＳ 明朝" panose="02020609040205080304" pitchFamily="17" charset="-128"/>
              <a:cs typeface="+mn-cs"/>
            </a:rPr>
            <a:t>手順②</a:t>
          </a:r>
          <a:r>
            <a:rPr lang="ja-JP" altLang="ja-JP" sz="1200" b="1" i="0" baseline="0">
              <a:solidFill>
                <a:sysClr val="windowText" lastClr="000000"/>
              </a:solidFill>
              <a:effectLst/>
              <a:latin typeface="ＭＳ 明朝" panose="02020609040205080304" pitchFamily="17" charset="-128"/>
              <a:ea typeface="ＭＳ 明朝" panose="02020609040205080304" pitchFamily="17" charset="-128"/>
              <a:cs typeface="+mn-cs"/>
            </a:rPr>
            <a:t>：</a:t>
          </a:r>
          <a:r>
            <a:rPr lang="ja-JP" altLang="en-US" sz="1200" b="1" i="0" baseline="0">
              <a:solidFill>
                <a:sysClr val="windowText" lastClr="000000"/>
              </a:solidFill>
              <a:effectLst/>
              <a:latin typeface="ＭＳ 明朝" panose="02020609040205080304" pitchFamily="17" charset="-128"/>
              <a:ea typeface="ＭＳ 明朝" panose="02020609040205080304" pitchFamily="17" charset="-128"/>
              <a:cs typeface="+mn-cs"/>
            </a:rPr>
            <a:t>手順①</a:t>
          </a:r>
          <a:r>
            <a:rPr lang="ja-JP" altLang="ja-JP" sz="1200" b="1" i="0" baseline="0">
              <a:solidFill>
                <a:sysClr val="windowText" lastClr="000000"/>
              </a:solidFill>
              <a:effectLst/>
              <a:latin typeface="ＭＳ 明朝" panose="02020609040205080304" pitchFamily="17" charset="-128"/>
              <a:ea typeface="ＭＳ 明朝" panose="02020609040205080304" pitchFamily="17" charset="-128"/>
              <a:cs typeface="+mn-cs"/>
            </a:rPr>
            <a:t>で</a:t>
          </a:r>
          <a:r>
            <a:rPr lang="ja-JP" altLang="en-US" sz="1200" b="1" i="0" baseline="0">
              <a:solidFill>
                <a:sysClr val="windowText" lastClr="000000"/>
              </a:solidFill>
              <a:effectLst/>
              <a:latin typeface="ＭＳ 明朝" panose="02020609040205080304" pitchFamily="17" charset="-128"/>
              <a:ea typeface="ＭＳ 明朝" panose="02020609040205080304" pitchFamily="17" charset="-128"/>
              <a:cs typeface="+mn-cs"/>
            </a:rPr>
            <a:t>直接●●大臣に</a:t>
          </a:r>
          <a:r>
            <a:rPr lang="ja-JP" altLang="ja-JP" sz="1200" b="1" i="0" baseline="0">
              <a:solidFill>
                <a:sysClr val="windowText" lastClr="000000"/>
              </a:solidFill>
              <a:effectLst/>
              <a:latin typeface="ＭＳ 明朝" panose="02020609040205080304" pitchFamily="17" charset="-128"/>
              <a:ea typeface="ＭＳ 明朝" panose="02020609040205080304" pitchFamily="17" charset="-128"/>
              <a:cs typeface="+mn-cs"/>
            </a:rPr>
            <a:t>提出する情報の項目を選択後、当該情報を識別するための情報項目が表示されるので、必要な情報を入力する。</a:t>
          </a:r>
          <a:endParaRPr lang="ja-JP" altLang="ja-JP" sz="1100" b="1">
            <a:solidFill>
              <a:sysClr val="windowText" lastClr="000000"/>
            </a:solidFill>
            <a:effectLst/>
            <a:latin typeface="ＭＳ 明朝" panose="02020609040205080304" pitchFamily="17" charset="-128"/>
            <a:ea typeface="ＭＳ 明朝" panose="02020609040205080304" pitchFamily="17" charset="-128"/>
          </a:endParaRPr>
        </a:p>
      </xdr:txBody>
    </xdr:sp>
    <xdr:clientData/>
  </xdr:twoCellAnchor>
  <xdr:twoCellAnchor>
    <xdr:from>
      <xdr:col>5</xdr:col>
      <xdr:colOff>2684622</xdr:colOff>
      <xdr:row>3</xdr:row>
      <xdr:rowOff>17993</xdr:rowOff>
    </xdr:from>
    <xdr:to>
      <xdr:col>6</xdr:col>
      <xdr:colOff>22412</xdr:colOff>
      <xdr:row>4</xdr:row>
      <xdr:rowOff>22412</xdr:rowOff>
    </xdr:to>
    <xdr:cxnSp macro="">
      <xdr:nvCxnSpPr>
        <xdr:cNvPr id="5" name="直線コネクタ 4">
          <a:extLst>
            <a:ext uri="{FF2B5EF4-FFF2-40B4-BE49-F238E27FC236}">
              <a16:creationId xmlns:a16="http://schemas.microsoft.com/office/drawing/2014/main" id="{FE334912-68A5-DC81-A01B-E941A40855FA}"/>
            </a:ext>
          </a:extLst>
        </xdr:cNvPr>
        <xdr:cNvCxnSpPr>
          <a:stCxn id="3" idx="1"/>
        </xdr:cNvCxnSpPr>
      </xdr:nvCxnSpPr>
      <xdr:spPr>
        <a:xfrm>
          <a:off x="16535093" y="701552"/>
          <a:ext cx="419407" cy="631948"/>
        </a:xfrm>
        <a:prstGeom prst="lin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ables/table1.xml><?xml version="1.0" encoding="utf-8"?>
<table xmlns="http://schemas.openxmlformats.org/spreadsheetml/2006/main" id="1" name="提出情報テーブル" displayName="提出情報テーブル" ref="A12:H512" headerRowDxfId="2039" dataDxfId="2038">
  <autoFilter ref="A12:H512"/>
  <tableColumns count="8">
    <tableColumn id="15" name="枝番" totalsRowLabel="集計" dataDxfId="2037" totalsRowDxfId="2036"/>
    <tableColumn id="4" name="提出を行う者の名称_x000a_（記入欄）" dataDxfId="2035" totalsRowDxfId="2034"/>
    <tableColumn id="5" name="提出予定日_x000a_（記入欄）" dataDxfId="2033" totalsRowDxfId="2032"/>
    <tableColumn id="1" name="提出する情報項目_x000a_（プルダウンより選択）" dataDxfId="2031"/>
    <tableColumn id="6" name="追加記入事項①_x000a_（自動入力）" dataDxfId="2030" totalsRowDxfId="2029">
      <calculatedColumnFormula>IFERROR(INDEX(リスト!$AG$2:$AI$60,MATCH(提出情報テーブル[[#This Row],[提出する情報項目
（プルダウンより選択）]],リスト!$AG$2:$AG$60,0),2),"")&amp;""</calculatedColumnFormula>
    </tableColumn>
    <tableColumn id="7" name="追加記入事項①_x000a_（記入欄）" dataDxfId="2028"/>
    <tableColumn id="2" name="追加記入事項②_x000a_（自動入力）" dataDxfId="2027" totalsRowDxfId="2026">
      <calculatedColumnFormula>IFERROR(INDEX(リスト!$AG$2:$AI$60,MATCH(提出情報テーブル[[#This Row],[提出する情報項目
（プルダウンより選択）]],リスト!$AG$2:$AG$60,0),3),"")&amp;""</calculatedColumnFormula>
    </tableColumn>
    <tableColumn id="3" name="追加記入事項②_x000a_（記入欄）" totalsRowFunction="count" dataDxfId="2025"/>
  </tableColumns>
  <tableStyleInfo name="TableStyleMedium13" showFirstColumn="1" showLastColumn="0" showRowStripes="1" showColumnStripes="0"/>
</table>
</file>

<file path=xl/tables/table2.xml><?xml version="1.0" encoding="utf-8"?>
<table xmlns="http://schemas.openxmlformats.org/spreadsheetml/2006/main" id="3" name="テーブル3" displayName="テーブル3" ref="A4:H9" headerRowDxfId="2024" headerRowBorderDxfId="2023" tableBorderDxfId="2022" totalsRowBorderDxfId="2021">
  <autoFilter ref="A4:H9"/>
  <tableColumns count="8">
    <tableColumn id="1" name="枝番" dataDxfId="2020" totalsRowDxfId="2019"/>
    <tableColumn id="2" name="提出を行う者の名称_x000a_（記入欄）" dataDxfId="2018"/>
    <tableColumn id="3" name="提出予定日_x000a_（記入欄）" dataDxfId="2017"/>
    <tableColumn id="4" name="提出する情報項目_x000a_（プルダウンより選択）" dataDxfId="2016"/>
    <tableColumn id="5" name="追加記入事項①_x000a_（自動入力）" dataDxfId="2015" totalsRowDxfId="2014">
      <calculatedColumnFormula>IFERROR(INDEX(リスト!$AG$2:$AI$60,MATCH(テーブル3[[#This Row],[提出する情報項目
（プルダウンより選択）]],リスト!$AG$2:$AG$60,0),2),"")&amp;""</calculatedColumnFormula>
    </tableColumn>
    <tableColumn id="6" name="追加記入事項①_x000a_（記入欄）" dataDxfId="2013"/>
    <tableColumn id="7" name="追加記入事項②_x000a_（自動入力）" dataDxfId="2012" totalsRowDxfId="2011">
      <calculatedColumnFormula>IFERROR(INDEX(リスト!$AG$2:$AI$60,MATCH(テーブル3[[#This Row],[提出する情報項目
（プルダウンより選択）]],リスト!$AG$2:$AG$60,0),3),"")&amp;""</calculatedColumnFormula>
    </tableColumn>
    <tableColumn id="8" name="追加記入事項②_x000a_（記入欄）" dataDxfId="2010"/>
  </tableColumns>
  <tableStyleInfo name="TableStyleMedium2"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249977111117893"/>
    <pageSetUpPr fitToPage="1"/>
  </sheetPr>
  <dimension ref="A1:O57"/>
  <sheetViews>
    <sheetView view="pageBreakPreview" zoomScaleNormal="115" zoomScaleSheetLayoutView="100" workbookViewId="0"/>
  </sheetViews>
  <sheetFormatPr defaultColWidth="9" defaultRowHeight="15" customHeight="1" x14ac:dyDescent="0.4"/>
  <cols>
    <col min="1" max="1" width="5.625" style="1" customWidth="1"/>
    <col min="2" max="2" width="4.5" style="1" bestFit="1" customWidth="1"/>
    <col min="3" max="7" width="12.875" style="1" customWidth="1"/>
    <col min="8" max="8" width="8.625" style="1" customWidth="1"/>
    <col min="9" max="9" width="3.625" style="1" customWidth="1"/>
    <col min="10" max="10" width="8.625" style="1" customWidth="1"/>
    <col min="11" max="11" width="3.625" style="1" customWidth="1"/>
    <col min="12" max="12" width="8.625" style="1" customWidth="1"/>
    <col min="13" max="13" width="3.625" style="1" customWidth="1"/>
    <col min="14" max="14" width="8.625" style="1" customWidth="1"/>
    <col min="15" max="15" width="3.625" style="1" customWidth="1"/>
    <col min="16" max="16384" width="9" style="1"/>
  </cols>
  <sheetData>
    <row r="1" spans="1:15" ht="15" customHeight="1" thickBot="1" x14ac:dyDescent="0.45">
      <c r="A1" s="12"/>
      <c r="B1" s="12"/>
      <c r="C1" s="12"/>
      <c r="D1" s="12"/>
    </row>
    <row r="2" spans="1:15" ht="20.100000000000001" customHeight="1" thickBot="1" x14ac:dyDescent="0.45">
      <c r="J2" s="177" t="s">
        <v>28</v>
      </c>
      <c r="K2" s="177"/>
      <c r="L2" s="181" t="s">
        <v>47</v>
      </c>
      <c r="M2" s="182"/>
      <c r="N2" s="183"/>
    </row>
    <row r="3" spans="1:15" ht="15" customHeight="1" x14ac:dyDescent="0.4">
      <c r="I3" s="12"/>
      <c r="J3" s="16" t="s">
        <v>46</v>
      </c>
      <c r="K3" s="12"/>
    </row>
    <row r="4" spans="1:15" ht="30" customHeight="1" x14ac:dyDescent="0.4">
      <c r="A4" s="178" t="s">
        <v>40</v>
      </c>
      <c r="B4" s="178"/>
      <c r="C4" s="178"/>
      <c r="D4" s="178"/>
      <c r="E4" s="178"/>
      <c r="F4" s="178"/>
      <c r="G4" s="178"/>
      <c r="H4" s="178"/>
      <c r="I4" s="178"/>
      <c r="J4" s="178"/>
      <c r="K4" s="178"/>
      <c r="L4" s="178"/>
      <c r="M4" s="178"/>
      <c r="N4" s="178"/>
      <c r="O4" s="178"/>
    </row>
    <row r="5" spans="1:15" ht="15" customHeight="1" x14ac:dyDescent="0.4">
      <c r="A5" s="14"/>
      <c r="B5" s="14"/>
      <c r="C5" s="14"/>
      <c r="D5" s="14"/>
      <c r="E5" s="14"/>
      <c r="F5" s="14"/>
      <c r="G5" s="14"/>
      <c r="H5" s="14"/>
      <c r="I5" s="14"/>
      <c r="J5" s="14"/>
      <c r="K5" s="14"/>
      <c r="L5" s="14"/>
      <c r="M5" s="14"/>
    </row>
    <row r="6" spans="1:15" ht="15" customHeight="1" x14ac:dyDescent="0.4">
      <c r="H6" s="11"/>
      <c r="I6" s="3"/>
      <c r="J6" s="15">
        <v>2024</v>
      </c>
      <c r="K6" s="5" t="s">
        <v>187</v>
      </c>
      <c r="L6" s="15">
        <v>6</v>
      </c>
      <c r="M6" s="4" t="s">
        <v>188</v>
      </c>
      <c r="N6" s="15">
        <v>3</v>
      </c>
      <c r="O6" s="4" t="s">
        <v>5</v>
      </c>
    </row>
    <row r="9" spans="1:15" ht="15" customHeight="1" x14ac:dyDescent="0.4">
      <c r="A9" s="179" t="s">
        <v>34</v>
      </c>
      <c r="B9" s="179"/>
      <c r="C9" s="179"/>
      <c r="D9" s="2" t="s">
        <v>3</v>
      </c>
      <c r="H9" s="6"/>
      <c r="I9" s="6"/>
      <c r="J9" s="6"/>
      <c r="K9" s="6"/>
      <c r="L9" s="6"/>
      <c r="M9" s="6"/>
    </row>
    <row r="10" spans="1:15" ht="15" customHeight="1" x14ac:dyDescent="0.4">
      <c r="H10" s="6"/>
      <c r="I10" s="6"/>
      <c r="J10" s="6"/>
      <c r="K10" s="6"/>
      <c r="L10" s="6"/>
      <c r="M10" s="6"/>
    </row>
    <row r="11" spans="1:15" ht="15" customHeight="1" x14ac:dyDescent="0.4">
      <c r="F11" s="12"/>
      <c r="G11" s="12"/>
      <c r="H11" s="169" t="s">
        <v>1</v>
      </c>
      <c r="I11" s="169"/>
      <c r="J11" s="180" t="s">
        <v>35</v>
      </c>
      <c r="K11" s="180"/>
      <c r="L11" s="180"/>
      <c r="M11" s="180"/>
      <c r="N11" s="180"/>
      <c r="O11" s="180"/>
    </row>
    <row r="12" spans="1:15" ht="15" customHeight="1" x14ac:dyDescent="0.4">
      <c r="F12" s="12"/>
      <c r="G12" s="12"/>
      <c r="H12" s="169" t="s">
        <v>0</v>
      </c>
      <c r="I12" s="169"/>
      <c r="J12" s="170" t="s">
        <v>36</v>
      </c>
      <c r="K12" s="170"/>
      <c r="L12" s="170"/>
      <c r="M12" s="170"/>
      <c r="N12" s="170"/>
      <c r="O12" s="170"/>
    </row>
    <row r="16" spans="1:15" ht="45" customHeight="1" x14ac:dyDescent="0.4">
      <c r="A16" s="79" t="s">
        <v>44</v>
      </c>
      <c r="B16" s="79"/>
      <c r="C16" s="79"/>
      <c r="D16" s="79"/>
      <c r="E16" s="79"/>
      <c r="F16" s="79"/>
      <c r="G16" s="79"/>
      <c r="H16" s="79"/>
      <c r="I16" s="79"/>
      <c r="J16" s="79"/>
      <c r="K16" s="79"/>
      <c r="L16" s="79"/>
      <c r="M16" s="79"/>
      <c r="N16" s="79"/>
      <c r="O16" s="79"/>
    </row>
    <row r="17" spans="1:15" ht="15" customHeight="1" thickBot="1" x14ac:dyDescent="0.45">
      <c r="A17" s="8"/>
      <c r="B17" s="8"/>
      <c r="C17" s="8"/>
      <c r="D17" s="8"/>
      <c r="E17" s="8"/>
      <c r="F17" s="8"/>
      <c r="G17" s="8"/>
      <c r="H17" s="8"/>
      <c r="I17" s="8"/>
      <c r="J17" s="8"/>
      <c r="K17" s="8"/>
      <c r="L17" s="8"/>
      <c r="M17" s="8"/>
    </row>
    <row r="18" spans="1:15" ht="30" customHeight="1" thickBot="1" x14ac:dyDescent="0.45">
      <c r="A18" s="73" t="s">
        <v>6</v>
      </c>
      <c r="B18" s="73"/>
      <c r="C18" s="73"/>
      <c r="D18" s="148"/>
      <c r="E18" s="171" t="s">
        <v>30</v>
      </c>
      <c r="F18" s="172"/>
      <c r="G18" s="172"/>
      <c r="H18" s="172"/>
      <c r="I18" s="172"/>
      <c r="J18" s="172"/>
      <c r="K18" s="172"/>
      <c r="L18" s="172"/>
      <c r="M18" s="172"/>
      <c r="N18" s="172"/>
      <c r="O18" s="173"/>
    </row>
    <row r="19" spans="1:15" ht="30" customHeight="1" x14ac:dyDescent="0.4">
      <c r="A19" s="73" t="s">
        <v>8</v>
      </c>
      <c r="B19" s="73"/>
      <c r="C19" s="73"/>
      <c r="D19" s="148"/>
      <c r="E19" s="174" t="s">
        <v>32</v>
      </c>
      <c r="F19" s="175"/>
      <c r="G19" s="175"/>
      <c r="H19" s="175"/>
      <c r="I19" s="175"/>
      <c r="J19" s="175"/>
      <c r="K19" s="175"/>
      <c r="L19" s="175"/>
      <c r="M19" s="175"/>
      <c r="N19" s="175"/>
      <c r="O19" s="176"/>
    </row>
    <row r="20" spans="1:15" ht="30" customHeight="1" x14ac:dyDescent="0.4">
      <c r="A20" s="73" t="s">
        <v>7</v>
      </c>
      <c r="B20" s="73"/>
      <c r="C20" s="73"/>
      <c r="D20" s="148"/>
      <c r="E20" s="149" t="s">
        <v>31</v>
      </c>
      <c r="F20" s="150"/>
      <c r="G20" s="150"/>
      <c r="H20" s="150"/>
      <c r="I20" s="150"/>
      <c r="J20" s="150"/>
      <c r="K20" s="150"/>
      <c r="L20" s="150"/>
      <c r="M20" s="150"/>
      <c r="N20" s="150"/>
      <c r="O20" s="151"/>
    </row>
    <row r="21" spans="1:15" ht="30" customHeight="1" thickBot="1" x14ac:dyDescent="0.45">
      <c r="A21" s="73" t="s">
        <v>9</v>
      </c>
      <c r="B21" s="73"/>
      <c r="C21" s="73"/>
      <c r="D21" s="148"/>
      <c r="E21" s="152" t="s">
        <v>33</v>
      </c>
      <c r="F21" s="153"/>
      <c r="G21" s="153"/>
      <c r="H21" s="153"/>
      <c r="I21" s="153"/>
      <c r="J21" s="153"/>
      <c r="K21" s="153"/>
      <c r="L21" s="153"/>
      <c r="M21" s="153"/>
      <c r="N21" s="153"/>
      <c r="O21" s="154"/>
    </row>
    <row r="22" spans="1:15" ht="30" customHeight="1" thickBot="1" x14ac:dyDescent="0.45">
      <c r="A22" s="73" t="s">
        <v>167</v>
      </c>
      <c r="B22" s="74"/>
      <c r="C22" s="74"/>
      <c r="D22" s="75"/>
      <c r="E22" s="76" t="s">
        <v>168</v>
      </c>
      <c r="F22" s="77"/>
      <c r="G22" s="77"/>
      <c r="H22" s="77"/>
      <c r="I22" s="77"/>
      <c r="J22" s="77"/>
      <c r="K22" s="77"/>
      <c r="L22" s="77"/>
      <c r="M22" s="77"/>
      <c r="N22" s="77"/>
      <c r="O22" s="78"/>
    </row>
    <row r="23" spans="1:15" ht="50.45" customHeight="1" x14ac:dyDescent="0.4">
      <c r="A23" s="155" t="s">
        <v>41</v>
      </c>
      <c r="B23" s="59"/>
      <c r="C23" s="156" t="s">
        <v>45</v>
      </c>
      <c r="D23" s="157"/>
      <c r="E23" s="157"/>
      <c r="F23" s="157"/>
      <c r="G23" s="158"/>
      <c r="H23" s="159" t="s">
        <v>43</v>
      </c>
      <c r="I23" s="160"/>
      <c r="J23" s="160"/>
      <c r="K23" s="161"/>
      <c r="L23" s="157" t="s">
        <v>29</v>
      </c>
      <c r="M23" s="158"/>
      <c r="N23" s="157" t="s">
        <v>24</v>
      </c>
      <c r="O23" s="162"/>
    </row>
    <row r="24" spans="1:15" ht="30" customHeight="1" x14ac:dyDescent="0.4">
      <c r="A24" s="155"/>
      <c r="B24" s="163">
        <v>1</v>
      </c>
      <c r="C24" s="139" t="s">
        <v>160</v>
      </c>
      <c r="D24" s="140"/>
      <c r="E24" s="140"/>
      <c r="F24" s="140"/>
      <c r="G24" s="141"/>
      <c r="H24" s="86" t="s">
        <v>174</v>
      </c>
      <c r="I24" s="87"/>
      <c r="J24" s="87"/>
      <c r="K24" s="88"/>
      <c r="L24" s="120">
        <v>45448</v>
      </c>
      <c r="M24" s="96"/>
      <c r="N24" s="101" t="s">
        <v>4</v>
      </c>
      <c r="O24" s="102"/>
    </row>
    <row r="25" spans="1:15" ht="30" customHeight="1" x14ac:dyDescent="0.4">
      <c r="A25" s="155"/>
      <c r="B25" s="164"/>
      <c r="C25" s="142" t="str">
        <f>IFERROR(INDEX(リスト!$AG$2:$AI$60,MATCH(記載例!C24,リスト!$AG$2:$AG$60,0),2),"")&amp;""</f>
        <v>委託の相手方の名称
及び代表者の氏名：</v>
      </c>
      <c r="D25" s="143"/>
      <c r="E25" s="144" t="s">
        <v>172</v>
      </c>
      <c r="F25" s="144"/>
      <c r="G25" s="144"/>
      <c r="H25" s="89"/>
      <c r="I25" s="90"/>
      <c r="J25" s="90"/>
      <c r="K25" s="91"/>
      <c r="L25" s="121"/>
      <c r="M25" s="98"/>
      <c r="N25" s="103"/>
      <c r="O25" s="104"/>
    </row>
    <row r="26" spans="1:15" ht="30" customHeight="1" x14ac:dyDescent="0.4">
      <c r="A26" s="155"/>
      <c r="B26" s="165"/>
      <c r="C26" s="129" t="str">
        <f>IFERROR(INDEX(リスト!$AG$2:$AI$60,MATCH(記載例!C24,リスト!$AG$2:$AG$60,0),3),"")&amp;""</f>
        <v>保有する者の名称
又は氏名：</v>
      </c>
      <c r="D26" s="145"/>
      <c r="E26" s="146" t="s">
        <v>173</v>
      </c>
      <c r="F26" s="147"/>
      <c r="G26" s="147"/>
      <c r="H26" s="117"/>
      <c r="I26" s="118"/>
      <c r="J26" s="118"/>
      <c r="K26" s="119"/>
      <c r="L26" s="122"/>
      <c r="M26" s="123"/>
      <c r="N26" s="124"/>
      <c r="O26" s="125"/>
    </row>
    <row r="27" spans="1:15" ht="30" customHeight="1" x14ac:dyDescent="0.4">
      <c r="A27" s="155"/>
      <c r="B27" s="81">
        <v>2</v>
      </c>
      <c r="C27" s="166" t="s">
        <v>175</v>
      </c>
      <c r="D27" s="167"/>
      <c r="E27" s="167"/>
      <c r="F27" s="167"/>
      <c r="G27" s="168"/>
      <c r="H27" s="86" t="s">
        <v>174</v>
      </c>
      <c r="I27" s="87"/>
      <c r="J27" s="87"/>
      <c r="K27" s="88"/>
      <c r="L27" s="120">
        <v>45448</v>
      </c>
      <c r="M27" s="96"/>
      <c r="N27" s="101" t="s">
        <v>4</v>
      </c>
      <c r="O27" s="102"/>
    </row>
    <row r="28" spans="1:15" ht="30" customHeight="1" x14ac:dyDescent="0.4">
      <c r="A28" s="155"/>
      <c r="B28" s="82"/>
      <c r="C28" s="107" t="str">
        <f>IFERROR(INDEX(リスト!$AG$2:$AI$60,MATCH(記載例!C27,リスト!$AG$2:$AG$60,0),2),"")&amp;""</f>
        <v>委託の相手方の名称
及び代表者の氏名：</v>
      </c>
      <c r="D28" s="108"/>
      <c r="E28" s="126" t="s">
        <v>172</v>
      </c>
      <c r="F28" s="127"/>
      <c r="G28" s="128"/>
      <c r="H28" s="89"/>
      <c r="I28" s="90"/>
      <c r="J28" s="90"/>
      <c r="K28" s="91"/>
      <c r="L28" s="121"/>
      <c r="M28" s="98"/>
      <c r="N28" s="103"/>
      <c r="O28" s="104"/>
    </row>
    <row r="29" spans="1:15" ht="30" customHeight="1" x14ac:dyDescent="0.4">
      <c r="A29" s="155"/>
      <c r="B29" s="116"/>
      <c r="C29" s="129" t="str">
        <f>IFERROR(INDEX(リスト!$AG$2:$AI$60,MATCH(記載例!C27,リスト!$AG$2:$AG$60,0),3),"")&amp;""</f>
        <v>役員の氏名：</v>
      </c>
      <c r="D29" s="130"/>
      <c r="E29" s="118" t="s">
        <v>38</v>
      </c>
      <c r="F29" s="137"/>
      <c r="G29" s="138"/>
      <c r="H29" s="117"/>
      <c r="I29" s="118"/>
      <c r="J29" s="118"/>
      <c r="K29" s="119"/>
      <c r="L29" s="122"/>
      <c r="M29" s="123"/>
      <c r="N29" s="124"/>
      <c r="O29" s="125"/>
    </row>
    <row r="30" spans="1:15" ht="30" customHeight="1" x14ac:dyDescent="0.4">
      <c r="A30" s="155"/>
      <c r="B30" s="81">
        <v>3</v>
      </c>
      <c r="C30" s="84" t="s">
        <v>161</v>
      </c>
      <c r="D30" s="84"/>
      <c r="E30" s="84"/>
      <c r="F30" s="84"/>
      <c r="G30" s="85"/>
      <c r="H30" s="86" t="s">
        <v>174</v>
      </c>
      <c r="I30" s="131"/>
      <c r="J30" s="131"/>
      <c r="K30" s="132"/>
      <c r="L30" s="120">
        <v>45448</v>
      </c>
      <c r="M30" s="96"/>
      <c r="N30" s="101" t="s">
        <v>4</v>
      </c>
      <c r="O30" s="102"/>
    </row>
    <row r="31" spans="1:15" ht="30" customHeight="1" x14ac:dyDescent="0.4">
      <c r="A31" s="155"/>
      <c r="B31" s="82"/>
      <c r="C31" s="107" t="str">
        <f>IFERROR(INDEX(リスト!$AG$2:$AI$60,MATCH(記載例!C30,リスト!$AG$2:$AG$60,0),2),"")&amp;""</f>
        <v>委託の相手方の名称
及び代表者の氏名：</v>
      </c>
      <c r="D31" s="108"/>
      <c r="E31" s="126" t="s">
        <v>172</v>
      </c>
      <c r="F31" s="127"/>
      <c r="G31" s="128"/>
      <c r="H31" s="133"/>
      <c r="I31" s="134"/>
      <c r="J31" s="134"/>
      <c r="K31" s="135"/>
      <c r="L31" s="121"/>
      <c r="M31" s="98"/>
      <c r="N31" s="103"/>
      <c r="O31" s="104"/>
    </row>
    <row r="32" spans="1:15" ht="30" customHeight="1" x14ac:dyDescent="0.4">
      <c r="A32" s="155"/>
      <c r="B32" s="116"/>
      <c r="C32" s="129" t="str">
        <f>IFERROR(INDEX(リスト!$AG$2:$AI$60,MATCH(記載例!C30,リスト!$AG$2:$AG$60,0),3),"")&amp;""</f>
        <v>役員の氏名：</v>
      </c>
      <c r="D32" s="130"/>
      <c r="E32" s="118" t="s">
        <v>38</v>
      </c>
      <c r="F32" s="137"/>
      <c r="G32" s="138"/>
      <c r="H32" s="136"/>
      <c r="I32" s="137"/>
      <c r="J32" s="137"/>
      <c r="K32" s="138"/>
      <c r="L32" s="122"/>
      <c r="M32" s="123"/>
      <c r="N32" s="124"/>
      <c r="O32" s="125"/>
    </row>
    <row r="33" spans="1:15" ht="30" customHeight="1" x14ac:dyDescent="0.4">
      <c r="A33" s="155"/>
      <c r="B33" s="81">
        <v>4</v>
      </c>
      <c r="C33" s="84" t="s">
        <v>162</v>
      </c>
      <c r="D33" s="84"/>
      <c r="E33" s="84"/>
      <c r="F33" s="84"/>
      <c r="G33" s="85"/>
      <c r="H33" s="86" t="s">
        <v>185</v>
      </c>
      <c r="I33" s="131"/>
      <c r="J33" s="131"/>
      <c r="K33" s="132"/>
      <c r="L33" s="120">
        <v>45450</v>
      </c>
      <c r="M33" s="96"/>
      <c r="N33" s="101" t="s">
        <v>4</v>
      </c>
      <c r="O33" s="102"/>
    </row>
    <row r="34" spans="1:15" ht="30" customHeight="1" x14ac:dyDescent="0.4">
      <c r="A34" s="155"/>
      <c r="B34" s="82"/>
      <c r="C34" s="107" t="str">
        <f>IFERROR(INDEX(リスト!$AG$2:$AI$60,MATCH(記載例!C33,リスト!$AG$2:$AG$60,0),2),"")&amp;""</f>
        <v>再委託の相手方の名称
及び代表者の氏名：</v>
      </c>
      <c r="D34" s="108"/>
      <c r="E34" s="126" t="s">
        <v>185</v>
      </c>
      <c r="F34" s="127"/>
      <c r="G34" s="128"/>
      <c r="H34" s="133"/>
      <c r="I34" s="134"/>
      <c r="J34" s="134"/>
      <c r="K34" s="135"/>
      <c r="L34" s="121"/>
      <c r="M34" s="98"/>
      <c r="N34" s="103"/>
      <c r="O34" s="104"/>
    </row>
    <row r="35" spans="1:15" ht="30" customHeight="1" x14ac:dyDescent="0.4">
      <c r="A35" s="155"/>
      <c r="B35" s="116"/>
      <c r="C35" s="129" t="str">
        <f>IFERROR(INDEX(リスト!$AG$2:$AI$60,MATCH(記載例!C33,リスト!$AG$2:$AG$60,0),3),"")&amp;""</f>
        <v>事業年度：</v>
      </c>
      <c r="D35" s="130"/>
      <c r="E35" s="118" t="s">
        <v>39</v>
      </c>
      <c r="F35" s="118"/>
      <c r="G35" s="119"/>
      <c r="H35" s="136"/>
      <c r="I35" s="137"/>
      <c r="J35" s="137"/>
      <c r="K35" s="138"/>
      <c r="L35" s="122"/>
      <c r="M35" s="123"/>
      <c r="N35" s="124"/>
      <c r="O35" s="125"/>
    </row>
    <row r="36" spans="1:15" ht="30" customHeight="1" x14ac:dyDescent="0.4">
      <c r="A36" s="155"/>
      <c r="B36" s="81">
        <v>5</v>
      </c>
      <c r="C36" s="84" t="s">
        <v>83</v>
      </c>
      <c r="D36" s="84"/>
      <c r="E36" s="84"/>
      <c r="F36" s="84"/>
      <c r="G36" s="85"/>
      <c r="H36" s="86" t="s">
        <v>174</v>
      </c>
      <c r="I36" s="87"/>
      <c r="J36" s="87"/>
      <c r="K36" s="88"/>
      <c r="L36" s="120">
        <v>45448</v>
      </c>
      <c r="M36" s="96"/>
      <c r="N36" s="101" t="s">
        <v>4</v>
      </c>
      <c r="O36" s="102"/>
    </row>
    <row r="37" spans="1:15" ht="30" customHeight="1" x14ac:dyDescent="0.4">
      <c r="A37" s="155"/>
      <c r="B37" s="82"/>
      <c r="C37" s="107" t="str">
        <f>IFERROR(INDEX(リスト!$AG$2:$AI$60,MATCH(記載例!C36,リスト!$AG$2:$AG$60,0),2),"")&amp;""</f>
        <v/>
      </c>
      <c r="D37" s="108"/>
      <c r="E37" s="126"/>
      <c r="F37" s="127"/>
      <c r="G37" s="128"/>
      <c r="H37" s="89"/>
      <c r="I37" s="90"/>
      <c r="J37" s="90"/>
      <c r="K37" s="91"/>
      <c r="L37" s="121"/>
      <c r="M37" s="98"/>
      <c r="N37" s="103"/>
      <c r="O37" s="104"/>
    </row>
    <row r="38" spans="1:15" ht="30" customHeight="1" x14ac:dyDescent="0.4">
      <c r="A38" s="155"/>
      <c r="B38" s="116"/>
      <c r="C38" s="129" t="str">
        <f>IFERROR(INDEX(リスト!$AG$2:$AI$60,MATCH(記載例!C36,リスト!$AG$2:$AG$60,0),3),"")&amp;""</f>
        <v/>
      </c>
      <c r="D38" s="130"/>
      <c r="E38" s="118"/>
      <c r="F38" s="118"/>
      <c r="G38" s="119"/>
      <c r="H38" s="117"/>
      <c r="I38" s="118"/>
      <c r="J38" s="118"/>
      <c r="K38" s="119"/>
      <c r="L38" s="122"/>
      <c r="M38" s="123"/>
      <c r="N38" s="124"/>
      <c r="O38" s="125"/>
    </row>
    <row r="39" spans="1:15" ht="30" customHeight="1" x14ac:dyDescent="0.4">
      <c r="A39" s="155"/>
      <c r="B39" s="81">
        <v>6</v>
      </c>
      <c r="C39" s="84"/>
      <c r="D39" s="84"/>
      <c r="E39" s="84"/>
      <c r="F39" s="84"/>
      <c r="G39" s="85"/>
      <c r="H39" s="86"/>
      <c r="I39" s="87"/>
      <c r="J39" s="87"/>
      <c r="K39" s="88"/>
      <c r="L39" s="120"/>
      <c r="M39" s="96"/>
      <c r="N39" s="101" t="s">
        <v>4</v>
      </c>
      <c r="O39" s="102"/>
    </row>
    <row r="40" spans="1:15" ht="30" customHeight="1" x14ac:dyDescent="0.4">
      <c r="A40" s="155"/>
      <c r="B40" s="82"/>
      <c r="C40" s="107" t="str">
        <f>IFERROR(INDEX(リスト!$AG$2:$AI$60,MATCH(記載例!C39,リスト!$AG$2:$AG$60,0),2),"")&amp;""</f>
        <v/>
      </c>
      <c r="D40" s="108"/>
      <c r="E40" s="126"/>
      <c r="F40" s="127"/>
      <c r="G40" s="128"/>
      <c r="H40" s="89"/>
      <c r="I40" s="90"/>
      <c r="J40" s="90"/>
      <c r="K40" s="91"/>
      <c r="L40" s="121"/>
      <c r="M40" s="98"/>
      <c r="N40" s="103"/>
      <c r="O40" s="104"/>
    </row>
    <row r="41" spans="1:15" ht="30" customHeight="1" x14ac:dyDescent="0.4">
      <c r="A41" s="155"/>
      <c r="B41" s="116"/>
      <c r="C41" s="129" t="str">
        <f>IFERROR(INDEX(リスト!$AG$2:$AI$60,MATCH(記載例!C39,リスト!$AG$2:$AG$60,0),3),"")&amp;""</f>
        <v/>
      </c>
      <c r="D41" s="130"/>
      <c r="E41" s="118"/>
      <c r="F41" s="118"/>
      <c r="G41" s="119"/>
      <c r="H41" s="117"/>
      <c r="I41" s="118"/>
      <c r="J41" s="118"/>
      <c r="K41" s="119"/>
      <c r="L41" s="122"/>
      <c r="M41" s="123"/>
      <c r="N41" s="124"/>
      <c r="O41" s="125"/>
    </row>
    <row r="42" spans="1:15" ht="30" customHeight="1" x14ac:dyDescent="0.4">
      <c r="A42" s="155"/>
      <c r="B42" s="81">
        <v>7</v>
      </c>
      <c r="C42" s="84"/>
      <c r="D42" s="84"/>
      <c r="E42" s="84"/>
      <c r="F42" s="84"/>
      <c r="G42" s="85"/>
      <c r="H42" s="86"/>
      <c r="I42" s="87"/>
      <c r="J42" s="87"/>
      <c r="K42" s="88"/>
      <c r="L42" s="120"/>
      <c r="M42" s="96"/>
      <c r="N42" s="101" t="s">
        <v>4</v>
      </c>
      <c r="O42" s="102"/>
    </row>
    <row r="43" spans="1:15" ht="30" customHeight="1" x14ac:dyDescent="0.4">
      <c r="A43" s="155"/>
      <c r="B43" s="82"/>
      <c r="C43" s="107" t="str">
        <f>IFERROR(INDEX(リスト!$AG$2:$AI$60,MATCH(記載例!C42,リスト!$AG$2:$AG$60,0),2),"")&amp;""</f>
        <v/>
      </c>
      <c r="D43" s="108"/>
      <c r="E43" s="126"/>
      <c r="F43" s="127"/>
      <c r="G43" s="128"/>
      <c r="H43" s="89"/>
      <c r="I43" s="90"/>
      <c r="J43" s="90"/>
      <c r="K43" s="91"/>
      <c r="L43" s="121"/>
      <c r="M43" s="98"/>
      <c r="N43" s="103"/>
      <c r="O43" s="104"/>
    </row>
    <row r="44" spans="1:15" ht="30" customHeight="1" x14ac:dyDescent="0.4">
      <c r="A44" s="155"/>
      <c r="B44" s="116"/>
      <c r="C44" s="129" t="str">
        <f>IFERROR(INDEX(リスト!$AG$2:$AI$60,MATCH(記載例!C42,リスト!$AG$2:$AG$60,0),3),"")&amp;""</f>
        <v/>
      </c>
      <c r="D44" s="130"/>
      <c r="E44" s="118"/>
      <c r="F44" s="118"/>
      <c r="G44" s="119"/>
      <c r="H44" s="117"/>
      <c r="I44" s="118"/>
      <c r="J44" s="118"/>
      <c r="K44" s="119"/>
      <c r="L44" s="122"/>
      <c r="M44" s="123"/>
      <c r="N44" s="124"/>
      <c r="O44" s="125"/>
    </row>
    <row r="45" spans="1:15" ht="30" customHeight="1" x14ac:dyDescent="0.4">
      <c r="A45" s="155"/>
      <c r="B45" s="81">
        <v>8</v>
      </c>
      <c r="C45" s="84"/>
      <c r="D45" s="84"/>
      <c r="E45" s="84"/>
      <c r="F45" s="84"/>
      <c r="G45" s="85"/>
      <c r="H45" s="86"/>
      <c r="I45" s="87"/>
      <c r="J45" s="87"/>
      <c r="K45" s="88"/>
      <c r="L45" s="120"/>
      <c r="M45" s="96"/>
      <c r="N45" s="101" t="s">
        <v>4</v>
      </c>
      <c r="O45" s="102"/>
    </row>
    <row r="46" spans="1:15" ht="30" customHeight="1" x14ac:dyDescent="0.4">
      <c r="A46" s="155"/>
      <c r="B46" s="82"/>
      <c r="C46" s="107" t="str">
        <f>IFERROR(INDEX(リスト!$AG$2:$AI$60,MATCH(記載例!C45,リスト!$AG$2:$AG$60,0),2),"")&amp;""</f>
        <v/>
      </c>
      <c r="D46" s="108"/>
      <c r="E46" s="126"/>
      <c r="F46" s="127"/>
      <c r="G46" s="128"/>
      <c r="H46" s="89"/>
      <c r="I46" s="90"/>
      <c r="J46" s="90"/>
      <c r="K46" s="91"/>
      <c r="L46" s="121"/>
      <c r="M46" s="98"/>
      <c r="N46" s="103"/>
      <c r="O46" s="104"/>
    </row>
    <row r="47" spans="1:15" ht="30" customHeight="1" x14ac:dyDescent="0.4">
      <c r="A47" s="155"/>
      <c r="B47" s="116"/>
      <c r="C47" s="129" t="str">
        <f>IFERROR(INDEX(リスト!$AG$2:$AI$60,MATCH(記載例!C45,リスト!$AG$2:$AG$60,0),3),"")&amp;""</f>
        <v/>
      </c>
      <c r="D47" s="130"/>
      <c r="E47" s="118"/>
      <c r="F47" s="118"/>
      <c r="G47" s="119"/>
      <c r="H47" s="117"/>
      <c r="I47" s="118"/>
      <c r="J47" s="118"/>
      <c r="K47" s="119"/>
      <c r="L47" s="122"/>
      <c r="M47" s="123"/>
      <c r="N47" s="124"/>
      <c r="O47" s="125"/>
    </row>
    <row r="48" spans="1:15" ht="30" customHeight="1" x14ac:dyDescent="0.4">
      <c r="A48" s="155"/>
      <c r="B48" s="81">
        <v>9</v>
      </c>
      <c r="C48" s="84"/>
      <c r="D48" s="84"/>
      <c r="E48" s="84"/>
      <c r="F48" s="84"/>
      <c r="G48" s="85"/>
      <c r="H48" s="86"/>
      <c r="I48" s="87"/>
      <c r="J48" s="87"/>
      <c r="K48" s="88"/>
      <c r="L48" s="120"/>
      <c r="M48" s="96"/>
      <c r="N48" s="101" t="s">
        <v>4</v>
      </c>
      <c r="O48" s="102"/>
    </row>
    <row r="49" spans="1:15" ht="30" customHeight="1" x14ac:dyDescent="0.4">
      <c r="A49" s="155"/>
      <c r="B49" s="82"/>
      <c r="C49" s="107" t="str">
        <f>IFERROR(INDEX(リスト!$AG$2:$AI$60,MATCH(記載例!C48,リスト!$AG$2:$AG$60,0),2),"")&amp;""</f>
        <v/>
      </c>
      <c r="D49" s="108"/>
      <c r="E49" s="126"/>
      <c r="F49" s="127"/>
      <c r="G49" s="128"/>
      <c r="H49" s="89"/>
      <c r="I49" s="90"/>
      <c r="J49" s="90"/>
      <c r="K49" s="91"/>
      <c r="L49" s="121"/>
      <c r="M49" s="98"/>
      <c r="N49" s="103"/>
      <c r="O49" s="104"/>
    </row>
    <row r="50" spans="1:15" ht="30" customHeight="1" x14ac:dyDescent="0.4">
      <c r="A50" s="155"/>
      <c r="B50" s="116"/>
      <c r="C50" s="129" t="str">
        <f>IFERROR(INDEX(リスト!$AG$2:$AI$60,MATCH(記載例!C48,リスト!$AG$2:$AG$60,0),3),"")&amp;""</f>
        <v/>
      </c>
      <c r="D50" s="130"/>
      <c r="E50" s="118"/>
      <c r="F50" s="118"/>
      <c r="G50" s="119"/>
      <c r="H50" s="117"/>
      <c r="I50" s="118"/>
      <c r="J50" s="118"/>
      <c r="K50" s="119"/>
      <c r="L50" s="122"/>
      <c r="M50" s="123"/>
      <c r="N50" s="124"/>
      <c r="O50" s="125"/>
    </row>
    <row r="51" spans="1:15" ht="30" customHeight="1" x14ac:dyDescent="0.4">
      <c r="A51" s="155"/>
      <c r="B51" s="81">
        <v>10</v>
      </c>
      <c r="C51" s="84"/>
      <c r="D51" s="84"/>
      <c r="E51" s="84"/>
      <c r="F51" s="84"/>
      <c r="G51" s="85"/>
      <c r="H51" s="86"/>
      <c r="I51" s="87"/>
      <c r="J51" s="87"/>
      <c r="K51" s="88"/>
      <c r="L51" s="95"/>
      <c r="M51" s="96"/>
      <c r="N51" s="101" t="s">
        <v>4</v>
      </c>
      <c r="O51" s="102"/>
    </row>
    <row r="52" spans="1:15" ht="30" customHeight="1" x14ac:dyDescent="0.4">
      <c r="A52" s="155"/>
      <c r="B52" s="82"/>
      <c r="C52" s="107" t="str">
        <f>IFERROR(INDEX(リスト!$AG$2:$AI$60,MATCH(記載例!C51,リスト!$AG$2:$AG$60,0),2),"")&amp;""</f>
        <v/>
      </c>
      <c r="D52" s="108"/>
      <c r="E52" s="109"/>
      <c r="F52" s="110"/>
      <c r="G52" s="111"/>
      <c r="H52" s="89"/>
      <c r="I52" s="90"/>
      <c r="J52" s="90"/>
      <c r="K52" s="91"/>
      <c r="L52" s="97"/>
      <c r="M52" s="98"/>
      <c r="N52" s="103"/>
      <c r="O52" s="104"/>
    </row>
    <row r="53" spans="1:15" ht="30" customHeight="1" thickBot="1" x14ac:dyDescent="0.45">
      <c r="A53" s="155"/>
      <c r="B53" s="83"/>
      <c r="C53" s="112" t="str">
        <f>IFERROR(INDEX(リスト!$AG$2:$AI$60,MATCH(記載例!C51,リスト!$AG$2:$AG$60,0),3),"")&amp;""</f>
        <v/>
      </c>
      <c r="D53" s="113"/>
      <c r="E53" s="114"/>
      <c r="F53" s="114"/>
      <c r="G53" s="115"/>
      <c r="H53" s="92"/>
      <c r="I53" s="93"/>
      <c r="J53" s="93"/>
      <c r="K53" s="94"/>
      <c r="L53" s="99"/>
      <c r="M53" s="100"/>
      <c r="N53" s="105"/>
      <c r="O53" s="106"/>
    </row>
    <row r="55" spans="1:15" ht="102" customHeight="1" x14ac:dyDescent="0.4">
      <c r="A55" s="79" t="s">
        <v>171</v>
      </c>
      <c r="B55" s="79"/>
      <c r="C55" s="79"/>
      <c r="D55" s="79"/>
      <c r="E55" s="79"/>
      <c r="F55" s="79"/>
      <c r="G55" s="79"/>
      <c r="H55" s="79"/>
      <c r="I55" s="79"/>
      <c r="J55" s="79"/>
      <c r="K55" s="79"/>
      <c r="L55" s="79"/>
      <c r="M55" s="79"/>
      <c r="N55" s="79"/>
      <c r="O55" s="79"/>
    </row>
    <row r="57" spans="1:15" ht="15" customHeight="1" x14ac:dyDescent="0.4">
      <c r="A57" s="80" t="s">
        <v>2</v>
      </c>
      <c r="B57" s="80"/>
      <c r="C57" s="80"/>
      <c r="D57" s="80"/>
      <c r="E57" s="80"/>
      <c r="F57" s="80"/>
      <c r="G57" s="80"/>
      <c r="H57" s="80"/>
      <c r="I57" s="80"/>
      <c r="J57" s="80"/>
      <c r="K57" s="80"/>
      <c r="L57" s="80"/>
      <c r="M57" s="80"/>
    </row>
  </sheetData>
  <autoFilter ref="C23:O23">
    <filterColumn colId="0" showButton="0"/>
    <filterColumn colId="1" showButton="0"/>
    <filterColumn colId="2" showButton="0"/>
    <filterColumn colId="3" showButton="0"/>
    <filterColumn colId="5" showButton="0"/>
    <filterColumn colId="6" showButton="0"/>
    <filterColumn colId="7" showButton="0"/>
    <filterColumn colId="9" showButton="0"/>
    <filterColumn colId="11" showButton="0"/>
  </autoFilter>
  <mergeCells count="116">
    <mergeCell ref="H12:I12"/>
    <mergeCell ref="J12:O12"/>
    <mergeCell ref="A16:O16"/>
    <mergeCell ref="A18:D18"/>
    <mergeCell ref="E18:O18"/>
    <mergeCell ref="A19:D19"/>
    <mergeCell ref="E19:O19"/>
    <mergeCell ref="J2:K2"/>
    <mergeCell ref="A4:O4"/>
    <mergeCell ref="A9:C9"/>
    <mergeCell ref="H11:I11"/>
    <mergeCell ref="J11:O11"/>
    <mergeCell ref="L2:N2"/>
    <mergeCell ref="C24:G24"/>
    <mergeCell ref="H24:K26"/>
    <mergeCell ref="L24:M26"/>
    <mergeCell ref="N24:O26"/>
    <mergeCell ref="C25:D25"/>
    <mergeCell ref="E25:G25"/>
    <mergeCell ref="C26:D26"/>
    <mergeCell ref="E26:G26"/>
    <mergeCell ref="A20:D20"/>
    <mergeCell ref="E20:O20"/>
    <mergeCell ref="A21:D21"/>
    <mergeCell ref="E21:O21"/>
    <mergeCell ref="A23:A53"/>
    <mergeCell ref="C23:G23"/>
    <mergeCell ref="H23:K23"/>
    <mergeCell ref="L23:M23"/>
    <mergeCell ref="N23:O23"/>
    <mergeCell ref="B24:B26"/>
    <mergeCell ref="B27:B29"/>
    <mergeCell ref="C27:G27"/>
    <mergeCell ref="H27:K29"/>
    <mergeCell ref="L27:M29"/>
    <mergeCell ref="N27:O29"/>
    <mergeCell ref="C28:D28"/>
    <mergeCell ref="E28:G28"/>
    <mergeCell ref="C29:D29"/>
    <mergeCell ref="E29:G29"/>
    <mergeCell ref="B30:B32"/>
    <mergeCell ref="C30:G30"/>
    <mergeCell ref="H30:K32"/>
    <mergeCell ref="L30:M32"/>
    <mergeCell ref="N30:O32"/>
    <mergeCell ref="C31:D31"/>
    <mergeCell ref="E31:G31"/>
    <mergeCell ref="C32:D32"/>
    <mergeCell ref="E32:G32"/>
    <mergeCell ref="B33:B35"/>
    <mergeCell ref="C33:G33"/>
    <mergeCell ref="H33:K35"/>
    <mergeCell ref="L33:M35"/>
    <mergeCell ref="N33:O35"/>
    <mergeCell ref="C34:D34"/>
    <mergeCell ref="E34:G34"/>
    <mergeCell ref="C35:D35"/>
    <mergeCell ref="E35:G35"/>
    <mergeCell ref="B36:B38"/>
    <mergeCell ref="C36:G36"/>
    <mergeCell ref="H36:K38"/>
    <mergeCell ref="L36:M38"/>
    <mergeCell ref="N36:O38"/>
    <mergeCell ref="C37:D37"/>
    <mergeCell ref="E37:G37"/>
    <mergeCell ref="C38:D38"/>
    <mergeCell ref="E38:G38"/>
    <mergeCell ref="B39:B41"/>
    <mergeCell ref="C39:G39"/>
    <mergeCell ref="H39:K41"/>
    <mergeCell ref="L39:M41"/>
    <mergeCell ref="N39:O41"/>
    <mergeCell ref="C40:D40"/>
    <mergeCell ref="E40:G40"/>
    <mergeCell ref="C41:D41"/>
    <mergeCell ref="E41:G41"/>
    <mergeCell ref="H45:K47"/>
    <mergeCell ref="L45:M47"/>
    <mergeCell ref="N45:O47"/>
    <mergeCell ref="C46:D46"/>
    <mergeCell ref="E46:G46"/>
    <mergeCell ref="C47:D47"/>
    <mergeCell ref="E47:G47"/>
    <mergeCell ref="B42:B44"/>
    <mergeCell ref="C42:G42"/>
    <mergeCell ref="H42:K44"/>
    <mergeCell ref="L42:M44"/>
    <mergeCell ref="N42:O44"/>
    <mergeCell ref="C43:D43"/>
    <mergeCell ref="E43:G43"/>
    <mergeCell ref="C44:D44"/>
    <mergeCell ref="E44:G44"/>
    <mergeCell ref="A22:D22"/>
    <mergeCell ref="E22:O22"/>
    <mergeCell ref="A55:O55"/>
    <mergeCell ref="A57:M57"/>
    <mergeCell ref="B51:B53"/>
    <mergeCell ref="C51:G51"/>
    <mergeCell ref="H51:K53"/>
    <mergeCell ref="L51:M53"/>
    <mergeCell ref="N51:O53"/>
    <mergeCell ref="C52:D52"/>
    <mergeCell ref="E52:G52"/>
    <mergeCell ref="C53:D53"/>
    <mergeCell ref="E53:G53"/>
    <mergeCell ref="B48:B50"/>
    <mergeCell ref="C48:G48"/>
    <mergeCell ref="H48:K50"/>
    <mergeCell ref="L48:M50"/>
    <mergeCell ref="N48:O50"/>
    <mergeCell ref="C49:D49"/>
    <mergeCell ref="E49:G49"/>
    <mergeCell ref="C50:D50"/>
    <mergeCell ref="E50:G50"/>
    <mergeCell ref="B45:B47"/>
    <mergeCell ref="C45:G45"/>
  </mergeCells>
  <phoneticPr fontId="1"/>
  <conditionalFormatting sqref="A9:C9">
    <cfRule type="expression" dxfId="2009" priority="20">
      <formula>$A9&lt;&gt;""</formula>
    </cfRule>
  </conditionalFormatting>
  <conditionalFormatting sqref="C24 E25:E26 H11:H12 J11:J12 E28:E29 E31:E32 E34:E35 E37:E38 E40:E41 E43:E44 E46:E47 E49:E50 E52:E53 C27 C30 C33 C36 C39 C42 C45 C48 C51">
    <cfRule type="expression" dxfId="2008" priority="15">
      <formula>C11&lt;&gt;""</formula>
    </cfRule>
  </conditionalFormatting>
  <conditionalFormatting sqref="E18:E22">
    <cfRule type="expression" dxfId="2007" priority="18">
      <formula>E18&lt;&gt;""</formula>
    </cfRule>
  </conditionalFormatting>
  <conditionalFormatting sqref="H24">
    <cfRule type="expression" dxfId="2006" priority="16">
      <formula>H24&lt;&gt;""</formula>
    </cfRule>
  </conditionalFormatting>
  <conditionalFormatting sqref="C25:C26 C28:C29 C31:C32 C34:C35 C37:C38 C40:C41 C43:C44 C46:C47 C49:C50 C52:C53">
    <cfRule type="expression" dxfId="2005" priority="19">
      <formula>C25=""</formula>
    </cfRule>
  </conditionalFormatting>
  <conditionalFormatting sqref="E25:G26 E28:G29 E31:G32 E34:G35 E37:G38 E40:G41 E43:G44 E46:G47 E49:G50 E52:G53">
    <cfRule type="expression" dxfId="2004" priority="14">
      <formula>C25=""</formula>
    </cfRule>
  </conditionalFormatting>
  <conditionalFormatting sqref="H27">
    <cfRule type="expression" dxfId="2003" priority="13">
      <formula>H27&lt;&gt;""</formula>
    </cfRule>
  </conditionalFormatting>
  <conditionalFormatting sqref="H30">
    <cfRule type="expression" dxfId="2002" priority="12">
      <formula>H30&lt;&gt;""</formula>
    </cfRule>
  </conditionalFormatting>
  <conditionalFormatting sqref="H33">
    <cfRule type="expression" dxfId="2001" priority="11">
      <formula>H33&lt;&gt;""</formula>
    </cfRule>
  </conditionalFormatting>
  <conditionalFormatting sqref="H36">
    <cfRule type="expression" dxfId="2000" priority="10">
      <formula>H36&lt;&gt;""</formula>
    </cfRule>
  </conditionalFormatting>
  <conditionalFormatting sqref="H39">
    <cfRule type="expression" dxfId="1999" priority="9">
      <formula>H39&lt;&gt;""</formula>
    </cfRule>
  </conditionalFormatting>
  <conditionalFormatting sqref="H42">
    <cfRule type="expression" dxfId="1998" priority="8">
      <formula>H42&lt;&gt;""</formula>
    </cfRule>
  </conditionalFormatting>
  <conditionalFormatting sqref="H45">
    <cfRule type="expression" dxfId="1997" priority="7">
      <formula>H45&lt;&gt;""</formula>
    </cfRule>
  </conditionalFormatting>
  <conditionalFormatting sqref="H48">
    <cfRule type="expression" dxfId="1996" priority="6">
      <formula>H48&lt;&gt;""</formula>
    </cfRule>
  </conditionalFormatting>
  <conditionalFormatting sqref="H51">
    <cfRule type="expression" dxfId="1995" priority="5">
      <formula>H51&lt;&gt;""</formula>
    </cfRule>
  </conditionalFormatting>
  <conditionalFormatting sqref="J6">
    <cfRule type="expression" dxfId="1994" priority="4">
      <formula>J6&lt;&gt;""</formula>
    </cfRule>
  </conditionalFormatting>
  <conditionalFormatting sqref="L6">
    <cfRule type="expression" dxfId="1993" priority="3">
      <formula>L6&lt;&gt;""</formula>
    </cfRule>
  </conditionalFormatting>
  <conditionalFormatting sqref="N6">
    <cfRule type="expression" dxfId="1992" priority="2">
      <formula>N6&lt;&gt;""</formula>
    </cfRule>
  </conditionalFormatting>
  <conditionalFormatting sqref="L24:M53">
    <cfRule type="expression" dxfId="1991" priority="1">
      <formula>L24&lt;&gt;""</formula>
    </cfRule>
  </conditionalFormatting>
  <dataValidations count="1">
    <dataValidation type="list" allowBlank="1" showInputMessage="1" showErrorMessage="1" sqref="N24 N27 N30 N33 N36 N39 N42 N45 N48 N51">
      <formula1>"□,☑"</formula1>
    </dataValidation>
  </dataValidations>
  <pageMargins left="0.70866141732283472" right="0.70866141732283472" top="0.74803149606299213" bottom="0.74803149606299213" header="0.31496062992125984" footer="0.31496062992125984"/>
  <pageSetup paperSize="9" scale="65" fitToHeight="0" orientation="portrait" r:id="rId1"/>
  <rowBreaks count="1" manualBreakCount="1">
    <brk id="38" max="16383" man="1"/>
  </rowBreaks>
  <drawing r:id="rId2"/>
  <extLst>
    <ext xmlns:x14="http://schemas.microsoft.com/office/spreadsheetml/2009/9/main" uri="{78C0D931-6437-407d-A8EE-F0AAD7539E65}">
      <x14:conditionalFormattings>
        <x14:conditionalFormatting xmlns:xm="http://schemas.microsoft.com/office/excel/2006/main">
          <x14:cfRule type="expression" priority="17" id="{54601C7F-B485-42DA-82BB-2CEA4EE7386C}">
            <xm:f>OR($E$18=リスト!$B$4,$E$18=リスト!B6,$E$18=リスト!B8,$E$18=リスト!B11,$E$18=リスト!B14,$E$18=リスト!B17)</xm:f>
            <x14:dxf>
              <fill>
                <patternFill>
                  <bgColor theme="0" tint="-0.34998626667073579"/>
                </patternFill>
              </fill>
            </x14:dxf>
          </x14:cfRule>
          <xm:sqref>E21:E22</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x14:formula1>
            <xm:f>OFFSET(リスト!$D$1,1,MATCH($E$18,リスト!$E$1:$AE$1,0),COUNTIF(OFFSET(リスト!$D$1,1,MATCH($E$18,リスト!$E$1:$AE$1,0)-1,40,1),"&gt;0"),1)</xm:f>
          </x14:formula1>
          <xm:sqref>C51:G51 C24:G24 C27:G27 C30:G30 C33:G33 C36:G36 C39:G39 C42:G42 C45:G45 C48:G48</xm:sqref>
        </x14:dataValidation>
        <x14:dataValidation type="list" allowBlank="1" showInputMessage="1" showErrorMessage="1">
          <x14:formula1>
            <xm:f>リスト!$B$4:$B$17</xm:f>
          </x14:formula1>
          <xm:sqref>E18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pageSetUpPr fitToPage="1"/>
  </sheetPr>
  <dimension ref="A1:R59"/>
  <sheetViews>
    <sheetView tabSelected="1" view="pageBreakPreview" zoomScaleNormal="115" zoomScaleSheetLayoutView="100" workbookViewId="0">
      <selection activeCell="A4" sqref="A4:O4"/>
    </sheetView>
  </sheetViews>
  <sheetFormatPr defaultColWidth="9" defaultRowHeight="15" customHeight="1" x14ac:dyDescent="0.4"/>
  <cols>
    <col min="1" max="1" width="5.625" style="1" customWidth="1"/>
    <col min="2" max="2" width="4.5" style="1" bestFit="1" customWidth="1"/>
    <col min="3" max="7" width="12.875" style="1" customWidth="1"/>
    <col min="8" max="8" width="8.625" style="1" customWidth="1"/>
    <col min="9" max="9" width="3.625" style="1" customWidth="1"/>
    <col min="10" max="10" width="8.625" style="1" customWidth="1"/>
    <col min="11" max="11" width="3.625" style="1" customWidth="1"/>
    <col min="12" max="12" width="8.625" style="1" customWidth="1"/>
    <col min="13" max="13" width="3.625" style="1" customWidth="1"/>
    <col min="14" max="14" width="8.625" style="1" customWidth="1"/>
    <col min="15" max="15" width="3.625" style="1" customWidth="1"/>
    <col min="16" max="16384" width="9" style="1"/>
  </cols>
  <sheetData>
    <row r="1" spans="1:15" ht="15" customHeight="1" thickBot="1" x14ac:dyDescent="0.45">
      <c r="A1" s="12"/>
      <c r="B1" s="12"/>
      <c r="C1" s="12"/>
      <c r="D1" s="12"/>
    </row>
    <row r="2" spans="1:15" ht="20.100000000000001" customHeight="1" thickBot="1" x14ac:dyDescent="0.45">
      <c r="J2" s="177" t="s">
        <v>28</v>
      </c>
      <c r="K2" s="177"/>
      <c r="L2" s="188"/>
      <c r="M2" s="189"/>
      <c r="N2" s="190"/>
    </row>
    <row r="3" spans="1:15" ht="15" customHeight="1" x14ac:dyDescent="0.4">
      <c r="I3" s="12"/>
      <c r="J3" s="16" t="s">
        <v>46</v>
      </c>
      <c r="K3" s="12"/>
    </row>
    <row r="4" spans="1:15" ht="30" customHeight="1" x14ac:dyDescent="0.4">
      <c r="A4" s="178" t="s">
        <v>192</v>
      </c>
      <c r="B4" s="178"/>
      <c r="C4" s="178"/>
      <c r="D4" s="178"/>
      <c r="E4" s="178"/>
      <c r="F4" s="178"/>
      <c r="G4" s="178"/>
      <c r="H4" s="178"/>
      <c r="I4" s="178"/>
      <c r="J4" s="178"/>
      <c r="K4" s="178"/>
      <c r="L4" s="178"/>
      <c r="M4" s="178"/>
      <c r="N4" s="178"/>
      <c r="O4" s="178"/>
    </row>
    <row r="5" spans="1:15" ht="15" customHeight="1" x14ac:dyDescent="0.4">
      <c r="A5" s="17"/>
      <c r="B5" s="17"/>
      <c r="C5" s="17"/>
      <c r="D5" s="17"/>
      <c r="E5" s="17"/>
      <c r="F5" s="17"/>
      <c r="G5" s="17"/>
      <c r="H5" s="17"/>
      <c r="I5" s="17"/>
      <c r="J5" s="17"/>
      <c r="K5" s="17"/>
      <c r="L5" s="17"/>
      <c r="M5" s="17"/>
    </row>
    <row r="6" spans="1:15" ht="15" customHeight="1" x14ac:dyDescent="0.4">
      <c r="H6" s="11"/>
      <c r="I6" s="3"/>
      <c r="J6" s="71"/>
      <c r="K6" s="5" t="s">
        <v>187</v>
      </c>
      <c r="L6" s="71"/>
      <c r="M6" s="4" t="s">
        <v>188</v>
      </c>
      <c r="N6" s="71"/>
      <c r="O6" s="4" t="s">
        <v>5</v>
      </c>
    </row>
    <row r="9" spans="1:15" ht="15" customHeight="1" x14ac:dyDescent="0.4">
      <c r="A9" s="228" t="s">
        <v>190</v>
      </c>
      <c r="B9" s="228"/>
      <c r="C9" s="228"/>
      <c r="D9" s="18" t="s">
        <v>3</v>
      </c>
      <c r="H9" s="6"/>
      <c r="I9" s="6"/>
      <c r="J9" s="6"/>
      <c r="K9" s="6"/>
      <c r="L9" s="6"/>
      <c r="M9" s="6"/>
    </row>
    <row r="10" spans="1:15" ht="15" customHeight="1" x14ac:dyDescent="0.4">
      <c r="A10" s="228" t="s">
        <v>191</v>
      </c>
      <c r="B10" s="228"/>
      <c r="C10" s="228"/>
      <c r="D10" s="18" t="s">
        <v>3</v>
      </c>
      <c r="H10" s="6"/>
      <c r="I10" s="6"/>
      <c r="J10" s="6"/>
      <c r="K10" s="6"/>
      <c r="L10" s="6"/>
      <c r="M10" s="6"/>
    </row>
    <row r="11" spans="1:15" ht="15" customHeight="1" x14ac:dyDescent="0.4">
      <c r="H11" s="6"/>
      <c r="I11" s="6"/>
      <c r="J11" s="6"/>
      <c r="K11" s="6"/>
      <c r="L11" s="6"/>
      <c r="M11" s="6"/>
    </row>
    <row r="12" spans="1:15" ht="15" customHeight="1" x14ac:dyDescent="0.4">
      <c r="F12" s="12"/>
      <c r="G12" s="12"/>
      <c r="H12" s="169" t="s">
        <v>1</v>
      </c>
      <c r="I12" s="169"/>
      <c r="J12" s="191"/>
      <c r="K12" s="191"/>
      <c r="L12" s="191"/>
      <c r="M12" s="191"/>
      <c r="N12" s="191"/>
      <c r="O12" s="191"/>
    </row>
    <row r="13" spans="1:15" ht="15" customHeight="1" x14ac:dyDescent="0.4">
      <c r="F13" s="12"/>
      <c r="G13" s="12"/>
      <c r="H13" s="169" t="s">
        <v>0</v>
      </c>
      <c r="I13" s="169"/>
      <c r="J13" s="187"/>
      <c r="K13" s="187"/>
      <c r="L13" s="187"/>
      <c r="M13" s="187"/>
      <c r="N13" s="187"/>
      <c r="O13" s="187"/>
    </row>
    <row r="17" spans="1:18" ht="45" customHeight="1" x14ac:dyDescent="0.4">
      <c r="A17" s="79" t="s">
        <v>193</v>
      </c>
      <c r="B17" s="79"/>
      <c r="C17" s="79"/>
      <c r="D17" s="79"/>
      <c r="E17" s="79"/>
      <c r="F17" s="79"/>
      <c r="G17" s="79"/>
      <c r="H17" s="79"/>
      <c r="I17" s="79"/>
      <c r="J17" s="79"/>
      <c r="K17" s="79"/>
      <c r="L17" s="79"/>
      <c r="M17" s="79"/>
      <c r="N17" s="79"/>
      <c r="O17" s="79"/>
    </row>
    <row r="18" spans="1:18" ht="15" customHeight="1" x14ac:dyDescent="0.4">
      <c r="A18" s="8"/>
      <c r="B18" s="8"/>
      <c r="C18" s="8"/>
      <c r="D18" s="8"/>
      <c r="E18" s="8"/>
      <c r="F18" s="8"/>
      <c r="G18" s="8"/>
      <c r="H18" s="8"/>
      <c r="I18" s="8"/>
      <c r="J18" s="8"/>
      <c r="K18" s="8"/>
      <c r="L18" s="8"/>
      <c r="M18" s="8"/>
    </row>
    <row r="19" spans="1:18" ht="30" customHeight="1" x14ac:dyDescent="0.4">
      <c r="A19" s="73" t="s">
        <v>6</v>
      </c>
      <c r="B19" s="73"/>
      <c r="C19" s="73"/>
      <c r="D19" s="73"/>
      <c r="E19" s="184"/>
      <c r="F19" s="185"/>
      <c r="G19" s="185"/>
      <c r="H19" s="185"/>
      <c r="I19" s="185"/>
      <c r="J19" s="185"/>
      <c r="K19" s="185"/>
      <c r="L19" s="185"/>
      <c r="M19" s="185"/>
      <c r="N19" s="185"/>
      <c r="O19" s="186"/>
    </row>
    <row r="20" spans="1:18" ht="30" customHeight="1" x14ac:dyDescent="0.4">
      <c r="A20" s="73" t="s">
        <v>8</v>
      </c>
      <c r="B20" s="73"/>
      <c r="C20" s="73"/>
      <c r="D20" s="73"/>
      <c r="E20" s="184"/>
      <c r="F20" s="185"/>
      <c r="G20" s="185"/>
      <c r="H20" s="185"/>
      <c r="I20" s="185"/>
      <c r="J20" s="185"/>
      <c r="K20" s="185"/>
      <c r="L20" s="185"/>
      <c r="M20" s="185"/>
      <c r="N20" s="185"/>
      <c r="O20" s="186"/>
    </row>
    <row r="21" spans="1:18" ht="30" customHeight="1" x14ac:dyDescent="0.4">
      <c r="A21" s="73" t="s">
        <v>7</v>
      </c>
      <c r="B21" s="73"/>
      <c r="C21" s="73"/>
      <c r="D21" s="73"/>
      <c r="E21" s="184"/>
      <c r="F21" s="185"/>
      <c r="G21" s="185"/>
      <c r="H21" s="185"/>
      <c r="I21" s="185"/>
      <c r="J21" s="185"/>
      <c r="K21" s="185"/>
      <c r="L21" s="185"/>
      <c r="M21" s="185"/>
      <c r="N21" s="185"/>
      <c r="O21" s="186"/>
    </row>
    <row r="22" spans="1:18" ht="30" customHeight="1" x14ac:dyDescent="0.4">
      <c r="A22" s="73" t="s">
        <v>9</v>
      </c>
      <c r="B22" s="73"/>
      <c r="C22" s="73"/>
      <c r="D22" s="73"/>
      <c r="E22" s="184"/>
      <c r="F22" s="185"/>
      <c r="G22" s="185"/>
      <c r="H22" s="185"/>
      <c r="I22" s="185"/>
      <c r="J22" s="185"/>
      <c r="K22" s="185"/>
      <c r="L22" s="185"/>
      <c r="M22" s="185"/>
      <c r="N22" s="185"/>
      <c r="O22" s="186"/>
    </row>
    <row r="23" spans="1:18" ht="30" customHeight="1" x14ac:dyDescent="0.4">
      <c r="A23" s="73" t="s">
        <v>167</v>
      </c>
      <c r="B23" s="73"/>
      <c r="C23" s="73"/>
      <c r="D23" s="73"/>
      <c r="E23" s="184"/>
      <c r="F23" s="185"/>
      <c r="G23" s="185"/>
      <c r="H23" s="185"/>
      <c r="I23" s="185"/>
      <c r="J23" s="185"/>
      <c r="K23" s="185"/>
      <c r="L23" s="185"/>
      <c r="M23" s="185"/>
      <c r="N23" s="185"/>
      <c r="O23" s="186"/>
    </row>
    <row r="24" spans="1:18" ht="50.45" customHeight="1" x14ac:dyDescent="0.4">
      <c r="A24" s="207" t="s">
        <v>41</v>
      </c>
      <c r="B24" s="13"/>
      <c r="C24" s="208" t="s">
        <v>194</v>
      </c>
      <c r="D24" s="209"/>
      <c r="E24" s="209"/>
      <c r="F24" s="209"/>
      <c r="G24" s="210"/>
      <c r="H24" s="211" t="s">
        <v>195</v>
      </c>
      <c r="I24" s="212"/>
      <c r="J24" s="212"/>
      <c r="K24" s="213"/>
      <c r="L24" s="214" t="s">
        <v>29</v>
      </c>
      <c r="M24" s="206"/>
      <c r="N24" s="214" t="s">
        <v>24</v>
      </c>
      <c r="O24" s="206"/>
      <c r="P24" s="45" t="s">
        <v>170</v>
      </c>
    </row>
    <row r="25" spans="1:18" ht="30" customHeight="1" x14ac:dyDescent="0.4">
      <c r="A25" s="207"/>
      <c r="B25" s="215">
        <v>1</v>
      </c>
      <c r="C25" s="192" t="str">
        <f>INDEX(提出情報テーブル[#All],MATCH(B25,提出情報テーブル[[#All],[枝番]],0),MATCH(提出情報テーブル[[#Headers],[提出する情報項目
（プルダウンより選択）]],提出情報テーブル[#Headers],0))&amp;""</f>
        <v>――――――「様式」シートで該当する「届出様式」を選択後、プルダウンが表示されます―――――――</v>
      </c>
      <c r="D25" s="192"/>
      <c r="E25" s="192"/>
      <c r="F25" s="192"/>
      <c r="G25" s="193"/>
      <c r="H25" s="194" t="str">
        <f>INDEX(提出情報テーブル[#All],MATCH(B25,提出情報テーブル[[#All],[枝番]],0),MATCH(提出情報テーブル[[#Headers],[提出を行う者の名称
（記入欄）]],提出情報テーブル[#Headers],0))&amp;""</f>
        <v/>
      </c>
      <c r="I25" s="131"/>
      <c r="J25" s="131"/>
      <c r="K25" s="132"/>
      <c r="L25" s="195" t="str">
        <f>TEXT(INDEX(提出情報テーブル[#All],MATCH(B25,提出情報テーブル[[#All],[枝番]],0),MATCH(提出情報テーブル[[#Headers],[提出予定日
（記入欄）]],提出情報テーブル[#Headers],0))&amp;"","yyyy/m/d")</f>
        <v/>
      </c>
      <c r="M25" s="196"/>
      <c r="N25" s="201" t="s">
        <v>4</v>
      </c>
      <c r="O25" s="202"/>
    </row>
    <row r="26" spans="1:18" ht="30" customHeight="1" x14ac:dyDescent="0.4">
      <c r="A26" s="207"/>
      <c r="B26" s="216"/>
      <c r="C26" s="107" t="str">
        <f>IFERROR(INDEX(リスト!$AG$2:$AI$60,MATCH(様式!C25,リスト!$AG$2:$AG$60,0),2),"")&amp;""</f>
        <v/>
      </c>
      <c r="D26" s="108"/>
      <c r="E26" s="109" t="str">
        <f>INDEX(提出情報テーブル[#All],MATCH(B25,提出情報テーブル[[#All],[枝番]],0),MATCH(提出情報テーブル[[#Headers],[追加記入事項①
（記入欄）]],提出情報テーブル[#Headers],0))&amp;""</f>
        <v/>
      </c>
      <c r="F26" s="110"/>
      <c r="G26" s="111"/>
      <c r="H26" s="133"/>
      <c r="I26" s="134"/>
      <c r="J26" s="134"/>
      <c r="K26" s="135"/>
      <c r="L26" s="197"/>
      <c r="M26" s="198"/>
      <c r="N26" s="203"/>
      <c r="O26" s="204"/>
      <c r="R26" s="46"/>
    </row>
    <row r="27" spans="1:18" ht="30" customHeight="1" x14ac:dyDescent="0.4">
      <c r="A27" s="207"/>
      <c r="B27" s="217"/>
      <c r="C27" s="129" t="str">
        <f>IFERROR(INDEX(リスト!$AG$2:$AI$60,MATCH(様式!C25,リスト!$AG$2:$AG$60,0),3),"")&amp;""</f>
        <v/>
      </c>
      <c r="D27" s="130"/>
      <c r="E27" s="137" t="str">
        <f>INDEX(提出情報テーブル[#All],MATCH(B25,提出情報テーブル[[#All],[枝番]],0),MATCH(提出情報テーブル[[#Headers],[追加記入事項②
（記入欄）]],提出情報テーブル[#Headers],0))&amp;""</f>
        <v/>
      </c>
      <c r="F27" s="137"/>
      <c r="G27" s="138"/>
      <c r="H27" s="136"/>
      <c r="I27" s="137"/>
      <c r="J27" s="137"/>
      <c r="K27" s="138"/>
      <c r="L27" s="199"/>
      <c r="M27" s="200"/>
      <c r="N27" s="205"/>
      <c r="O27" s="206"/>
    </row>
    <row r="28" spans="1:18" ht="30" customHeight="1" x14ac:dyDescent="0.4">
      <c r="A28" s="207"/>
      <c r="B28" s="215">
        <v>2</v>
      </c>
      <c r="C28" s="192" t="str">
        <f>INDEX(提出情報テーブル[#All],MATCH(B28,提出情報テーブル[[#All],[枝番]],0),MATCH(提出情報テーブル[[#Headers],[提出する情報項目
（プルダウンより選択）]],提出情報テーブル[#Headers],0))&amp;""</f>
        <v/>
      </c>
      <c r="D28" s="192"/>
      <c r="E28" s="192"/>
      <c r="F28" s="192"/>
      <c r="G28" s="193"/>
      <c r="H28" s="194" t="str">
        <f>INDEX(提出情報テーブル[#All],MATCH(B28,提出情報テーブル[[#All],[枝番]],0),MATCH(提出情報テーブル[[#Headers],[提出を行う者の名称
（記入欄）]],提出情報テーブル[#Headers],0))&amp;""</f>
        <v/>
      </c>
      <c r="I28" s="131"/>
      <c r="J28" s="131"/>
      <c r="K28" s="132"/>
      <c r="L28" s="195" t="str">
        <f>TEXT(INDEX(提出情報テーブル[#All],MATCH(B28,提出情報テーブル[[#All],[枝番]],0),MATCH(提出情報テーブル[[#Headers],[提出予定日
（記入欄）]],提出情報テーブル[#Headers],0))&amp;"","yyyy/m/d")</f>
        <v/>
      </c>
      <c r="M28" s="196"/>
      <c r="N28" s="201" t="s">
        <v>4</v>
      </c>
      <c r="O28" s="202"/>
    </row>
    <row r="29" spans="1:18" ht="30" customHeight="1" x14ac:dyDescent="0.4">
      <c r="A29" s="207"/>
      <c r="B29" s="216"/>
      <c r="C29" s="107" t="str">
        <f>IFERROR(INDEX(リスト!$AG$2:$AI$60,MATCH(様式!C28,リスト!$AG$2:$AG$60,0),2),"")&amp;""</f>
        <v/>
      </c>
      <c r="D29" s="108"/>
      <c r="E29" s="109" t="str">
        <f>INDEX(提出情報テーブル[#All],MATCH(B28,提出情報テーブル[[#All],[枝番]],0),MATCH(提出情報テーブル[[#Headers],[追加記入事項①
（記入欄）]],提出情報テーブル[#Headers],0))&amp;""</f>
        <v/>
      </c>
      <c r="F29" s="110"/>
      <c r="G29" s="111"/>
      <c r="H29" s="133"/>
      <c r="I29" s="134"/>
      <c r="J29" s="134"/>
      <c r="K29" s="135"/>
      <c r="L29" s="197"/>
      <c r="M29" s="198"/>
      <c r="N29" s="203"/>
      <c r="O29" s="204"/>
    </row>
    <row r="30" spans="1:18" ht="30" customHeight="1" x14ac:dyDescent="0.4">
      <c r="A30" s="207"/>
      <c r="B30" s="217"/>
      <c r="C30" s="129" t="str">
        <f>IFERROR(INDEX(リスト!$AG$2:$AI$60,MATCH(様式!C28,リスト!$AG$2:$AG$60,0),3),"")&amp;""</f>
        <v/>
      </c>
      <c r="D30" s="130"/>
      <c r="E30" s="137" t="str">
        <f>INDEX(提出情報テーブル[#All],MATCH(B28,提出情報テーブル[[#All],[枝番]],0),MATCH(提出情報テーブル[[#Headers],[追加記入事項②
（記入欄）]],提出情報テーブル[#Headers],0))&amp;""</f>
        <v/>
      </c>
      <c r="F30" s="137"/>
      <c r="G30" s="138"/>
      <c r="H30" s="136"/>
      <c r="I30" s="137"/>
      <c r="J30" s="137"/>
      <c r="K30" s="138"/>
      <c r="L30" s="199"/>
      <c r="M30" s="200"/>
      <c r="N30" s="205"/>
      <c r="O30" s="206"/>
    </row>
    <row r="31" spans="1:18" ht="30" customHeight="1" x14ac:dyDescent="0.4">
      <c r="A31" s="207"/>
      <c r="B31" s="215">
        <v>3</v>
      </c>
      <c r="C31" s="192" t="str">
        <f>INDEX(提出情報テーブル[#All],MATCH(B31,提出情報テーブル[[#All],[枝番]],0),MATCH(提出情報テーブル[[#Headers],[提出する情報項目
（プルダウンより選択）]],提出情報テーブル[#Headers],0))&amp;""</f>
        <v/>
      </c>
      <c r="D31" s="192"/>
      <c r="E31" s="192"/>
      <c r="F31" s="192"/>
      <c r="G31" s="193"/>
      <c r="H31" s="194" t="str">
        <f>INDEX(提出情報テーブル[#All],MATCH(B31,提出情報テーブル[[#All],[枝番]],0),MATCH(提出情報テーブル[[#Headers],[提出を行う者の名称
（記入欄）]],提出情報テーブル[#Headers],0))&amp;""</f>
        <v/>
      </c>
      <c r="I31" s="131"/>
      <c r="J31" s="131"/>
      <c r="K31" s="132"/>
      <c r="L31" s="195" t="str">
        <f>TEXT(INDEX(提出情報テーブル[#All],MATCH(B31,提出情報テーブル[[#All],[枝番]],0),MATCH(提出情報テーブル[[#Headers],[提出予定日
（記入欄）]],提出情報テーブル[#Headers],0))&amp;"","yyyy/m/d")</f>
        <v/>
      </c>
      <c r="M31" s="196"/>
      <c r="N31" s="201" t="s">
        <v>4</v>
      </c>
      <c r="O31" s="202"/>
    </row>
    <row r="32" spans="1:18" ht="30" customHeight="1" x14ac:dyDescent="0.4">
      <c r="A32" s="207"/>
      <c r="B32" s="216"/>
      <c r="C32" s="107" t="str">
        <f>IFERROR(INDEX(リスト!$AG$2:$AI$60,MATCH(様式!C31,リスト!$AG$2:$AG$60,0),2),"")&amp;""</f>
        <v/>
      </c>
      <c r="D32" s="108"/>
      <c r="E32" s="109" t="str">
        <f>INDEX(提出情報テーブル[#All],MATCH(B31,提出情報テーブル[[#All],[枝番]],0),MATCH(提出情報テーブル[[#Headers],[追加記入事項①
（記入欄）]],提出情報テーブル[#Headers],0))&amp;""</f>
        <v/>
      </c>
      <c r="F32" s="110"/>
      <c r="G32" s="111"/>
      <c r="H32" s="133"/>
      <c r="I32" s="134"/>
      <c r="J32" s="134"/>
      <c r="K32" s="135"/>
      <c r="L32" s="197"/>
      <c r="M32" s="198"/>
      <c r="N32" s="203"/>
      <c r="O32" s="204"/>
    </row>
    <row r="33" spans="1:15" ht="30" customHeight="1" x14ac:dyDescent="0.4">
      <c r="A33" s="207"/>
      <c r="B33" s="217"/>
      <c r="C33" s="129" t="str">
        <f>IFERROR(INDEX(リスト!$AG$2:$AI$60,MATCH(様式!C31,リスト!$AG$2:$AG$60,0),3),"")&amp;""</f>
        <v/>
      </c>
      <c r="D33" s="130"/>
      <c r="E33" s="137" t="str">
        <f>INDEX(提出情報テーブル[#All],MATCH(B31,提出情報テーブル[[#All],[枝番]],0),MATCH(提出情報テーブル[[#Headers],[追加記入事項②
（記入欄）]],提出情報テーブル[#Headers],0))&amp;""</f>
        <v/>
      </c>
      <c r="F33" s="137"/>
      <c r="G33" s="138"/>
      <c r="H33" s="136"/>
      <c r="I33" s="137"/>
      <c r="J33" s="137"/>
      <c r="K33" s="138"/>
      <c r="L33" s="199"/>
      <c r="M33" s="200"/>
      <c r="N33" s="205"/>
      <c r="O33" s="206"/>
    </row>
    <row r="34" spans="1:15" ht="30" customHeight="1" x14ac:dyDescent="0.4">
      <c r="A34" s="207"/>
      <c r="B34" s="215">
        <v>4</v>
      </c>
      <c r="C34" s="192" t="str">
        <f>INDEX(提出情報テーブル[#All],MATCH(B34,提出情報テーブル[[#All],[枝番]],0),MATCH(提出情報テーブル[[#Headers],[提出する情報項目
（プルダウンより選択）]],提出情報テーブル[#Headers],0))&amp;""</f>
        <v/>
      </c>
      <c r="D34" s="192"/>
      <c r="E34" s="192"/>
      <c r="F34" s="192"/>
      <c r="G34" s="193"/>
      <c r="H34" s="194" t="str">
        <f>INDEX(提出情報テーブル[#All],MATCH(B34,提出情報テーブル[[#All],[枝番]],0),MATCH(提出情報テーブル[[#Headers],[提出を行う者の名称
（記入欄）]],提出情報テーブル[#Headers],0))&amp;""</f>
        <v/>
      </c>
      <c r="I34" s="131"/>
      <c r="J34" s="131"/>
      <c r="K34" s="132"/>
      <c r="L34" s="195" t="str">
        <f>TEXT(INDEX(提出情報テーブル[#All],MATCH(B34,提出情報テーブル[[#All],[枝番]],0),MATCH(提出情報テーブル[[#Headers],[提出予定日
（記入欄）]],提出情報テーブル[#Headers],0))&amp;"","yyyy/m/d")</f>
        <v/>
      </c>
      <c r="M34" s="196"/>
      <c r="N34" s="201" t="s">
        <v>4</v>
      </c>
      <c r="O34" s="202"/>
    </row>
    <row r="35" spans="1:15" ht="30" customHeight="1" x14ac:dyDescent="0.4">
      <c r="A35" s="207"/>
      <c r="B35" s="216"/>
      <c r="C35" s="107" t="str">
        <f>IFERROR(INDEX(リスト!$AG$2:$AI$60,MATCH(様式!C34,リスト!$AG$2:$AG$60,0),2),"")&amp;""</f>
        <v/>
      </c>
      <c r="D35" s="108"/>
      <c r="E35" s="109" t="str">
        <f>INDEX(提出情報テーブル[#All],MATCH(B34,提出情報テーブル[[#All],[枝番]],0),MATCH(提出情報テーブル[[#Headers],[追加記入事項①
（記入欄）]],提出情報テーブル[#Headers],0))&amp;""</f>
        <v/>
      </c>
      <c r="F35" s="110"/>
      <c r="G35" s="111"/>
      <c r="H35" s="133"/>
      <c r="I35" s="134"/>
      <c r="J35" s="134"/>
      <c r="K35" s="135"/>
      <c r="L35" s="197"/>
      <c r="M35" s="198"/>
      <c r="N35" s="203"/>
      <c r="O35" s="204"/>
    </row>
    <row r="36" spans="1:15" ht="30" customHeight="1" x14ac:dyDescent="0.4">
      <c r="A36" s="207"/>
      <c r="B36" s="217"/>
      <c r="C36" s="129" t="str">
        <f>IFERROR(INDEX(リスト!$AG$2:$AI$60,MATCH(様式!C34,リスト!$AG$2:$AG$60,0),3),"")&amp;""</f>
        <v/>
      </c>
      <c r="D36" s="130"/>
      <c r="E36" s="137" t="str">
        <f>INDEX(提出情報テーブル[#All],MATCH(B34,提出情報テーブル[[#All],[枝番]],0),MATCH(提出情報テーブル[[#Headers],[追加記入事項②
（記入欄）]],提出情報テーブル[#Headers],0))&amp;""</f>
        <v/>
      </c>
      <c r="F36" s="137"/>
      <c r="G36" s="138"/>
      <c r="H36" s="136"/>
      <c r="I36" s="137"/>
      <c r="J36" s="137"/>
      <c r="K36" s="138"/>
      <c r="L36" s="199"/>
      <c r="M36" s="200"/>
      <c r="N36" s="205"/>
      <c r="O36" s="206"/>
    </row>
    <row r="37" spans="1:15" ht="30" customHeight="1" x14ac:dyDescent="0.4">
      <c r="A37" s="207"/>
      <c r="B37" s="215">
        <v>5</v>
      </c>
      <c r="C37" s="192" t="str">
        <f>INDEX(提出情報テーブル[#All],MATCH(B37,提出情報テーブル[[#All],[枝番]],0),MATCH(提出情報テーブル[[#Headers],[提出する情報項目
（プルダウンより選択）]],提出情報テーブル[#Headers],0))&amp;""</f>
        <v/>
      </c>
      <c r="D37" s="192"/>
      <c r="E37" s="192"/>
      <c r="F37" s="192"/>
      <c r="G37" s="193"/>
      <c r="H37" s="194" t="str">
        <f>INDEX(提出情報テーブル[#All],MATCH(B37,提出情報テーブル[[#All],[枝番]],0),MATCH(提出情報テーブル[[#Headers],[提出を行う者の名称
（記入欄）]],提出情報テーブル[#Headers],0))&amp;""</f>
        <v/>
      </c>
      <c r="I37" s="131"/>
      <c r="J37" s="131"/>
      <c r="K37" s="132"/>
      <c r="L37" s="195" t="str">
        <f>TEXT(INDEX(提出情報テーブル[#All],MATCH(B37,提出情報テーブル[[#All],[枝番]],0),MATCH(提出情報テーブル[[#Headers],[提出予定日
（記入欄）]],提出情報テーブル[#Headers],0))&amp;"","yyyy/m/d")</f>
        <v/>
      </c>
      <c r="M37" s="196"/>
      <c r="N37" s="201" t="s">
        <v>4</v>
      </c>
      <c r="O37" s="202"/>
    </row>
    <row r="38" spans="1:15" ht="30" customHeight="1" x14ac:dyDescent="0.4">
      <c r="A38" s="207"/>
      <c r="B38" s="216"/>
      <c r="C38" s="107" t="str">
        <f>IFERROR(INDEX(リスト!$AG$2:$AI$60,MATCH(様式!C37,リスト!$AG$2:$AG$60,0),2),"")&amp;""</f>
        <v/>
      </c>
      <c r="D38" s="108"/>
      <c r="E38" s="109" t="str">
        <f>INDEX(提出情報テーブル[#All],MATCH(B37,提出情報テーブル[[#All],[枝番]],0),MATCH(提出情報テーブル[[#Headers],[追加記入事項①
（記入欄）]],提出情報テーブル[#Headers],0))&amp;""</f>
        <v/>
      </c>
      <c r="F38" s="110"/>
      <c r="G38" s="111"/>
      <c r="H38" s="133"/>
      <c r="I38" s="134"/>
      <c r="J38" s="134"/>
      <c r="K38" s="135"/>
      <c r="L38" s="197"/>
      <c r="M38" s="198"/>
      <c r="N38" s="203"/>
      <c r="O38" s="204"/>
    </row>
    <row r="39" spans="1:15" ht="30" customHeight="1" x14ac:dyDescent="0.4">
      <c r="A39" s="207"/>
      <c r="B39" s="217"/>
      <c r="C39" s="129" t="str">
        <f>IFERROR(INDEX(リスト!$AG$2:$AI$60,MATCH(様式!C37,リスト!$AG$2:$AG$60,0),3),"")&amp;""</f>
        <v/>
      </c>
      <c r="D39" s="130"/>
      <c r="E39" s="137" t="str">
        <f>INDEX(提出情報テーブル[#All],MATCH(B37,提出情報テーブル[[#All],[枝番]],0),MATCH(提出情報テーブル[[#Headers],[追加記入事項②
（記入欄）]],提出情報テーブル[#Headers],0))&amp;""</f>
        <v/>
      </c>
      <c r="F39" s="137"/>
      <c r="G39" s="138"/>
      <c r="H39" s="136"/>
      <c r="I39" s="137"/>
      <c r="J39" s="137"/>
      <c r="K39" s="138"/>
      <c r="L39" s="199"/>
      <c r="M39" s="200"/>
      <c r="N39" s="205"/>
      <c r="O39" s="206"/>
    </row>
    <row r="40" spans="1:15" ht="30" customHeight="1" x14ac:dyDescent="0.4">
      <c r="A40" s="207"/>
      <c r="B40" s="215">
        <v>6</v>
      </c>
      <c r="C40" s="192" t="str">
        <f>INDEX(提出情報テーブル[#All],MATCH(B40,提出情報テーブル[[#All],[枝番]],0),MATCH(提出情報テーブル[[#Headers],[提出する情報項目
（プルダウンより選択）]],提出情報テーブル[#Headers],0))&amp;""</f>
        <v/>
      </c>
      <c r="D40" s="192"/>
      <c r="E40" s="192"/>
      <c r="F40" s="192"/>
      <c r="G40" s="193"/>
      <c r="H40" s="194" t="str">
        <f>INDEX(提出情報テーブル[#All],MATCH(B40,提出情報テーブル[[#All],[枝番]],0),MATCH(提出情報テーブル[[#Headers],[提出を行う者の名称
（記入欄）]],提出情報テーブル[#Headers],0))&amp;""</f>
        <v/>
      </c>
      <c r="I40" s="131"/>
      <c r="J40" s="131"/>
      <c r="K40" s="132"/>
      <c r="L40" s="195" t="str">
        <f>TEXT(INDEX(提出情報テーブル[#All],MATCH(B40,提出情報テーブル[[#All],[枝番]],0),MATCH(提出情報テーブル[[#Headers],[提出予定日
（記入欄）]],提出情報テーブル[#Headers],0))&amp;"","yyyy/m/d")</f>
        <v/>
      </c>
      <c r="M40" s="196"/>
      <c r="N40" s="201" t="s">
        <v>4</v>
      </c>
      <c r="O40" s="202"/>
    </row>
    <row r="41" spans="1:15" ht="30" customHeight="1" x14ac:dyDescent="0.4">
      <c r="A41" s="207"/>
      <c r="B41" s="216"/>
      <c r="C41" s="107" t="str">
        <f>IFERROR(INDEX(リスト!$AG$2:$AI$60,MATCH(様式!C40,リスト!$AG$2:$AG$60,0),2),"")&amp;""</f>
        <v/>
      </c>
      <c r="D41" s="108"/>
      <c r="E41" s="109" t="str">
        <f>INDEX(提出情報テーブル[#All],MATCH(B40,提出情報テーブル[[#All],[枝番]],0),MATCH(提出情報テーブル[[#Headers],[追加記入事項①
（記入欄）]],提出情報テーブル[#Headers],0))&amp;""</f>
        <v/>
      </c>
      <c r="F41" s="110"/>
      <c r="G41" s="111"/>
      <c r="H41" s="133"/>
      <c r="I41" s="134"/>
      <c r="J41" s="134"/>
      <c r="K41" s="135"/>
      <c r="L41" s="197"/>
      <c r="M41" s="198"/>
      <c r="N41" s="203"/>
      <c r="O41" s="204"/>
    </row>
    <row r="42" spans="1:15" ht="30" customHeight="1" x14ac:dyDescent="0.4">
      <c r="A42" s="207"/>
      <c r="B42" s="217"/>
      <c r="C42" s="129" t="str">
        <f>IFERROR(INDEX(リスト!$AG$2:$AI$60,MATCH(様式!C40,リスト!$AG$2:$AG$60,0),3),"")&amp;""</f>
        <v/>
      </c>
      <c r="D42" s="130"/>
      <c r="E42" s="137" t="str">
        <f>INDEX(提出情報テーブル[#All],MATCH(B40,提出情報テーブル[[#All],[枝番]],0),MATCH(提出情報テーブル[[#Headers],[追加記入事項②
（記入欄）]],提出情報テーブル[#Headers],0))&amp;""</f>
        <v/>
      </c>
      <c r="F42" s="137"/>
      <c r="G42" s="138"/>
      <c r="H42" s="136"/>
      <c r="I42" s="137"/>
      <c r="J42" s="137"/>
      <c r="K42" s="138"/>
      <c r="L42" s="199"/>
      <c r="M42" s="200"/>
      <c r="N42" s="205"/>
      <c r="O42" s="206"/>
    </row>
    <row r="43" spans="1:15" ht="30" customHeight="1" x14ac:dyDescent="0.4">
      <c r="A43" s="207"/>
      <c r="B43" s="215">
        <v>7</v>
      </c>
      <c r="C43" s="192" t="str">
        <f>INDEX(提出情報テーブル[#All],MATCH(B43,提出情報テーブル[[#All],[枝番]],0),MATCH(提出情報テーブル[[#Headers],[提出する情報項目
（プルダウンより選択）]],提出情報テーブル[#Headers],0))&amp;""</f>
        <v/>
      </c>
      <c r="D43" s="192"/>
      <c r="E43" s="192"/>
      <c r="F43" s="192"/>
      <c r="G43" s="193"/>
      <c r="H43" s="194" t="str">
        <f>INDEX(提出情報テーブル[#All],MATCH(B43,提出情報テーブル[[#All],[枝番]],0),MATCH(提出情報テーブル[[#Headers],[提出を行う者の名称
（記入欄）]],提出情報テーブル[#Headers],0))&amp;""</f>
        <v/>
      </c>
      <c r="I43" s="131"/>
      <c r="J43" s="131"/>
      <c r="K43" s="132"/>
      <c r="L43" s="195" t="str">
        <f>TEXT(INDEX(提出情報テーブル[#All],MATCH(B43,提出情報テーブル[[#All],[枝番]],0),MATCH(提出情報テーブル[[#Headers],[提出予定日
（記入欄）]],提出情報テーブル[#Headers],0))&amp;"","yyyy/m/d")</f>
        <v/>
      </c>
      <c r="M43" s="196"/>
      <c r="N43" s="201" t="s">
        <v>4</v>
      </c>
      <c r="O43" s="202"/>
    </row>
    <row r="44" spans="1:15" ht="30" customHeight="1" x14ac:dyDescent="0.4">
      <c r="A44" s="207"/>
      <c r="B44" s="216"/>
      <c r="C44" s="107" t="str">
        <f>IFERROR(INDEX(リスト!$AG$2:$AI$60,MATCH(様式!C43,リスト!$AG$2:$AG$60,0),2),"")&amp;""</f>
        <v/>
      </c>
      <c r="D44" s="108"/>
      <c r="E44" s="109" t="str">
        <f>INDEX(提出情報テーブル[#All],MATCH(B43,提出情報テーブル[[#All],[枝番]],0),MATCH(提出情報テーブル[[#Headers],[追加記入事項①
（記入欄）]],提出情報テーブル[#Headers],0))&amp;""</f>
        <v/>
      </c>
      <c r="F44" s="110"/>
      <c r="G44" s="111"/>
      <c r="H44" s="133"/>
      <c r="I44" s="134"/>
      <c r="J44" s="134"/>
      <c r="K44" s="135"/>
      <c r="L44" s="197"/>
      <c r="M44" s="198"/>
      <c r="N44" s="203"/>
      <c r="O44" s="204"/>
    </row>
    <row r="45" spans="1:15" ht="30" customHeight="1" x14ac:dyDescent="0.4">
      <c r="A45" s="207"/>
      <c r="B45" s="217"/>
      <c r="C45" s="129" t="str">
        <f>IFERROR(INDEX(リスト!$AG$2:$AI$60,MATCH(様式!C43,リスト!$AG$2:$AG$60,0),3),"")&amp;""</f>
        <v/>
      </c>
      <c r="D45" s="130"/>
      <c r="E45" s="137" t="str">
        <f>INDEX(提出情報テーブル[#All],MATCH(B43,提出情報テーブル[[#All],[枝番]],0),MATCH(提出情報テーブル[[#Headers],[追加記入事項②
（記入欄）]],提出情報テーブル[#Headers],0))&amp;""</f>
        <v/>
      </c>
      <c r="F45" s="137"/>
      <c r="G45" s="138"/>
      <c r="H45" s="136"/>
      <c r="I45" s="137"/>
      <c r="J45" s="137"/>
      <c r="K45" s="138"/>
      <c r="L45" s="199"/>
      <c r="M45" s="200"/>
      <c r="N45" s="205"/>
      <c r="O45" s="206"/>
    </row>
    <row r="46" spans="1:15" ht="30" customHeight="1" x14ac:dyDescent="0.4">
      <c r="A46" s="207"/>
      <c r="B46" s="215">
        <v>8</v>
      </c>
      <c r="C46" s="192" t="str">
        <f>INDEX(提出情報テーブル[#All],MATCH(B46,提出情報テーブル[[#All],[枝番]],0),MATCH(提出情報テーブル[[#Headers],[提出する情報項目
（プルダウンより選択）]],提出情報テーブル[#Headers],0))&amp;""</f>
        <v/>
      </c>
      <c r="D46" s="192"/>
      <c r="E46" s="192"/>
      <c r="F46" s="192"/>
      <c r="G46" s="193"/>
      <c r="H46" s="194" t="str">
        <f>INDEX(提出情報テーブル[#All],MATCH(B46,提出情報テーブル[[#All],[枝番]],0),MATCH(提出情報テーブル[[#Headers],[提出を行う者の名称
（記入欄）]],提出情報テーブル[#Headers],0))&amp;""</f>
        <v/>
      </c>
      <c r="I46" s="131"/>
      <c r="J46" s="131"/>
      <c r="K46" s="132"/>
      <c r="L46" s="195" t="str">
        <f>TEXT(INDEX(提出情報テーブル[#All],MATCH(B46,提出情報テーブル[[#All],[枝番]],0),MATCH(提出情報テーブル[[#Headers],[提出予定日
（記入欄）]],提出情報テーブル[#Headers],0))&amp;"","yyyy/m/d")</f>
        <v/>
      </c>
      <c r="M46" s="196"/>
      <c r="N46" s="201" t="s">
        <v>4</v>
      </c>
      <c r="O46" s="202"/>
    </row>
    <row r="47" spans="1:15" ht="30" customHeight="1" x14ac:dyDescent="0.4">
      <c r="A47" s="207"/>
      <c r="B47" s="216"/>
      <c r="C47" s="107" t="str">
        <f>IFERROR(INDEX(リスト!$AG$2:$AI$60,MATCH(様式!C46,リスト!$AG$2:$AG$60,0),2),"")&amp;""</f>
        <v/>
      </c>
      <c r="D47" s="108"/>
      <c r="E47" s="109" t="str">
        <f>INDEX(提出情報テーブル[#All],MATCH(B46,提出情報テーブル[[#All],[枝番]],0),MATCH(提出情報テーブル[[#Headers],[追加記入事項①
（記入欄）]],提出情報テーブル[#Headers],0))&amp;""</f>
        <v/>
      </c>
      <c r="F47" s="110"/>
      <c r="G47" s="111"/>
      <c r="H47" s="133"/>
      <c r="I47" s="134"/>
      <c r="J47" s="134"/>
      <c r="K47" s="135"/>
      <c r="L47" s="197"/>
      <c r="M47" s="198"/>
      <c r="N47" s="203"/>
      <c r="O47" s="204"/>
    </row>
    <row r="48" spans="1:15" ht="30" customHeight="1" x14ac:dyDescent="0.4">
      <c r="A48" s="207"/>
      <c r="B48" s="217"/>
      <c r="C48" s="129" t="str">
        <f>IFERROR(INDEX(リスト!$AG$2:$AI$60,MATCH(様式!C46,リスト!$AG$2:$AG$60,0),3),"")&amp;""</f>
        <v/>
      </c>
      <c r="D48" s="130"/>
      <c r="E48" s="137" t="str">
        <f>INDEX(提出情報テーブル[#All],MATCH(B46,提出情報テーブル[[#All],[枝番]],0),MATCH(提出情報テーブル[[#Headers],[追加記入事項②
（記入欄）]],提出情報テーブル[#Headers],0))&amp;""</f>
        <v/>
      </c>
      <c r="F48" s="137"/>
      <c r="G48" s="138"/>
      <c r="H48" s="136"/>
      <c r="I48" s="137"/>
      <c r="J48" s="137"/>
      <c r="K48" s="138"/>
      <c r="L48" s="199"/>
      <c r="M48" s="200"/>
      <c r="N48" s="205"/>
      <c r="O48" s="206"/>
    </row>
    <row r="49" spans="1:15" ht="30" customHeight="1" x14ac:dyDescent="0.4">
      <c r="A49" s="207"/>
      <c r="B49" s="215">
        <v>9</v>
      </c>
      <c r="C49" s="192" t="str">
        <f>INDEX(提出情報テーブル[#All],MATCH(B49,提出情報テーブル[[#All],[枝番]],0),MATCH(提出情報テーブル[[#Headers],[提出する情報項目
（プルダウンより選択）]],提出情報テーブル[#Headers],0))&amp;""</f>
        <v/>
      </c>
      <c r="D49" s="192"/>
      <c r="E49" s="192"/>
      <c r="F49" s="192"/>
      <c r="G49" s="193"/>
      <c r="H49" s="194" t="str">
        <f>INDEX(提出情報テーブル[#All],MATCH(B49,提出情報テーブル[[#All],[枝番]],0),MATCH(提出情報テーブル[[#Headers],[提出を行う者の名称
（記入欄）]],提出情報テーブル[#Headers],0))&amp;""</f>
        <v/>
      </c>
      <c r="I49" s="131"/>
      <c r="J49" s="131"/>
      <c r="K49" s="132"/>
      <c r="L49" s="195"/>
      <c r="M49" s="196"/>
      <c r="N49" s="201" t="s">
        <v>4</v>
      </c>
      <c r="O49" s="202"/>
    </row>
    <row r="50" spans="1:15" ht="30" customHeight="1" x14ac:dyDescent="0.4">
      <c r="A50" s="207"/>
      <c r="B50" s="216"/>
      <c r="C50" s="107" t="str">
        <f>IFERROR(INDEX(リスト!$AG$2:$AI$60,MATCH(様式!C49,リスト!$AG$2:$AG$60,0),2),"")&amp;""</f>
        <v/>
      </c>
      <c r="D50" s="108"/>
      <c r="E50" s="109" t="str">
        <f>INDEX(提出情報テーブル[#All],MATCH(B49,提出情報テーブル[[#All],[枝番]],0),MATCH(提出情報テーブル[[#Headers],[追加記入事項①
（記入欄）]],提出情報テーブル[#Headers],0))&amp;""</f>
        <v/>
      </c>
      <c r="F50" s="110"/>
      <c r="G50" s="111"/>
      <c r="H50" s="133"/>
      <c r="I50" s="134"/>
      <c r="J50" s="134"/>
      <c r="K50" s="135"/>
      <c r="L50" s="197"/>
      <c r="M50" s="198"/>
      <c r="N50" s="203"/>
      <c r="O50" s="204"/>
    </row>
    <row r="51" spans="1:15" ht="30" customHeight="1" x14ac:dyDescent="0.4">
      <c r="A51" s="207"/>
      <c r="B51" s="217"/>
      <c r="C51" s="129" t="str">
        <f>IFERROR(INDEX(リスト!$AG$2:$AI$60,MATCH(様式!C49,リスト!$AG$2:$AG$60,0),3),"")&amp;""</f>
        <v/>
      </c>
      <c r="D51" s="130"/>
      <c r="E51" s="137" t="str">
        <f>INDEX(提出情報テーブル[#All],MATCH(B49,提出情報テーブル[[#All],[枝番]],0),MATCH(提出情報テーブル[[#Headers],[追加記入事項②
（記入欄）]],提出情報テーブル[#Headers],0))&amp;""</f>
        <v/>
      </c>
      <c r="F51" s="137"/>
      <c r="G51" s="138"/>
      <c r="H51" s="136"/>
      <c r="I51" s="137"/>
      <c r="J51" s="137"/>
      <c r="K51" s="138"/>
      <c r="L51" s="199"/>
      <c r="M51" s="200"/>
      <c r="N51" s="205"/>
      <c r="O51" s="206"/>
    </row>
    <row r="52" spans="1:15" ht="30" customHeight="1" x14ac:dyDescent="0.4">
      <c r="A52" s="207"/>
      <c r="B52" s="215">
        <v>10</v>
      </c>
      <c r="C52" s="192" t="str">
        <f>INDEX(提出情報テーブル[#All],MATCH(B52,提出情報テーブル[[#All],[枝番]],0),MATCH(提出情報テーブル[[#Headers],[提出する情報項目
（プルダウンより選択）]],提出情報テーブル[#Headers],0))&amp;""</f>
        <v/>
      </c>
      <c r="D52" s="192"/>
      <c r="E52" s="192"/>
      <c r="F52" s="192"/>
      <c r="G52" s="193"/>
      <c r="H52" s="194" t="str">
        <f>INDEX(提出情報テーブル[#All],MATCH(B52,提出情報テーブル[[#All],[枝番]],0),MATCH(提出情報テーブル[[#Headers],[提出を行う者の名称
（記入欄）]],提出情報テーブル[#Headers],0))&amp;""</f>
        <v/>
      </c>
      <c r="I52" s="131"/>
      <c r="J52" s="131"/>
      <c r="K52" s="132"/>
      <c r="L52" s="195" t="str">
        <f>TEXT(INDEX(提出情報テーブル[#All],MATCH(B52,提出情報テーブル[[#All],[枝番]],0),MATCH(提出情報テーブル[[#Headers],[提出予定日
（記入欄）]],提出情報テーブル[#Headers],0))&amp;"","yyyy/m/d")</f>
        <v/>
      </c>
      <c r="M52" s="196"/>
      <c r="N52" s="201" t="s">
        <v>4</v>
      </c>
      <c r="O52" s="202"/>
    </row>
    <row r="53" spans="1:15" ht="30" customHeight="1" x14ac:dyDescent="0.4">
      <c r="A53" s="207"/>
      <c r="B53" s="216"/>
      <c r="C53" s="107" t="str">
        <f>IFERROR(INDEX(リスト!$AG$2:$AI$60,MATCH(様式!C52,リスト!$AG$2:$AG$60,0),2),"")&amp;""</f>
        <v/>
      </c>
      <c r="D53" s="108"/>
      <c r="E53" s="109" t="str">
        <f>INDEX(提出情報テーブル[#All],MATCH(B52,提出情報テーブル[[#All],[枝番]],0),MATCH(提出情報テーブル[[#Headers],[追加記入事項①
（記入欄）]],提出情報テーブル[#Headers],0))&amp;""</f>
        <v/>
      </c>
      <c r="F53" s="110"/>
      <c r="G53" s="111"/>
      <c r="H53" s="133"/>
      <c r="I53" s="134"/>
      <c r="J53" s="134"/>
      <c r="K53" s="135"/>
      <c r="L53" s="197"/>
      <c r="M53" s="198"/>
      <c r="N53" s="203"/>
      <c r="O53" s="204"/>
    </row>
    <row r="54" spans="1:15" ht="30" customHeight="1" x14ac:dyDescent="0.4">
      <c r="A54" s="207"/>
      <c r="B54" s="217"/>
      <c r="C54" s="129" t="str">
        <f>IFERROR(INDEX(リスト!$AG$2:$AI$60,MATCH(様式!C52,リスト!$AG$2:$AG$60,0),3),"")&amp;""</f>
        <v/>
      </c>
      <c r="D54" s="130"/>
      <c r="E54" s="137" t="str">
        <f>INDEX(提出情報テーブル[#All],MATCH(B52,提出情報テーブル[[#All],[枝番]],0),MATCH(提出情報テーブル[[#Headers],[追加記入事項②
（記入欄）]],提出情報テーブル[#Headers],0))&amp;""</f>
        <v/>
      </c>
      <c r="F54" s="137"/>
      <c r="G54" s="138"/>
      <c r="H54" s="136"/>
      <c r="I54" s="137"/>
      <c r="J54" s="137"/>
      <c r="K54" s="138"/>
      <c r="L54" s="199"/>
      <c r="M54" s="200"/>
      <c r="N54" s="205"/>
      <c r="O54" s="206"/>
    </row>
    <row r="55" spans="1:15" ht="15" customHeight="1" x14ac:dyDescent="0.4">
      <c r="A55" s="70"/>
      <c r="B55" s="70"/>
      <c r="C55" s="70"/>
      <c r="D55" s="70"/>
      <c r="E55" s="70"/>
      <c r="F55" s="70"/>
      <c r="G55" s="70"/>
      <c r="H55" s="70"/>
      <c r="I55" s="70"/>
      <c r="J55" s="70"/>
      <c r="K55" s="70"/>
      <c r="L55" s="70"/>
      <c r="M55" s="70"/>
      <c r="N55" s="70"/>
      <c r="O55" s="70"/>
    </row>
    <row r="56" spans="1:15" ht="120" customHeight="1" x14ac:dyDescent="0.4">
      <c r="A56" s="218" t="s">
        <v>197</v>
      </c>
      <c r="B56" s="218"/>
      <c r="C56" s="218"/>
      <c r="D56" s="218"/>
      <c r="E56" s="218"/>
      <c r="F56" s="218"/>
      <c r="G56" s="218"/>
      <c r="H56" s="218"/>
      <c r="I56" s="218"/>
      <c r="J56" s="218"/>
      <c r="K56" s="218"/>
      <c r="L56" s="218"/>
      <c r="M56" s="218"/>
      <c r="N56" s="218"/>
      <c r="O56" s="218"/>
    </row>
    <row r="57" spans="1:15" ht="15" customHeight="1" x14ac:dyDescent="0.4">
      <c r="A57" s="70"/>
      <c r="B57" s="70"/>
      <c r="C57" s="70"/>
      <c r="D57" s="70"/>
      <c r="E57" s="70"/>
      <c r="F57" s="70"/>
      <c r="G57" s="70"/>
      <c r="H57" s="70"/>
      <c r="I57" s="70"/>
      <c r="J57" s="70"/>
      <c r="K57" s="70"/>
      <c r="L57" s="70"/>
      <c r="M57" s="70"/>
      <c r="N57" s="70"/>
      <c r="O57" s="70"/>
    </row>
    <row r="58" spans="1:15" ht="15" customHeight="1" x14ac:dyDescent="0.4">
      <c r="A58" s="219" t="s">
        <v>2</v>
      </c>
      <c r="B58" s="219"/>
      <c r="C58" s="219"/>
      <c r="D58" s="219"/>
      <c r="E58" s="219"/>
      <c r="F58" s="219"/>
      <c r="G58" s="219"/>
      <c r="H58" s="219"/>
      <c r="I58" s="219"/>
      <c r="J58" s="219"/>
      <c r="K58" s="219"/>
      <c r="L58" s="219"/>
      <c r="M58" s="219"/>
      <c r="N58" s="219"/>
      <c r="O58" s="219"/>
    </row>
    <row r="59" spans="1:15" ht="15" customHeight="1" x14ac:dyDescent="0.4">
      <c r="A59" s="70"/>
      <c r="B59" s="70"/>
      <c r="C59" s="70"/>
      <c r="D59" s="70"/>
      <c r="E59" s="70"/>
      <c r="F59" s="70"/>
      <c r="G59" s="70"/>
      <c r="H59" s="70"/>
      <c r="I59" s="70"/>
      <c r="J59" s="70"/>
      <c r="K59" s="70"/>
      <c r="L59" s="70"/>
      <c r="M59" s="70"/>
      <c r="N59" s="70"/>
      <c r="O59" s="70"/>
    </row>
  </sheetData>
  <sheetProtection formatCells="0" formatColumns="0" formatRows="0" insertColumns="0" insertRows="0" deleteColumns="0" deleteRows="0"/>
  <autoFilter ref="C24:O24">
    <filterColumn colId="0" showButton="0"/>
    <filterColumn colId="1" showButton="0"/>
    <filterColumn colId="2" showButton="0"/>
    <filterColumn colId="3" showButton="0"/>
    <filterColumn colId="5" showButton="0"/>
    <filterColumn colId="6" showButton="0"/>
    <filterColumn colId="7" showButton="0"/>
    <filterColumn colId="9" showButton="0"/>
    <filterColumn colId="11" showButton="0"/>
  </autoFilter>
  <mergeCells count="117">
    <mergeCell ref="A9:C9"/>
    <mergeCell ref="A56:O56"/>
    <mergeCell ref="A58:O58"/>
    <mergeCell ref="B52:B54"/>
    <mergeCell ref="C52:G52"/>
    <mergeCell ref="H52:K54"/>
    <mergeCell ref="L52:M54"/>
    <mergeCell ref="N52:O54"/>
    <mergeCell ref="C53:D53"/>
    <mergeCell ref="E53:G53"/>
    <mergeCell ref="C54:D54"/>
    <mergeCell ref="E54:G54"/>
    <mergeCell ref="B49:B51"/>
    <mergeCell ref="C49:G49"/>
    <mergeCell ref="H49:K51"/>
    <mergeCell ref="L49:M51"/>
    <mergeCell ref="N49:O51"/>
    <mergeCell ref="C50:D50"/>
    <mergeCell ref="E50:G50"/>
    <mergeCell ref="C51:D51"/>
    <mergeCell ref="E51:G51"/>
    <mergeCell ref="B46:B48"/>
    <mergeCell ref="C46:G46"/>
    <mergeCell ref="H46:K48"/>
    <mergeCell ref="L46:M48"/>
    <mergeCell ref="N46:O48"/>
    <mergeCell ref="C47:D47"/>
    <mergeCell ref="E47:G47"/>
    <mergeCell ref="C48:D48"/>
    <mergeCell ref="E48:G48"/>
    <mergeCell ref="B43:B45"/>
    <mergeCell ref="C43:G43"/>
    <mergeCell ref="H43:K45"/>
    <mergeCell ref="L43:M45"/>
    <mergeCell ref="N43:O45"/>
    <mergeCell ref="C44:D44"/>
    <mergeCell ref="E44:G44"/>
    <mergeCell ref="C45:D45"/>
    <mergeCell ref="E45:G45"/>
    <mergeCell ref="B40:B42"/>
    <mergeCell ref="C40:G40"/>
    <mergeCell ref="H40:K42"/>
    <mergeCell ref="L40:M42"/>
    <mergeCell ref="N40:O42"/>
    <mergeCell ref="C41:D41"/>
    <mergeCell ref="E41:G41"/>
    <mergeCell ref="C42:D42"/>
    <mergeCell ref="E42:G42"/>
    <mergeCell ref="B37:B39"/>
    <mergeCell ref="C37:G37"/>
    <mergeCell ref="H37:K39"/>
    <mergeCell ref="L37:M39"/>
    <mergeCell ref="N37:O39"/>
    <mergeCell ref="C38:D38"/>
    <mergeCell ref="E38:G38"/>
    <mergeCell ref="C39:D39"/>
    <mergeCell ref="E39:G39"/>
    <mergeCell ref="B34:B36"/>
    <mergeCell ref="C34:G34"/>
    <mergeCell ref="H34:K36"/>
    <mergeCell ref="L34:M36"/>
    <mergeCell ref="N34:O36"/>
    <mergeCell ref="C35:D35"/>
    <mergeCell ref="E35:G35"/>
    <mergeCell ref="C36:D36"/>
    <mergeCell ref="E36:G36"/>
    <mergeCell ref="B31:B33"/>
    <mergeCell ref="C31:G31"/>
    <mergeCell ref="H31:K33"/>
    <mergeCell ref="L31:M33"/>
    <mergeCell ref="N31:O33"/>
    <mergeCell ref="C32:D32"/>
    <mergeCell ref="E32:G32"/>
    <mergeCell ref="C33:D33"/>
    <mergeCell ref="E33:G33"/>
    <mergeCell ref="B28:B30"/>
    <mergeCell ref="C28:G28"/>
    <mergeCell ref="H28:K30"/>
    <mergeCell ref="L28:M30"/>
    <mergeCell ref="N28:O30"/>
    <mergeCell ref="C29:D29"/>
    <mergeCell ref="E29:G29"/>
    <mergeCell ref="C30:D30"/>
    <mergeCell ref="E30:G30"/>
    <mergeCell ref="J2:K2"/>
    <mergeCell ref="L2:N2"/>
    <mergeCell ref="A4:O4"/>
    <mergeCell ref="A10:C10"/>
    <mergeCell ref="H12:I12"/>
    <mergeCell ref="J12:O12"/>
    <mergeCell ref="C25:G25"/>
    <mergeCell ref="H25:K27"/>
    <mergeCell ref="L25:M27"/>
    <mergeCell ref="N25:O27"/>
    <mergeCell ref="C26:D26"/>
    <mergeCell ref="E26:G26"/>
    <mergeCell ref="C27:D27"/>
    <mergeCell ref="E27:G27"/>
    <mergeCell ref="A21:D21"/>
    <mergeCell ref="E21:O21"/>
    <mergeCell ref="A22:D22"/>
    <mergeCell ref="E22:O22"/>
    <mergeCell ref="A24:A54"/>
    <mergeCell ref="C24:G24"/>
    <mergeCell ref="H24:K24"/>
    <mergeCell ref="L24:M24"/>
    <mergeCell ref="N24:O24"/>
    <mergeCell ref="B25:B27"/>
    <mergeCell ref="A23:D23"/>
    <mergeCell ref="E23:O23"/>
    <mergeCell ref="H13:I13"/>
    <mergeCell ref="J13:O13"/>
    <mergeCell ref="A17:O17"/>
    <mergeCell ref="A19:D19"/>
    <mergeCell ref="E19:O19"/>
    <mergeCell ref="A20:D20"/>
    <mergeCell ref="E20:O20"/>
  </mergeCells>
  <phoneticPr fontId="1"/>
  <conditionalFormatting sqref="A10:C10">
    <cfRule type="expression" dxfId="1989" priority="31">
      <formula>$A10&lt;&gt;""</formula>
    </cfRule>
  </conditionalFormatting>
  <conditionalFormatting sqref="C25 E26:E27 H12:H13 J12:J13 C28 E29:E30 C31 E32:E33 C34 E35:E36 C37 E38:E39 C40 E41:E42 C43 E44:E45 C46 E47:E48 C49 E50:E51 C52 E53:E54">
    <cfRule type="expression" dxfId="1988" priority="26">
      <formula>C12&lt;&gt;""</formula>
    </cfRule>
  </conditionalFormatting>
  <conditionalFormatting sqref="E19:E23">
    <cfRule type="expression" dxfId="1987" priority="29">
      <formula>E19&lt;&gt;""</formula>
    </cfRule>
  </conditionalFormatting>
  <conditionalFormatting sqref="H25">
    <cfRule type="expression" dxfId="1986" priority="27">
      <formula>H25&lt;&gt;""</formula>
    </cfRule>
  </conditionalFormatting>
  <conditionalFormatting sqref="C26:C27 C29:C30 C32:C33 C35:C36 C38:C39 C41:C42 C44:C45 C47:C48 C50:C51 C53:C54">
    <cfRule type="expression" dxfId="1985" priority="30">
      <formula>C26=""</formula>
    </cfRule>
  </conditionalFormatting>
  <conditionalFormatting sqref="E26:G27 E29:G30 E32:G33 E35:G36 E38:G39 E41:G42 E44:G45 E47:G48 E50:G51 E53:G54">
    <cfRule type="expression" dxfId="1984" priority="25">
      <formula>C26=""</formula>
    </cfRule>
  </conditionalFormatting>
  <conditionalFormatting sqref="J6">
    <cfRule type="expression" dxfId="1983" priority="15">
      <formula>J6&lt;&gt;""</formula>
    </cfRule>
  </conditionalFormatting>
  <conditionalFormatting sqref="L6">
    <cfRule type="expression" dxfId="1982" priority="14">
      <formula>L6&lt;&gt;""</formula>
    </cfRule>
  </conditionalFormatting>
  <conditionalFormatting sqref="N6">
    <cfRule type="expression" dxfId="1981" priority="13">
      <formula>N6&lt;&gt;""</formula>
    </cfRule>
  </conditionalFormatting>
  <conditionalFormatting sqref="H28">
    <cfRule type="expression" dxfId="1980" priority="11">
      <formula>H28&lt;&gt;""</formula>
    </cfRule>
  </conditionalFormatting>
  <conditionalFormatting sqref="H31">
    <cfRule type="expression" dxfId="1979" priority="10">
      <formula>H31&lt;&gt;""</formula>
    </cfRule>
  </conditionalFormatting>
  <conditionalFormatting sqref="H34">
    <cfRule type="expression" dxfId="1978" priority="9">
      <formula>H34&lt;&gt;""</formula>
    </cfRule>
  </conditionalFormatting>
  <conditionalFormatting sqref="H37">
    <cfRule type="expression" dxfId="1977" priority="8">
      <formula>H37&lt;&gt;""</formula>
    </cfRule>
  </conditionalFormatting>
  <conditionalFormatting sqref="H40">
    <cfRule type="expression" dxfId="1976" priority="7">
      <formula>H40&lt;&gt;""</formula>
    </cfRule>
  </conditionalFormatting>
  <conditionalFormatting sqref="H43">
    <cfRule type="expression" dxfId="1975" priority="6">
      <formula>H43&lt;&gt;""</formula>
    </cfRule>
  </conditionalFormatting>
  <conditionalFormatting sqref="H46">
    <cfRule type="expression" dxfId="1974" priority="5">
      <formula>H46&lt;&gt;""</formula>
    </cfRule>
  </conditionalFormatting>
  <conditionalFormatting sqref="H49">
    <cfRule type="expression" dxfId="1973" priority="4">
      <formula>H49&lt;&gt;""</formula>
    </cfRule>
  </conditionalFormatting>
  <conditionalFormatting sqref="H52">
    <cfRule type="expression" dxfId="1972" priority="3">
      <formula>H52&lt;&gt;""</formula>
    </cfRule>
  </conditionalFormatting>
  <conditionalFormatting sqref="L25:M54">
    <cfRule type="expression" dxfId="1971" priority="2">
      <formula>L25&lt;&gt;""</formula>
    </cfRule>
  </conditionalFormatting>
  <conditionalFormatting sqref="A9:C9">
    <cfRule type="expression" dxfId="0" priority="1">
      <formula>$A9&lt;&gt;""</formula>
    </cfRule>
  </conditionalFormatting>
  <dataValidations count="2">
    <dataValidation type="list" allowBlank="1" showInputMessage="1" showErrorMessage="1" sqref="N25 N28 N31 N34 N37 N40 N43 N46 N49 N52">
      <formula1>"□,☑"</formula1>
    </dataValidation>
    <dataValidation showInputMessage="1" showErrorMessage="1" sqref="C25:G25 C28:G28 C31:G31 C34:G34 C37:G37 C40:G40 C43:G43 C46:G46 C49:G49 C52:G52"/>
  </dataValidations>
  <pageMargins left="0.70866141732283472" right="0.70866141732283472" top="0.74803149606299213" bottom="0.74803149606299213" header="0.31496062992125984" footer="0.31496062992125984"/>
  <pageSetup paperSize="9" scale="65" fitToHeight="0" orientation="portrait" r:id="rId1"/>
  <rowBreaks count="1" manualBreakCount="1">
    <brk id="39" max="16383" man="1"/>
  </rowBreaks>
  <extLst>
    <ext xmlns:x14="http://schemas.microsoft.com/office/spreadsheetml/2009/9/main" uri="{78C0D931-6437-407d-A8EE-F0AAD7539E65}">
      <x14:conditionalFormattings>
        <x14:conditionalFormatting xmlns:xm="http://schemas.microsoft.com/office/excel/2006/main">
          <x14:cfRule type="expression" priority="28" id="{9FC3961E-6A98-4E96-88B6-5E8E969E3361}">
            <xm:f>OR($E$19=リスト!$B$4,$E$19=リスト!B6,$E$19=リスト!B8,$E$19=リスト!B11,$E$19=リスト!B14,$E$19=リスト!B17)</xm:f>
            <x14:dxf>
              <fill>
                <patternFill>
                  <bgColor theme="0" tint="-0.34998626667073579"/>
                </patternFill>
              </fill>
            </x14:dxf>
          </x14:cfRule>
          <xm:sqref>E22:E23</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14:formula1>
            <xm:f>リスト!$B$4:$B$17</xm:f>
          </x14:formula1>
          <xm:sqref>E19:O19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pageSetUpPr fitToPage="1"/>
  </sheetPr>
  <dimension ref="A1:P1471"/>
  <sheetViews>
    <sheetView view="pageBreakPreview" zoomScaleNormal="115" zoomScaleSheetLayoutView="100" workbookViewId="0">
      <pane xSplit="2" ySplit="1" topLeftCell="C2" activePane="bottomRight" state="frozen"/>
      <selection activeCell="C2" sqref="C2"/>
      <selection pane="topRight" activeCell="C2" sqref="C2"/>
      <selection pane="bottomLeft" activeCell="C2" sqref="C2"/>
      <selection pane="bottomRight" activeCell="B1" sqref="B1"/>
    </sheetView>
  </sheetViews>
  <sheetFormatPr defaultColWidth="9" defaultRowHeight="15" customHeight="1" x14ac:dyDescent="0.4"/>
  <cols>
    <col min="1" max="1" width="5.625" style="1" customWidth="1"/>
    <col min="2" max="2" width="5.5" style="1" bestFit="1" customWidth="1"/>
    <col min="3" max="7" width="12.875" style="1" customWidth="1"/>
    <col min="8" max="8" width="8.625" style="1" customWidth="1"/>
    <col min="9" max="9" width="3.625" style="1" customWidth="1"/>
    <col min="10" max="10" width="8.625" style="1" customWidth="1"/>
    <col min="11" max="11" width="3.625" style="1" customWidth="1"/>
    <col min="12" max="12" width="8.625" style="1" customWidth="1"/>
    <col min="13" max="13" width="3.625" style="1" customWidth="1"/>
    <col min="14" max="14" width="8.625" style="1" customWidth="1"/>
    <col min="15" max="15" width="3.625" style="1" customWidth="1"/>
    <col min="16" max="16384" width="9" style="1"/>
  </cols>
  <sheetData>
    <row r="1" spans="1:16" ht="50.45" customHeight="1" x14ac:dyDescent="0.4">
      <c r="A1" s="223" t="s">
        <v>42</v>
      </c>
      <c r="B1" s="72"/>
      <c r="C1" s="208" t="s">
        <v>194</v>
      </c>
      <c r="D1" s="209"/>
      <c r="E1" s="209"/>
      <c r="F1" s="209"/>
      <c r="G1" s="210"/>
      <c r="H1" s="211" t="s">
        <v>196</v>
      </c>
      <c r="I1" s="212"/>
      <c r="J1" s="212"/>
      <c r="K1" s="213"/>
      <c r="L1" s="208" t="s">
        <v>29</v>
      </c>
      <c r="M1" s="210"/>
      <c r="N1" s="209" t="s">
        <v>24</v>
      </c>
      <c r="O1" s="210"/>
      <c r="P1" s="45" t="s">
        <v>170</v>
      </c>
    </row>
    <row r="2" spans="1:16" ht="30" customHeight="1" x14ac:dyDescent="0.4">
      <c r="A2" s="224"/>
      <c r="B2" s="220">
        <v>11</v>
      </c>
      <c r="C2" s="192" t="str">
        <f>INDEX(提出情報テーブル[#All],MATCH(B2,提出情報テーブル[[#All],[枝番]],0),MATCH(提出情報テーブル[[#Headers],[提出する情報項目
（プルダウンより選択）]],提出情報テーブル[#Headers],0))&amp;""</f>
        <v/>
      </c>
      <c r="D2" s="192"/>
      <c r="E2" s="192"/>
      <c r="F2" s="192"/>
      <c r="G2" s="193"/>
      <c r="H2" s="194" t="str">
        <f>INDEX(提出情報テーブル[#All],MATCH(B2,提出情報テーブル[[#All],[枝番]],0),MATCH(提出情報テーブル[[#Headers],[提出を行う者の名称
（記入欄）]],提出情報テーブル[#Headers],0))&amp;""</f>
        <v/>
      </c>
      <c r="I2" s="131"/>
      <c r="J2" s="131"/>
      <c r="K2" s="132"/>
      <c r="L2" s="195" t="str">
        <f>TEXT(INDEX(提出情報テーブル[#All],MATCH(B2,提出情報テーブル[[#All],[枝番]],0),MATCH(提出情報テーブル[[#Headers],[提出予定日
（記入欄）]],提出情報テーブル[#Headers],0))&amp;"","yyyy/m/d")</f>
        <v/>
      </c>
      <c r="M2" s="196"/>
      <c r="N2" s="201" t="s">
        <v>4</v>
      </c>
      <c r="O2" s="202"/>
    </row>
    <row r="3" spans="1:16" ht="30" customHeight="1" x14ac:dyDescent="0.4">
      <c r="A3" s="224"/>
      <c r="B3" s="221"/>
      <c r="C3" s="107" t="str">
        <f>IFERROR(INDEX(リスト!$AG$2:$AI$60,MATCH(C2,リスト!$AG$2:$AG$60,0),2),"")&amp;""</f>
        <v/>
      </c>
      <c r="D3" s="108"/>
      <c r="E3" s="109" t="str">
        <f>INDEX(提出情報テーブル[#All],MATCH(B2,提出情報テーブル[[#All],[枝番]],0),MATCH(提出情報テーブル[[#Headers],[追加記入事項①
（記入欄）]],提出情報テーブル[#Headers],0))&amp;""</f>
        <v/>
      </c>
      <c r="F3" s="110"/>
      <c r="G3" s="111"/>
      <c r="H3" s="133"/>
      <c r="I3" s="134"/>
      <c r="J3" s="134"/>
      <c r="K3" s="135"/>
      <c r="L3" s="197"/>
      <c r="M3" s="198"/>
      <c r="N3" s="203"/>
      <c r="O3" s="204"/>
    </row>
    <row r="4" spans="1:16" ht="30" customHeight="1" x14ac:dyDescent="0.4">
      <c r="A4" s="224"/>
      <c r="B4" s="222"/>
      <c r="C4" s="129" t="str">
        <f>IFERROR(INDEX(リスト!$AG$2:$AI$60,MATCH(C2,リスト!$AG$2:$AG$60,0),3),"")&amp;""</f>
        <v/>
      </c>
      <c r="D4" s="130"/>
      <c r="E4" s="137" t="str">
        <f>INDEX(提出情報テーブル[#All],MATCH(B2,提出情報テーブル[[#All],[枝番]],0),MATCH(提出情報テーブル[[#Headers],[追加記入事項②
（記入欄）]],提出情報テーブル[#Headers],0))&amp;""</f>
        <v/>
      </c>
      <c r="F4" s="137"/>
      <c r="G4" s="138"/>
      <c r="H4" s="136"/>
      <c r="I4" s="137"/>
      <c r="J4" s="137"/>
      <c r="K4" s="138"/>
      <c r="L4" s="199"/>
      <c r="M4" s="200"/>
      <c r="N4" s="205"/>
      <c r="O4" s="206"/>
    </row>
    <row r="5" spans="1:16" ht="30" customHeight="1" x14ac:dyDescent="0.4">
      <c r="A5" s="224"/>
      <c r="B5" s="220">
        <v>12</v>
      </c>
      <c r="C5" s="192" t="str">
        <f>INDEX(提出情報テーブル[#All],MATCH(B5,提出情報テーブル[[#All],[枝番]],0),MATCH(提出情報テーブル[[#Headers],[提出する情報項目
（プルダウンより選択）]],提出情報テーブル[#Headers],0))&amp;""</f>
        <v/>
      </c>
      <c r="D5" s="192"/>
      <c r="E5" s="192"/>
      <c r="F5" s="192"/>
      <c r="G5" s="193"/>
      <c r="H5" s="194" t="str">
        <f>INDEX(提出情報テーブル[#All],MATCH(B5,提出情報テーブル[[#All],[枝番]],0),MATCH(提出情報テーブル[[#Headers],[提出を行う者の名称
（記入欄）]],提出情報テーブル[#Headers],0))&amp;""</f>
        <v/>
      </c>
      <c r="I5" s="131"/>
      <c r="J5" s="131"/>
      <c r="K5" s="132"/>
      <c r="L5" s="195" t="str">
        <f>TEXT(INDEX(提出情報テーブル[#All],MATCH(B5,提出情報テーブル[[#All],[枝番]],0),MATCH(提出情報テーブル[[#Headers],[提出予定日
（記入欄）]],提出情報テーブル[#Headers],0))&amp;"","yyyy/m/d")</f>
        <v/>
      </c>
      <c r="M5" s="196"/>
      <c r="N5" s="201" t="s">
        <v>4</v>
      </c>
      <c r="O5" s="202"/>
    </row>
    <row r="6" spans="1:16" ht="30" customHeight="1" x14ac:dyDescent="0.4">
      <c r="A6" s="224"/>
      <c r="B6" s="221"/>
      <c r="C6" s="107" t="str">
        <f>IFERROR(INDEX(リスト!$AG$2:$AI$60,MATCH(C5,リスト!$AG$2:$AG$60,0),2),"")&amp;""</f>
        <v/>
      </c>
      <c r="D6" s="108"/>
      <c r="E6" s="109" t="str">
        <f>INDEX(提出情報テーブル[#All],MATCH(B5,提出情報テーブル[[#All],[枝番]],0),MATCH(提出情報テーブル[[#Headers],[追加記入事項①
（記入欄）]],提出情報テーブル[#Headers],0))&amp;""</f>
        <v/>
      </c>
      <c r="F6" s="110"/>
      <c r="G6" s="111"/>
      <c r="H6" s="133"/>
      <c r="I6" s="134"/>
      <c r="J6" s="134"/>
      <c r="K6" s="135"/>
      <c r="L6" s="197"/>
      <c r="M6" s="198"/>
      <c r="N6" s="203"/>
      <c r="O6" s="204"/>
    </row>
    <row r="7" spans="1:16" ht="30" customHeight="1" x14ac:dyDescent="0.4">
      <c r="A7" s="224"/>
      <c r="B7" s="222"/>
      <c r="C7" s="129" t="str">
        <f>IFERROR(INDEX(リスト!$AG$2:$AI$60,MATCH(C5,リスト!$AG$2:$AG$60,0),3),"")&amp;""</f>
        <v/>
      </c>
      <c r="D7" s="130"/>
      <c r="E7" s="137" t="str">
        <f>INDEX(提出情報テーブル[#All],MATCH(B5,提出情報テーブル[[#All],[枝番]],0),MATCH(提出情報テーブル[[#Headers],[追加記入事項②
（記入欄）]],提出情報テーブル[#Headers],0))&amp;""</f>
        <v/>
      </c>
      <c r="F7" s="137"/>
      <c r="G7" s="138"/>
      <c r="H7" s="136"/>
      <c r="I7" s="137"/>
      <c r="J7" s="137"/>
      <c r="K7" s="138"/>
      <c r="L7" s="199"/>
      <c r="M7" s="200"/>
      <c r="N7" s="205"/>
      <c r="O7" s="206"/>
    </row>
    <row r="8" spans="1:16" ht="30" customHeight="1" x14ac:dyDescent="0.4">
      <c r="A8" s="224"/>
      <c r="B8" s="220">
        <v>13</v>
      </c>
      <c r="C8" s="192" t="str">
        <f>INDEX(提出情報テーブル[#All],MATCH(B8,提出情報テーブル[[#All],[枝番]],0),MATCH(提出情報テーブル[[#Headers],[提出する情報項目
（プルダウンより選択）]],提出情報テーブル[#Headers],0))&amp;""</f>
        <v/>
      </c>
      <c r="D8" s="192"/>
      <c r="E8" s="192"/>
      <c r="F8" s="192"/>
      <c r="G8" s="193"/>
      <c r="H8" s="194" t="str">
        <f>INDEX(提出情報テーブル[#All],MATCH(B8,提出情報テーブル[[#All],[枝番]],0),MATCH(提出情報テーブル[[#Headers],[提出を行う者の名称
（記入欄）]],提出情報テーブル[#Headers],0))&amp;""</f>
        <v/>
      </c>
      <c r="I8" s="131"/>
      <c r="J8" s="131"/>
      <c r="K8" s="132"/>
      <c r="L8" s="195" t="str">
        <f>TEXT(INDEX(提出情報テーブル[#All],MATCH(B8,提出情報テーブル[[#All],[枝番]],0),MATCH(提出情報テーブル[[#Headers],[提出予定日
（記入欄）]],提出情報テーブル[#Headers],0))&amp;"","yyyy/m/d")</f>
        <v/>
      </c>
      <c r="M8" s="196"/>
      <c r="N8" s="201" t="s">
        <v>4</v>
      </c>
      <c r="O8" s="202"/>
    </row>
    <row r="9" spans="1:16" ht="30" customHeight="1" x14ac:dyDescent="0.4">
      <c r="A9" s="224"/>
      <c r="B9" s="221"/>
      <c r="C9" s="107" t="str">
        <f>IFERROR(INDEX(リスト!$AG$2:$AI$60,MATCH(C8,リスト!$AG$2:$AG$60,0),2),"")&amp;""</f>
        <v/>
      </c>
      <c r="D9" s="108"/>
      <c r="E9" s="109" t="str">
        <f>INDEX(提出情報テーブル[#All],MATCH(B8,提出情報テーブル[[#All],[枝番]],0),MATCH(提出情報テーブル[[#Headers],[追加記入事項①
（記入欄）]],提出情報テーブル[#Headers],0))&amp;""</f>
        <v/>
      </c>
      <c r="F9" s="110"/>
      <c r="G9" s="111"/>
      <c r="H9" s="133"/>
      <c r="I9" s="134"/>
      <c r="J9" s="134"/>
      <c r="K9" s="135"/>
      <c r="L9" s="197"/>
      <c r="M9" s="198"/>
      <c r="N9" s="203"/>
      <c r="O9" s="204"/>
    </row>
    <row r="10" spans="1:16" ht="30" customHeight="1" x14ac:dyDescent="0.4">
      <c r="A10" s="224"/>
      <c r="B10" s="222"/>
      <c r="C10" s="129" t="str">
        <f>IFERROR(INDEX(リスト!$AG$2:$AI$60,MATCH(C8,リスト!$AG$2:$AG$60,0),3),"")&amp;""</f>
        <v/>
      </c>
      <c r="D10" s="130"/>
      <c r="E10" s="137" t="str">
        <f>INDEX(提出情報テーブル[#All],MATCH(B8,提出情報テーブル[[#All],[枝番]],0),MATCH(提出情報テーブル[[#Headers],[追加記入事項②
（記入欄）]],提出情報テーブル[#Headers],0))&amp;""</f>
        <v/>
      </c>
      <c r="F10" s="137"/>
      <c r="G10" s="138"/>
      <c r="H10" s="136"/>
      <c r="I10" s="137"/>
      <c r="J10" s="137"/>
      <c r="K10" s="138"/>
      <c r="L10" s="199"/>
      <c r="M10" s="200"/>
      <c r="N10" s="205"/>
      <c r="O10" s="206"/>
    </row>
    <row r="11" spans="1:16" ht="30" customHeight="1" x14ac:dyDescent="0.4">
      <c r="A11" s="224"/>
      <c r="B11" s="220">
        <v>14</v>
      </c>
      <c r="C11" s="192" t="str">
        <f>INDEX(提出情報テーブル[#All],MATCH(B11,提出情報テーブル[[#All],[枝番]],0),MATCH(提出情報テーブル[[#Headers],[提出する情報項目
（プルダウンより選択）]],提出情報テーブル[#Headers],0))&amp;""</f>
        <v/>
      </c>
      <c r="D11" s="192"/>
      <c r="E11" s="192"/>
      <c r="F11" s="192"/>
      <c r="G11" s="193"/>
      <c r="H11" s="194" t="str">
        <f>INDEX(提出情報テーブル[#All],MATCH(B11,提出情報テーブル[[#All],[枝番]],0),MATCH(提出情報テーブル[[#Headers],[提出を行う者の名称
（記入欄）]],提出情報テーブル[#Headers],0))&amp;""</f>
        <v/>
      </c>
      <c r="I11" s="131"/>
      <c r="J11" s="131"/>
      <c r="K11" s="132"/>
      <c r="L11" s="195" t="str">
        <f>TEXT(INDEX(提出情報テーブル[#All],MATCH(B11,提出情報テーブル[[#All],[枝番]],0),MATCH(提出情報テーブル[[#Headers],[提出予定日
（記入欄）]],提出情報テーブル[#Headers],0))&amp;"","yyyy/m/d")</f>
        <v/>
      </c>
      <c r="M11" s="196"/>
      <c r="N11" s="201" t="s">
        <v>4</v>
      </c>
      <c r="O11" s="202"/>
    </row>
    <row r="12" spans="1:16" ht="30" customHeight="1" x14ac:dyDescent="0.4">
      <c r="A12" s="224"/>
      <c r="B12" s="221"/>
      <c r="C12" s="107" t="str">
        <f>IFERROR(INDEX(リスト!$AG$2:$AI$60,MATCH(C11,リスト!$AG$2:$AG$60,0),2),"")&amp;""</f>
        <v/>
      </c>
      <c r="D12" s="108"/>
      <c r="E12" s="109" t="str">
        <f>INDEX(提出情報テーブル[#All],MATCH(B11,提出情報テーブル[[#All],[枝番]],0),MATCH(提出情報テーブル[[#Headers],[追加記入事項①
（記入欄）]],提出情報テーブル[#Headers],0))&amp;""</f>
        <v/>
      </c>
      <c r="F12" s="110"/>
      <c r="G12" s="111"/>
      <c r="H12" s="133"/>
      <c r="I12" s="134"/>
      <c r="J12" s="134"/>
      <c r="K12" s="135"/>
      <c r="L12" s="197"/>
      <c r="M12" s="198"/>
      <c r="N12" s="203"/>
      <c r="O12" s="204"/>
    </row>
    <row r="13" spans="1:16" ht="30" customHeight="1" x14ac:dyDescent="0.4">
      <c r="A13" s="224"/>
      <c r="B13" s="222"/>
      <c r="C13" s="129" t="str">
        <f>IFERROR(INDEX(リスト!$AG$2:$AI$60,MATCH(C11,リスト!$AG$2:$AG$60,0),3),"")&amp;""</f>
        <v/>
      </c>
      <c r="D13" s="130"/>
      <c r="E13" s="137" t="str">
        <f>INDEX(提出情報テーブル[#All],MATCH(B11,提出情報テーブル[[#All],[枝番]],0),MATCH(提出情報テーブル[[#Headers],[追加記入事項②
（記入欄）]],提出情報テーブル[#Headers],0))&amp;""</f>
        <v/>
      </c>
      <c r="F13" s="137"/>
      <c r="G13" s="138"/>
      <c r="H13" s="136"/>
      <c r="I13" s="137"/>
      <c r="J13" s="137"/>
      <c r="K13" s="138"/>
      <c r="L13" s="199"/>
      <c r="M13" s="200"/>
      <c r="N13" s="205"/>
      <c r="O13" s="206"/>
    </row>
    <row r="14" spans="1:16" ht="30" customHeight="1" x14ac:dyDescent="0.4">
      <c r="A14" s="224"/>
      <c r="B14" s="220">
        <v>15</v>
      </c>
      <c r="C14" s="192" t="str">
        <f>INDEX(提出情報テーブル[#All],MATCH(B14,提出情報テーブル[[#All],[枝番]],0),MATCH(提出情報テーブル[[#Headers],[提出する情報項目
（プルダウンより選択）]],提出情報テーブル[#Headers],0))&amp;""</f>
        <v/>
      </c>
      <c r="D14" s="192"/>
      <c r="E14" s="192"/>
      <c r="F14" s="192"/>
      <c r="G14" s="193"/>
      <c r="H14" s="194" t="str">
        <f>INDEX(提出情報テーブル[#All],MATCH(B14,提出情報テーブル[[#All],[枝番]],0),MATCH(提出情報テーブル[[#Headers],[提出を行う者の名称
（記入欄）]],提出情報テーブル[#Headers],0))&amp;""</f>
        <v/>
      </c>
      <c r="I14" s="131"/>
      <c r="J14" s="131"/>
      <c r="K14" s="132"/>
      <c r="L14" s="195" t="str">
        <f>TEXT(INDEX(提出情報テーブル[#All],MATCH(B14,提出情報テーブル[[#All],[枝番]],0),MATCH(提出情報テーブル[[#Headers],[提出予定日
（記入欄）]],提出情報テーブル[#Headers],0))&amp;"","yyyy/m/d")</f>
        <v/>
      </c>
      <c r="M14" s="196"/>
      <c r="N14" s="201" t="s">
        <v>4</v>
      </c>
      <c r="O14" s="202"/>
    </row>
    <row r="15" spans="1:16" ht="30" customHeight="1" x14ac:dyDescent="0.4">
      <c r="A15" s="224"/>
      <c r="B15" s="221"/>
      <c r="C15" s="107" t="str">
        <f>IFERROR(INDEX(リスト!$AG$2:$AI$60,MATCH(C14,リスト!$AG$2:$AG$60,0),2),"")&amp;""</f>
        <v/>
      </c>
      <c r="D15" s="108"/>
      <c r="E15" s="109" t="str">
        <f>INDEX(提出情報テーブル[#All],MATCH(B14,提出情報テーブル[[#All],[枝番]],0),MATCH(提出情報テーブル[[#Headers],[追加記入事項①
（記入欄）]],提出情報テーブル[#Headers],0))&amp;""</f>
        <v/>
      </c>
      <c r="F15" s="110"/>
      <c r="G15" s="111"/>
      <c r="H15" s="133"/>
      <c r="I15" s="134"/>
      <c r="J15" s="134"/>
      <c r="K15" s="135"/>
      <c r="L15" s="197"/>
      <c r="M15" s="198"/>
      <c r="N15" s="203"/>
      <c r="O15" s="204"/>
    </row>
    <row r="16" spans="1:16" ht="30" customHeight="1" x14ac:dyDescent="0.4">
      <c r="A16" s="224"/>
      <c r="B16" s="222"/>
      <c r="C16" s="129" t="str">
        <f>IFERROR(INDEX(リスト!$AG$2:$AI$60,MATCH(C14,リスト!$AG$2:$AG$60,0),3),"")&amp;""</f>
        <v/>
      </c>
      <c r="D16" s="130"/>
      <c r="E16" s="137" t="str">
        <f>INDEX(提出情報テーブル[#All],MATCH(B14,提出情報テーブル[[#All],[枝番]],0),MATCH(提出情報テーブル[[#Headers],[追加記入事項②
（記入欄）]],提出情報テーブル[#Headers],0))&amp;""</f>
        <v/>
      </c>
      <c r="F16" s="137"/>
      <c r="G16" s="138"/>
      <c r="H16" s="136"/>
      <c r="I16" s="137"/>
      <c r="J16" s="137"/>
      <c r="K16" s="138"/>
      <c r="L16" s="199"/>
      <c r="M16" s="200"/>
      <c r="N16" s="205"/>
      <c r="O16" s="206"/>
    </row>
    <row r="17" spans="1:15" ht="30" customHeight="1" x14ac:dyDescent="0.4">
      <c r="A17" s="224"/>
      <c r="B17" s="220">
        <v>16</v>
      </c>
      <c r="C17" s="192" t="str">
        <f>INDEX(提出情報テーブル[#All],MATCH(B17,提出情報テーブル[[#All],[枝番]],0),MATCH(提出情報テーブル[[#Headers],[提出する情報項目
（プルダウンより選択）]],提出情報テーブル[#Headers],0))&amp;""</f>
        <v/>
      </c>
      <c r="D17" s="192"/>
      <c r="E17" s="192"/>
      <c r="F17" s="192"/>
      <c r="G17" s="193"/>
      <c r="H17" s="194" t="str">
        <f>INDEX(提出情報テーブル[#All],MATCH(B17,提出情報テーブル[[#All],[枝番]],0),MATCH(提出情報テーブル[[#Headers],[提出を行う者の名称
（記入欄）]],提出情報テーブル[#Headers],0))&amp;""</f>
        <v/>
      </c>
      <c r="I17" s="131"/>
      <c r="J17" s="131"/>
      <c r="K17" s="132"/>
      <c r="L17" s="195" t="str">
        <f>TEXT(INDEX(提出情報テーブル[#All],MATCH(B17,提出情報テーブル[[#All],[枝番]],0),MATCH(提出情報テーブル[[#Headers],[提出予定日
（記入欄）]],提出情報テーブル[#Headers],0))&amp;"","yyyy/m/d")</f>
        <v/>
      </c>
      <c r="M17" s="196"/>
      <c r="N17" s="201" t="s">
        <v>4</v>
      </c>
      <c r="O17" s="202"/>
    </row>
    <row r="18" spans="1:15" ht="30" customHeight="1" x14ac:dyDescent="0.4">
      <c r="A18" s="224"/>
      <c r="B18" s="221"/>
      <c r="C18" s="107" t="str">
        <f>IFERROR(INDEX(リスト!$AG$2:$AI$60,MATCH(C17,リスト!$AG$2:$AG$60,0),2),"")&amp;""</f>
        <v/>
      </c>
      <c r="D18" s="108"/>
      <c r="E18" s="109" t="str">
        <f>INDEX(提出情報テーブル[#All],MATCH(B17,提出情報テーブル[[#All],[枝番]],0),MATCH(提出情報テーブル[[#Headers],[追加記入事項①
（記入欄）]],提出情報テーブル[#Headers],0))&amp;""</f>
        <v/>
      </c>
      <c r="F18" s="110"/>
      <c r="G18" s="111"/>
      <c r="H18" s="133"/>
      <c r="I18" s="134"/>
      <c r="J18" s="134"/>
      <c r="K18" s="135"/>
      <c r="L18" s="197"/>
      <c r="M18" s="198"/>
      <c r="N18" s="203"/>
      <c r="O18" s="204"/>
    </row>
    <row r="19" spans="1:15" ht="30" customHeight="1" x14ac:dyDescent="0.4">
      <c r="A19" s="224"/>
      <c r="B19" s="222"/>
      <c r="C19" s="129" t="str">
        <f>IFERROR(INDEX(リスト!$AG$2:$AI$60,MATCH(C17,リスト!$AG$2:$AG$60,0),3),"")&amp;""</f>
        <v/>
      </c>
      <c r="D19" s="130"/>
      <c r="E19" s="137" t="str">
        <f>INDEX(提出情報テーブル[#All],MATCH(B17,提出情報テーブル[[#All],[枝番]],0),MATCH(提出情報テーブル[[#Headers],[追加記入事項②
（記入欄）]],提出情報テーブル[#Headers],0))&amp;""</f>
        <v/>
      </c>
      <c r="F19" s="137"/>
      <c r="G19" s="138"/>
      <c r="H19" s="136"/>
      <c r="I19" s="137"/>
      <c r="J19" s="137"/>
      <c r="K19" s="138"/>
      <c r="L19" s="199"/>
      <c r="M19" s="200"/>
      <c r="N19" s="205"/>
      <c r="O19" s="206"/>
    </row>
    <row r="20" spans="1:15" ht="30" customHeight="1" x14ac:dyDescent="0.4">
      <c r="A20" s="224"/>
      <c r="B20" s="220">
        <v>17</v>
      </c>
      <c r="C20" s="192" t="str">
        <f>INDEX(提出情報テーブル[#All],MATCH(B20,提出情報テーブル[[#All],[枝番]],0),MATCH(提出情報テーブル[[#Headers],[提出する情報項目
（プルダウンより選択）]],提出情報テーブル[#Headers],0))&amp;""</f>
        <v/>
      </c>
      <c r="D20" s="192"/>
      <c r="E20" s="192"/>
      <c r="F20" s="192"/>
      <c r="G20" s="193"/>
      <c r="H20" s="194" t="str">
        <f>INDEX(提出情報テーブル[#All],MATCH(B20,提出情報テーブル[[#All],[枝番]],0),MATCH(提出情報テーブル[[#Headers],[提出を行う者の名称
（記入欄）]],提出情報テーブル[#Headers],0))&amp;""</f>
        <v/>
      </c>
      <c r="I20" s="131"/>
      <c r="J20" s="131"/>
      <c r="K20" s="132"/>
      <c r="L20" s="195" t="str">
        <f>TEXT(INDEX(提出情報テーブル[#All],MATCH(B20,提出情報テーブル[[#All],[枝番]],0),MATCH(提出情報テーブル[[#Headers],[提出予定日
（記入欄）]],提出情報テーブル[#Headers],0))&amp;"","yyyy/m/d")</f>
        <v/>
      </c>
      <c r="M20" s="196"/>
      <c r="N20" s="201" t="s">
        <v>4</v>
      </c>
      <c r="O20" s="202"/>
    </row>
    <row r="21" spans="1:15" ht="30" customHeight="1" x14ac:dyDescent="0.4">
      <c r="A21" s="224"/>
      <c r="B21" s="221"/>
      <c r="C21" s="107" t="str">
        <f>IFERROR(INDEX(リスト!$AG$2:$AI$60,MATCH(C20,リスト!$AG$2:$AG$60,0),2),"")&amp;""</f>
        <v/>
      </c>
      <c r="D21" s="108"/>
      <c r="E21" s="109" t="str">
        <f>INDEX(提出情報テーブル[#All],MATCH(B20,提出情報テーブル[[#All],[枝番]],0),MATCH(提出情報テーブル[[#Headers],[追加記入事項①
（記入欄）]],提出情報テーブル[#Headers],0))&amp;""</f>
        <v/>
      </c>
      <c r="F21" s="110"/>
      <c r="G21" s="111"/>
      <c r="H21" s="133"/>
      <c r="I21" s="134"/>
      <c r="J21" s="134"/>
      <c r="K21" s="135"/>
      <c r="L21" s="197"/>
      <c r="M21" s="198"/>
      <c r="N21" s="203"/>
      <c r="O21" s="204"/>
    </row>
    <row r="22" spans="1:15" ht="30" customHeight="1" x14ac:dyDescent="0.4">
      <c r="A22" s="224"/>
      <c r="B22" s="222"/>
      <c r="C22" s="129" t="str">
        <f>IFERROR(INDEX(リスト!$AG$2:$AI$60,MATCH(C20,リスト!$AG$2:$AG$60,0),3),"")&amp;""</f>
        <v/>
      </c>
      <c r="D22" s="130"/>
      <c r="E22" s="137" t="str">
        <f>INDEX(提出情報テーブル[#All],MATCH(B20,提出情報テーブル[[#All],[枝番]],0),MATCH(提出情報テーブル[[#Headers],[追加記入事項②
（記入欄）]],提出情報テーブル[#Headers],0))&amp;""</f>
        <v/>
      </c>
      <c r="F22" s="137"/>
      <c r="G22" s="138"/>
      <c r="H22" s="136"/>
      <c r="I22" s="137"/>
      <c r="J22" s="137"/>
      <c r="K22" s="138"/>
      <c r="L22" s="199"/>
      <c r="M22" s="200"/>
      <c r="N22" s="205"/>
      <c r="O22" s="206"/>
    </row>
    <row r="23" spans="1:15" ht="30" customHeight="1" x14ac:dyDescent="0.4">
      <c r="A23" s="224"/>
      <c r="B23" s="220">
        <v>18</v>
      </c>
      <c r="C23" s="192" t="str">
        <f>INDEX(提出情報テーブル[#All],MATCH(B23,提出情報テーブル[[#All],[枝番]],0),MATCH(提出情報テーブル[[#Headers],[提出する情報項目
（プルダウンより選択）]],提出情報テーブル[#Headers],0))&amp;""</f>
        <v/>
      </c>
      <c r="D23" s="192"/>
      <c r="E23" s="192"/>
      <c r="F23" s="192"/>
      <c r="G23" s="193"/>
      <c r="H23" s="194" t="str">
        <f>INDEX(提出情報テーブル[#All],MATCH(B23,提出情報テーブル[[#All],[枝番]],0),MATCH(提出情報テーブル[[#Headers],[提出を行う者の名称
（記入欄）]],提出情報テーブル[#Headers],0))&amp;""</f>
        <v/>
      </c>
      <c r="I23" s="131"/>
      <c r="J23" s="131"/>
      <c r="K23" s="132"/>
      <c r="L23" s="195" t="str">
        <f>TEXT(INDEX(提出情報テーブル[#All],MATCH(B23,提出情報テーブル[[#All],[枝番]],0),MATCH(提出情報テーブル[[#Headers],[提出予定日
（記入欄）]],提出情報テーブル[#Headers],0))&amp;"","yyyy/m/d")</f>
        <v/>
      </c>
      <c r="M23" s="196"/>
      <c r="N23" s="201" t="s">
        <v>4</v>
      </c>
      <c r="O23" s="202"/>
    </row>
    <row r="24" spans="1:15" ht="30" customHeight="1" x14ac:dyDescent="0.4">
      <c r="A24" s="224"/>
      <c r="B24" s="221"/>
      <c r="C24" s="107" t="str">
        <f>IFERROR(INDEX(リスト!$AG$2:$AI$60,MATCH(C23,リスト!$AG$2:$AG$60,0),2),"")&amp;""</f>
        <v/>
      </c>
      <c r="D24" s="108"/>
      <c r="E24" s="109" t="str">
        <f>INDEX(提出情報テーブル[#All],MATCH(B23,提出情報テーブル[[#All],[枝番]],0),MATCH(提出情報テーブル[[#Headers],[追加記入事項①
（記入欄）]],提出情報テーブル[#Headers],0))&amp;""</f>
        <v/>
      </c>
      <c r="F24" s="110"/>
      <c r="G24" s="111"/>
      <c r="H24" s="133"/>
      <c r="I24" s="134"/>
      <c r="J24" s="134"/>
      <c r="K24" s="135"/>
      <c r="L24" s="197"/>
      <c r="M24" s="198"/>
      <c r="N24" s="203"/>
      <c r="O24" s="204"/>
    </row>
    <row r="25" spans="1:15" ht="30" customHeight="1" x14ac:dyDescent="0.4">
      <c r="A25" s="224"/>
      <c r="B25" s="222"/>
      <c r="C25" s="129" t="str">
        <f>IFERROR(INDEX(リスト!$AG$2:$AI$60,MATCH(C23,リスト!$AG$2:$AG$60,0),3),"")&amp;""</f>
        <v/>
      </c>
      <c r="D25" s="130"/>
      <c r="E25" s="137" t="str">
        <f>INDEX(提出情報テーブル[#All],MATCH(B23,提出情報テーブル[[#All],[枝番]],0),MATCH(提出情報テーブル[[#Headers],[追加記入事項②
（記入欄）]],提出情報テーブル[#Headers],0))&amp;""</f>
        <v/>
      </c>
      <c r="F25" s="137"/>
      <c r="G25" s="138"/>
      <c r="H25" s="136"/>
      <c r="I25" s="137"/>
      <c r="J25" s="137"/>
      <c r="K25" s="138"/>
      <c r="L25" s="199"/>
      <c r="M25" s="200"/>
      <c r="N25" s="205"/>
      <c r="O25" s="206"/>
    </row>
    <row r="26" spans="1:15" ht="30" customHeight="1" x14ac:dyDescent="0.4">
      <c r="A26" s="224"/>
      <c r="B26" s="220">
        <v>19</v>
      </c>
      <c r="C26" s="192" t="str">
        <f>INDEX(提出情報テーブル[#All],MATCH(B26,提出情報テーブル[[#All],[枝番]],0),MATCH(提出情報テーブル[[#Headers],[提出する情報項目
（プルダウンより選択）]],提出情報テーブル[#Headers],0))&amp;""</f>
        <v/>
      </c>
      <c r="D26" s="192"/>
      <c r="E26" s="192"/>
      <c r="F26" s="192"/>
      <c r="G26" s="193"/>
      <c r="H26" s="194" t="str">
        <f>INDEX(提出情報テーブル[#All],MATCH(B26,提出情報テーブル[[#All],[枝番]],0),MATCH(提出情報テーブル[[#Headers],[提出を行う者の名称
（記入欄）]],提出情報テーブル[#Headers],0))&amp;""</f>
        <v/>
      </c>
      <c r="I26" s="131"/>
      <c r="J26" s="131"/>
      <c r="K26" s="132"/>
      <c r="L26" s="195" t="str">
        <f>TEXT(INDEX(提出情報テーブル[#All],MATCH(B26,提出情報テーブル[[#All],[枝番]],0),MATCH(提出情報テーブル[[#Headers],[提出予定日
（記入欄）]],提出情報テーブル[#Headers],0))&amp;"","yyyy/m/d")</f>
        <v/>
      </c>
      <c r="M26" s="196"/>
      <c r="N26" s="201" t="s">
        <v>4</v>
      </c>
      <c r="O26" s="202"/>
    </row>
    <row r="27" spans="1:15" ht="30" customHeight="1" x14ac:dyDescent="0.4">
      <c r="A27" s="224"/>
      <c r="B27" s="221"/>
      <c r="C27" s="107" t="str">
        <f>IFERROR(INDEX(リスト!$AG$2:$AI$60,MATCH(C26,リスト!$AG$2:$AG$60,0),2),"")&amp;""</f>
        <v/>
      </c>
      <c r="D27" s="108"/>
      <c r="E27" s="109" t="str">
        <f>INDEX(提出情報テーブル[#All],MATCH(B26,提出情報テーブル[[#All],[枝番]],0),MATCH(提出情報テーブル[[#Headers],[追加記入事項①
（記入欄）]],提出情報テーブル[#Headers],0))&amp;""</f>
        <v/>
      </c>
      <c r="F27" s="110"/>
      <c r="G27" s="111"/>
      <c r="H27" s="133"/>
      <c r="I27" s="134"/>
      <c r="J27" s="134"/>
      <c r="K27" s="135"/>
      <c r="L27" s="197"/>
      <c r="M27" s="198"/>
      <c r="N27" s="203"/>
      <c r="O27" s="204"/>
    </row>
    <row r="28" spans="1:15" ht="30" customHeight="1" x14ac:dyDescent="0.4">
      <c r="A28" s="224"/>
      <c r="B28" s="222"/>
      <c r="C28" s="129" t="str">
        <f>IFERROR(INDEX(リスト!$AG$2:$AI$60,MATCH(C26,リスト!$AG$2:$AG$60,0),3),"")&amp;""</f>
        <v/>
      </c>
      <c r="D28" s="130"/>
      <c r="E28" s="137" t="str">
        <f>INDEX(提出情報テーブル[#All],MATCH(B26,提出情報テーブル[[#All],[枝番]],0),MATCH(提出情報テーブル[[#Headers],[追加記入事項②
（記入欄）]],提出情報テーブル[#Headers],0))&amp;""</f>
        <v/>
      </c>
      <c r="F28" s="137"/>
      <c r="G28" s="138"/>
      <c r="H28" s="136"/>
      <c r="I28" s="137"/>
      <c r="J28" s="137"/>
      <c r="K28" s="138"/>
      <c r="L28" s="199"/>
      <c r="M28" s="200"/>
      <c r="N28" s="205"/>
      <c r="O28" s="206"/>
    </row>
    <row r="29" spans="1:15" ht="30" customHeight="1" x14ac:dyDescent="0.4">
      <c r="A29" s="224"/>
      <c r="B29" s="220">
        <v>20</v>
      </c>
      <c r="C29" s="192" t="str">
        <f>INDEX(提出情報テーブル[#All],MATCH(B29,提出情報テーブル[[#All],[枝番]],0),MATCH(提出情報テーブル[[#Headers],[提出する情報項目
（プルダウンより選択）]],提出情報テーブル[#Headers],0))&amp;""</f>
        <v/>
      </c>
      <c r="D29" s="192"/>
      <c r="E29" s="192"/>
      <c r="F29" s="192"/>
      <c r="G29" s="193"/>
      <c r="H29" s="194" t="str">
        <f>INDEX(提出情報テーブル[#All],MATCH(B29,提出情報テーブル[[#All],[枝番]],0),MATCH(提出情報テーブル[[#Headers],[提出を行う者の名称
（記入欄）]],提出情報テーブル[#Headers],0))&amp;""</f>
        <v/>
      </c>
      <c r="I29" s="131"/>
      <c r="J29" s="131"/>
      <c r="K29" s="132"/>
      <c r="L29" s="195" t="str">
        <f>TEXT(INDEX(提出情報テーブル[#All],MATCH(B29,提出情報テーブル[[#All],[枝番]],0),MATCH(提出情報テーブル[[#Headers],[提出予定日
（記入欄）]],提出情報テーブル[#Headers],0))&amp;"","yyyy/m/d")</f>
        <v/>
      </c>
      <c r="M29" s="196"/>
      <c r="N29" s="201" t="s">
        <v>4</v>
      </c>
      <c r="O29" s="202"/>
    </row>
    <row r="30" spans="1:15" ht="30" customHeight="1" x14ac:dyDescent="0.4">
      <c r="A30" s="224"/>
      <c r="B30" s="221"/>
      <c r="C30" s="107" t="str">
        <f>IFERROR(INDEX(リスト!$AG$2:$AI$60,MATCH(C29,リスト!$AG$2:$AG$60,0),2),"")&amp;""</f>
        <v/>
      </c>
      <c r="D30" s="108"/>
      <c r="E30" s="109" t="str">
        <f>INDEX(提出情報テーブル[#All],MATCH(B29,提出情報テーブル[[#All],[枝番]],0),MATCH(提出情報テーブル[[#Headers],[追加記入事項①
（記入欄）]],提出情報テーブル[#Headers],0))&amp;""</f>
        <v/>
      </c>
      <c r="F30" s="110"/>
      <c r="G30" s="111"/>
      <c r="H30" s="133"/>
      <c r="I30" s="134"/>
      <c r="J30" s="134"/>
      <c r="K30" s="135"/>
      <c r="L30" s="197"/>
      <c r="M30" s="198"/>
      <c r="N30" s="203"/>
      <c r="O30" s="204"/>
    </row>
    <row r="31" spans="1:15" ht="30" customHeight="1" x14ac:dyDescent="0.4">
      <c r="A31" s="224"/>
      <c r="B31" s="222"/>
      <c r="C31" s="129" t="str">
        <f>IFERROR(INDEX(リスト!$AG$2:$AI$60,MATCH(C29,リスト!$AG$2:$AG$60,0),3),"")&amp;""</f>
        <v/>
      </c>
      <c r="D31" s="130"/>
      <c r="E31" s="137" t="str">
        <f>INDEX(提出情報テーブル[#All],MATCH(B29,提出情報テーブル[[#All],[枝番]],0),MATCH(提出情報テーブル[[#Headers],[追加記入事項②
（記入欄）]],提出情報テーブル[#Headers],0))&amp;""</f>
        <v/>
      </c>
      <c r="F31" s="137"/>
      <c r="G31" s="138"/>
      <c r="H31" s="136"/>
      <c r="I31" s="137"/>
      <c r="J31" s="137"/>
      <c r="K31" s="138"/>
      <c r="L31" s="199"/>
      <c r="M31" s="200"/>
      <c r="N31" s="205"/>
      <c r="O31" s="206"/>
    </row>
    <row r="32" spans="1:15" ht="30" customHeight="1" x14ac:dyDescent="0.4">
      <c r="A32" s="224"/>
      <c r="B32" s="220">
        <v>21</v>
      </c>
      <c r="C32" s="192" t="str">
        <f>INDEX(提出情報テーブル[#All],MATCH(B32,提出情報テーブル[[#All],[枝番]],0),MATCH(提出情報テーブル[[#Headers],[提出する情報項目
（プルダウンより選択）]],提出情報テーブル[#Headers],0))&amp;""</f>
        <v/>
      </c>
      <c r="D32" s="192"/>
      <c r="E32" s="192"/>
      <c r="F32" s="192"/>
      <c r="G32" s="193"/>
      <c r="H32" s="194" t="str">
        <f>INDEX(提出情報テーブル[#All],MATCH(B32,提出情報テーブル[[#All],[枝番]],0),MATCH(提出情報テーブル[[#Headers],[提出を行う者の名称
（記入欄）]],提出情報テーブル[#Headers],0))&amp;""</f>
        <v/>
      </c>
      <c r="I32" s="131"/>
      <c r="J32" s="131"/>
      <c r="K32" s="132"/>
      <c r="L32" s="195" t="str">
        <f>TEXT(INDEX(提出情報テーブル[#All],MATCH(B32,提出情報テーブル[[#All],[枝番]],0),MATCH(提出情報テーブル[[#Headers],[提出予定日
（記入欄）]],提出情報テーブル[#Headers],0))&amp;"","yyyy/m/d")</f>
        <v/>
      </c>
      <c r="M32" s="196"/>
      <c r="N32" s="201" t="s">
        <v>4</v>
      </c>
      <c r="O32" s="202"/>
    </row>
    <row r="33" spans="1:15" ht="30" customHeight="1" x14ac:dyDescent="0.4">
      <c r="A33" s="224"/>
      <c r="B33" s="221"/>
      <c r="C33" s="107" t="str">
        <f>IFERROR(INDEX(リスト!$AG$2:$AI$60,MATCH(C32,リスト!$AG$2:$AG$60,0),2),"")&amp;""</f>
        <v/>
      </c>
      <c r="D33" s="108"/>
      <c r="E33" s="109" t="str">
        <f>INDEX(提出情報テーブル[#All],MATCH(B32,提出情報テーブル[[#All],[枝番]],0),MATCH(提出情報テーブル[[#Headers],[追加記入事項①
（記入欄）]],提出情報テーブル[#Headers],0))&amp;""</f>
        <v/>
      </c>
      <c r="F33" s="110"/>
      <c r="G33" s="111"/>
      <c r="H33" s="133"/>
      <c r="I33" s="134"/>
      <c r="J33" s="134"/>
      <c r="K33" s="135"/>
      <c r="L33" s="197"/>
      <c r="M33" s="198"/>
      <c r="N33" s="203"/>
      <c r="O33" s="204"/>
    </row>
    <row r="34" spans="1:15" ht="30" customHeight="1" x14ac:dyDescent="0.4">
      <c r="A34" s="224"/>
      <c r="B34" s="222"/>
      <c r="C34" s="129" t="str">
        <f>IFERROR(INDEX(リスト!$AG$2:$AI$60,MATCH(C32,リスト!$AG$2:$AG$60,0),3),"")&amp;""</f>
        <v/>
      </c>
      <c r="D34" s="130"/>
      <c r="E34" s="137" t="str">
        <f>INDEX(提出情報テーブル[#All],MATCH(B32,提出情報テーブル[[#All],[枝番]],0),MATCH(提出情報テーブル[[#Headers],[追加記入事項②
（記入欄）]],提出情報テーブル[#Headers],0))&amp;""</f>
        <v/>
      </c>
      <c r="F34" s="137"/>
      <c r="G34" s="138"/>
      <c r="H34" s="136"/>
      <c r="I34" s="137"/>
      <c r="J34" s="137"/>
      <c r="K34" s="138"/>
      <c r="L34" s="199"/>
      <c r="M34" s="200"/>
      <c r="N34" s="205"/>
      <c r="O34" s="206"/>
    </row>
    <row r="35" spans="1:15" ht="30" customHeight="1" x14ac:dyDescent="0.4">
      <c r="A35" s="224"/>
      <c r="B35" s="220">
        <v>22</v>
      </c>
      <c r="C35" s="192" t="str">
        <f>INDEX(提出情報テーブル[#All],MATCH(B35,提出情報テーブル[[#All],[枝番]],0),MATCH(提出情報テーブル[[#Headers],[提出する情報項目
（プルダウンより選択）]],提出情報テーブル[#Headers],0))&amp;""</f>
        <v/>
      </c>
      <c r="D35" s="192"/>
      <c r="E35" s="192"/>
      <c r="F35" s="192"/>
      <c r="G35" s="193"/>
      <c r="H35" s="194" t="str">
        <f>INDEX(提出情報テーブル[#All],MATCH(B35,提出情報テーブル[[#All],[枝番]],0),MATCH(提出情報テーブル[[#Headers],[提出を行う者の名称
（記入欄）]],提出情報テーブル[#Headers],0))&amp;""</f>
        <v/>
      </c>
      <c r="I35" s="131"/>
      <c r="J35" s="131"/>
      <c r="K35" s="132"/>
      <c r="L35" s="195" t="str">
        <f>TEXT(INDEX(提出情報テーブル[#All],MATCH(B35,提出情報テーブル[[#All],[枝番]],0),MATCH(提出情報テーブル[[#Headers],[提出予定日
（記入欄）]],提出情報テーブル[#Headers],0))&amp;"","yyyy/m/d")</f>
        <v/>
      </c>
      <c r="M35" s="196"/>
      <c r="N35" s="201" t="s">
        <v>4</v>
      </c>
      <c r="O35" s="202"/>
    </row>
    <row r="36" spans="1:15" ht="30" customHeight="1" x14ac:dyDescent="0.4">
      <c r="A36" s="224"/>
      <c r="B36" s="221"/>
      <c r="C36" s="107" t="str">
        <f>IFERROR(INDEX(リスト!$AG$2:$AI$60,MATCH(C35,リスト!$AG$2:$AG$60,0),2),"")&amp;""</f>
        <v/>
      </c>
      <c r="D36" s="108"/>
      <c r="E36" s="109" t="str">
        <f>INDEX(提出情報テーブル[#All],MATCH(B35,提出情報テーブル[[#All],[枝番]],0),MATCH(提出情報テーブル[[#Headers],[追加記入事項①
（記入欄）]],提出情報テーブル[#Headers],0))&amp;""</f>
        <v/>
      </c>
      <c r="F36" s="110"/>
      <c r="G36" s="111"/>
      <c r="H36" s="133"/>
      <c r="I36" s="134"/>
      <c r="J36" s="134"/>
      <c r="K36" s="135"/>
      <c r="L36" s="197"/>
      <c r="M36" s="198"/>
      <c r="N36" s="203"/>
      <c r="O36" s="204"/>
    </row>
    <row r="37" spans="1:15" ht="30" customHeight="1" x14ac:dyDescent="0.4">
      <c r="A37" s="224"/>
      <c r="B37" s="222"/>
      <c r="C37" s="129" t="str">
        <f>IFERROR(INDEX(リスト!$AG$2:$AI$60,MATCH(C35,リスト!$AG$2:$AG$60,0),3),"")&amp;""</f>
        <v/>
      </c>
      <c r="D37" s="130"/>
      <c r="E37" s="137" t="str">
        <f>INDEX(提出情報テーブル[#All],MATCH(B35,提出情報テーブル[[#All],[枝番]],0),MATCH(提出情報テーブル[[#Headers],[追加記入事項②
（記入欄）]],提出情報テーブル[#Headers],0))&amp;""</f>
        <v/>
      </c>
      <c r="F37" s="137"/>
      <c r="G37" s="138"/>
      <c r="H37" s="136"/>
      <c r="I37" s="137"/>
      <c r="J37" s="137"/>
      <c r="K37" s="138"/>
      <c r="L37" s="199"/>
      <c r="M37" s="200"/>
      <c r="N37" s="205"/>
      <c r="O37" s="206"/>
    </row>
    <row r="38" spans="1:15" ht="30" customHeight="1" x14ac:dyDescent="0.4">
      <c r="A38" s="224"/>
      <c r="B38" s="220">
        <v>23</v>
      </c>
      <c r="C38" s="192" t="str">
        <f>INDEX(提出情報テーブル[#All],MATCH(B38,提出情報テーブル[[#All],[枝番]],0),MATCH(提出情報テーブル[[#Headers],[提出する情報項目
（プルダウンより選択）]],提出情報テーブル[#Headers],0))&amp;""</f>
        <v/>
      </c>
      <c r="D38" s="192"/>
      <c r="E38" s="192"/>
      <c r="F38" s="192"/>
      <c r="G38" s="193"/>
      <c r="H38" s="194" t="str">
        <f>INDEX(提出情報テーブル[#All],MATCH(B38,提出情報テーブル[[#All],[枝番]],0),MATCH(提出情報テーブル[[#Headers],[提出を行う者の名称
（記入欄）]],提出情報テーブル[#Headers],0))&amp;""</f>
        <v/>
      </c>
      <c r="I38" s="131"/>
      <c r="J38" s="131"/>
      <c r="K38" s="132"/>
      <c r="L38" s="195" t="str">
        <f>TEXT(INDEX(提出情報テーブル[#All],MATCH(B38,提出情報テーブル[[#All],[枝番]],0),MATCH(提出情報テーブル[[#Headers],[提出予定日
（記入欄）]],提出情報テーブル[#Headers],0))&amp;"","yyyy/m/d")</f>
        <v/>
      </c>
      <c r="M38" s="196"/>
      <c r="N38" s="201" t="s">
        <v>4</v>
      </c>
      <c r="O38" s="202"/>
    </row>
    <row r="39" spans="1:15" ht="30" customHeight="1" x14ac:dyDescent="0.4">
      <c r="A39" s="224"/>
      <c r="B39" s="221"/>
      <c r="C39" s="107" t="str">
        <f>IFERROR(INDEX(リスト!$AG$2:$AI$60,MATCH(C38,リスト!$AG$2:$AG$60,0),2),"")&amp;""</f>
        <v/>
      </c>
      <c r="D39" s="108"/>
      <c r="E39" s="109" t="str">
        <f>INDEX(提出情報テーブル[#All],MATCH(B38,提出情報テーブル[[#All],[枝番]],0),MATCH(提出情報テーブル[[#Headers],[追加記入事項①
（記入欄）]],提出情報テーブル[#Headers],0))&amp;""</f>
        <v/>
      </c>
      <c r="F39" s="110"/>
      <c r="G39" s="111"/>
      <c r="H39" s="133"/>
      <c r="I39" s="134"/>
      <c r="J39" s="134"/>
      <c r="K39" s="135"/>
      <c r="L39" s="197"/>
      <c r="M39" s="198"/>
      <c r="N39" s="203"/>
      <c r="O39" s="204"/>
    </row>
    <row r="40" spans="1:15" ht="30" customHeight="1" x14ac:dyDescent="0.4">
      <c r="A40" s="224"/>
      <c r="B40" s="222"/>
      <c r="C40" s="129" t="str">
        <f>IFERROR(INDEX(リスト!$AG$2:$AI$60,MATCH(C38,リスト!$AG$2:$AG$60,0),3),"")&amp;""</f>
        <v/>
      </c>
      <c r="D40" s="130"/>
      <c r="E40" s="137" t="str">
        <f>INDEX(提出情報テーブル[#All],MATCH(B38,提出情報テーブル[[#All],[枝番]],0),MATCH(提出情報テーブル[[#Headers],[追加記入事項②
（記入欄）]],提出情報テーブル[#Headers],0))&amp;""</f>
        <v/>
      </c>
      <c r="F40" s="137"/>
      <c r="G40" s="138"/>
      <c r="H40" s="136"/>
      <c r="I40" s="137"/>
      <c r="J40" s="137"/>
      <c r="K40" s="138"/>
      <c r="L40" s="199"/>
      <c r="M40" s="200"/>
      <c r="N40" s="205"/>
      <c r="O40" s="206"/>
    </row>
    <row r="41" spans="1:15" ht="30" customHeight="1" x14ac:dyDescent="0.4">
      <c r="A41" s="224"/>
      <c r="B41" s="220">
        <v>24</v>
      </c>
      <c r="C41" s="192" t="str">
        <f>INDEX(提出情報テーブル[#All],MATCH(B41,提出情報テーブル[[#All],[枝番]],0),MATCH(提出情報テーブル[[#Headers],[提出する情報項目
（プルダウンより選択）]],提出情報テーブル[#Headers],0))&amp;""</f>
        <v/>
      </c>
      <c r="D41" s="192"/>
      <c r="E41" s="192"/>
      <c r="F41" s="192"/>
      <c r="G41" s="193"/>
      <c r="H41" s="194" t="str">
        <f>INDEX(提出情報テーブル[#All],MATCH(B41,提出情報テーブル[[#All],[枝番]],0),MATCH(提出情報テーブル[[#Headers],[提出を行う者の名称
（記入欄）]],提出情報テーブル[#Headers],0))&amp;""</f>
        <v/>
      </c>
      <c r="I41" s="131"/>
      <c r="J41" s="131"/>
      <c r="K41" s="132"/>
      <c r="L41" s="195" t="str">
        <f>TEXT(INDEX(提出情報テーブル[#All],MATCH(B41,提出情報テーブル[[#All],[枝番]],0),MATCH(提出情報テーブル[[#Headers],[提出予定日
（記入欄）]],提出情報テーブル[#Headers],0))&amp;"","yyyy/m/d")</f>
        <v/>
      </c>
      <c r="M41" s="196"/>
      <c r="N41" s="201" t="s">
        <v>4</v>
      </c>
      <c r="O41" s="202"/>
    </row>
    <row r="42" spans="1:15" ht="30" customHeight="1" x14ac:dyDescent="0.4">
      <c r="A42" s="224"/>
      <c r="B42" s="221"/>
      <c r="C42" s="107" t="str">
        <f>IFERROR(INDEX(リスト!$AG$2:$AI$60,MATCH(C41,リスト!$AG$2:$AG$60,0),2),"")&amp;""</f>
        <v/>
      </c>
      <c r="D42" s="108"/>
      <c r="E42" s="109" t="str">
        <f>INDEX(提出情報テーブル[#All],MATCH(B41,提出情報テーブル[[#All],[枝番]],0),MATCH(提出情報テーブル[[#Headers],[追加記入事項①
（記入欄）]],提出情報テーブル[#Headers],0))&amp;""</f>
        <v/>
      </c>
      <c r="F42" s="110"/>
      <c r="G42" s="111"/>
      <c r="H42" s="133"/>
      <c r="I42" s="134"/>
      <c r="J42" s="134"/>
      <c r="K42" s="135"/>
      <c r="L42" s="197"/>
      <c r="M42" s="198"/>
      <c r="N42" s="203"/>
      <c r="O42" s="204"/>
    </row>
    <row r="43" spans="1:15" ht="30" customHeight="1" x14ac:dyDescent="0.4">
      <c r="A43" s="224"/>
      <c r="B43" s="222"/>
      <c r="C43" s="129" t="str">
        <f>IFERROR(INDEX(リスト!$AG$2:$AI$60,MATCH(C41,リスト!$AG$2:$AG$60,0),3),"")&amp;""</f>
        <v/>
      </c>
      <c r="D43" s="130"/>
      <c r="E43" s="137" t="str">
        <f>INDEX(提出情報テーブル[#All],MATCH(B41,提出情報テーブル[[#All],[枝番]],0),MATCH(提出情報テーブル[[#Headers],[追加記入事項②
（記入欄）]],提出情報テーブル[#Headers],0))&amp;""</f>
        <v/>
      </c>
      <c r="F43" s="137"/>
      <c r="G43" s="138"/>
      <c r="H43" s="136"/>
      <c r="I43" s="137"/>
      <c r="J43" s="137"/>
      <c r="K43" s="138"/>
      <c r="L43" s="199"/>
      <c r="M43" s="200"/>
      <c r="N43" s="205"/>
      <c r="O43" s="206"/>
    </row>
    <row r="44" spans="1:15" ht="30" customHeight="1" x14ac:dyDescent="0.4">
      <c r="A44" s="224"/>
      <c r="B44" s="220">
        <v>25</v>
      </c>
      <c r="C44" s="192" t="str">
        <f>INDEX(提出情報テーブル[#All],MATCH(B44,提出情報テーブル[[#All],[枝番]],0),MATCH(提出情報テーブル[[#Headers],[提出する情報項目
（プルダウンより選択）]],提出情報テーブル[#Headers],0))&amp;""</f>
        <v/>
      </c>
      <c r="D44" s="192"/>
      <c r="E44" s="192"/>
      <c r="F44" s="192"/>
      <c r="G44" s="193"/>
      <c r="H44" s="194" t="str">
        <f>INDEX(提出情報テーブル[#All],MATCH(B44,提出情報テーブル[[#All],[枝番]],0),MATCH(提出情報テーブル[[#Headers],[提出を行う者の名称
（記入欄）]],提出情報テーブル[#Headers],0))&amp;""</f>
        <v/>
      </c>
      <c r="I44" s="131"/>
      <c r="J44" s="131"/>
      <c r="K44" s="132"/>
      <c r="L44" s="195" t="str">
        <f>TEXT(INDEX(提出情報テーブル[#All],MATCH(B44,提出情報テーブル[[#All],[枝番]],0),MATCH(提出情報テーブル[[#Headers],[提出予定日
（記入欄）]],提出情報テーブル[#Headers],0))&amp;"","yyyy/m/d")</f>
        <v/>
      </c>
      <c r="M44" s="196"/>
      <c r="N44" s="201" t="s">
        <v>4</v>
      </c>
      <c r="O44" s="202"/>
    </row>
    <row r="45" spans="1:15" ht="30" customHeight="1" x14ac:dyDescent="0.4">
      <c r="A45" s="224"/>
      <c r="B45" s="221"/>
      <c r="C45" s="107" t="str">
        <f>IFERROR(INDEX(リスト!$AG$2:$AI$60,MATCH(C44,リスト!$AG$2:$AG$60,0),2),"")&amp;""</f>
        <v/>
      </c>
      <c r="D45" s="108"/>
      <c r="E45" s="109" t="str">
        <f>INDEX(提出情報テーブル[#All],MATCH(B44,提出情報テーブル[[#All],[枝番]],0),MATCH(提出情報テーブル[[#Headers],[追加記入事項①
（記入欄）]],提出情報テーブル[#Headers],0))&amp;""</f>
        <v/>
      </c>
      <c r="F45" s="110"/>
      <c r="G45" s="111"/>
      <c r="H45" s="133"/>
      <c r="I45" s="134"/>
      <c r="J45" s="134"/>
      <c r="K45" s="135"/>
      <c r="L45" s="197"/>
      <c r="M45" s="198"/>
      <c r="N45" s="203"/>
      <c r="O45" s="204"/>
    </row>
    <row r="46" spans="1:15" ht="30" customHeight="1" x14ac:dyDescent="0.4">
      <c r="A46" s="224"/>
      <c r="B46" s="222"/>
      <c r="C46" s="129" t="str">
        <f>IFERROR(INDEX(リスト!$AG$2:$AI$60,MATCH(C44,リスト!$AG$2:$AG$60,0),3),"")&amp;""</f>
        <v/>
      </c>
      <c r="D46" s="130"/>
      <c r="E46" s="137" t="str">
        <f>INDEX(提出情報テーブル[#All],MATCH(B44,提出情報テーブル[[#All],[枝番]],0),MATCH(提出情報テーブル[[#Headers],[追加記入事項②
（記入欄）]],提出情報テーブル[#Headers],0))&amp;""</f>
        <v/>
      </c>
      <c r="F46" s="137"/>
      <c r="G46" s="138"/>
      <c r="H46" s="136"/>
      <c r="I46" s="137"/>
      <c r="J46" s="137"/>
      <c r="K46" s="138"/>
      <c r="L46" s="199"/>
      <c r="M46" s="200"/>
      <c r="N46" s="205"/>
      <c r="O46" s="206"/>
    </row>
    <row r="47" spans="1:15" ht="30" customHeight="1" x14ac:dyDescent="0.4">
      <c r="A47" s="224"/>
      <c r="B47" s="220">
        <v>26</v>
      </c>
      <c r="C47" s="192" t="str">
        <f>INDEX(提出情報テーブル[#All],MATCH(B47,提出情報テーブル[[#All],[枝番]],0),MATCH(提出情報テーブル[[#Headers],[提出する情報項目
（プルダウンより選択）]],提出情報テーブル[#Headers],0))&amp;""</f>
        <v/>
      </c>
      <c r="D47" s="192"/>
      <c r="E47" s="192"/>
      <c r="F47" s="192"/>
      <c r="G47" s="193"/>
      <c r="H47" s="194" t="str">
        <f>INDEX(提出情報テーブル[#All],MATCH(B47,提出情報テーブル[[#All],[枝番]],0),MATCH(提出情報テーブル[[#Headers],[提出を行う者の名称
（記入欄）]],提出情報テーブル[#Headers],0))&amp;""</f>
        <v/>
      </c>
      <c r="I47" s="131"/>
      <c r="J47" s="131"/>
      <c r="K47" s="132"/>
      <c r="L47" s="195" t="str">
        <f>TEXT(INDEX(提出情報テーブル[#All],MATCH(B47,提出情報テーブル[[#All],[枝番]],0),MATCH(提出情報テーブル[[#Headers],[提出予定日
（記入欄）]],提出情報テーブル[#Headers],0))&amp;"","yyyy/m/d")</f>
        <v/>
      </c>
      <c r="M47" s="196"/>
      <c r="N47" s="201" t="s">
        <v>4</v>
      </c>
      <c r="O47" s="202"/>
    </row>
    <row r="48" spans="1:15" ht="30" customHeight="1" x14ac:dyDescent="0.4">
      <c r="A48" s="224"/>
      <c r="B48" s="221"/>
      <c r="C48" s="107" t="str">
        <f>IFERROR(INDEX(リスト!$AG$2:$AI$60,MATCH(C47,リスト!$AG$2:$AG$60,0),2),"")&amp;""</f>
        <v/>
      </c>
      <c r="D48" s="108"/>
      <c r="E48" s="109" t="str">
        <f>INDEX(提出情報テーブル[#All],MATCH(B47,提出情報テーブル[[#All],[枝番]],0),MATCH(提出情報テーブル[[#Headers],[追加記入事項①
（記入欄）]],提出情報テーブル[#Headers],0))&amp;""</f>
        <v/>
      </c>
      <c r="F48" s="110"/>
      <c r="G48" s="111"/>
      <c r="H48" s="133"/>
      <c r="I48" s="134"/>
      <c r="J48" s="134"/>
      <c r="K48" s="135"/>
      <c r="L48" s="197"/>
      <c r="M48" s="198"/>
      <c r="N48" s="203"/>
      <c r="O48" s="204"/>
    </row>
    <row r="49" spans="1:15" ht="30" customHeight="1" x14ac:dyDescent="0.4">
      <c r="A49" s="224"/>
      <c r="B49" s="222"/>
      <c r="C49" s="129" t="str">
        <f>IFERROR(INDEX(リスト!$AG$2:$AI$60,MATCH(C47,リスト!$AG$2:$AG$60,0),3),"")&amp;""</f>
        <v/>
      </c>
      <c r="D49" s="130"/>
      <c r="E49" s="137" t="str">
        <f>INDEX(提出情報テーブル[#All],MATCH(B47,提出情報テーブル[[#All],[枝番]],0),MATCH(提出情報テーブル[[#Headers],[追加記入事項②
（記入欄）]],提出情報テーブル[#Headers],0))&amp;""</f>
        <v/>
      </c>
      <c r="F49" s="137"/>
      <c r="G49" s="138"/>
      <c r="H49" s="136"/>
      <c r="I49" s="137"/>
      <c r="J49" s="137"/>
      <c r="K49" s="138"/>
      <c r="L49" s="199"/>
      <c r="M49" s="200"/>
      <c r="N49" s="205"/>
      <c r="O49" s="206"/>
    </row>
    <row r="50" spans="1:15" ht="30" customHeight="1" x14ac:dyDescent="0.4">
      <c r="A50" s="224"/>
      <c r="B50" s="220">
        <v>27</v>
      </c>
      <c r="C50" s="192" t="str">
        <f>INDEX(提出情報テーブル[#All],MATCH(B50,提出情報テーブル[[#All],[枝番]],0),MATCH(提出情報テーブル[[#Headers],[提出する情報項目
（プルダウンより選択）]],提出情報テーブル[#Headers],0))&amp;""</f>
        <v/>
      </c>
      <c r="D50" s="192"/>
      <c r="E50" s="192"/>
      <c r="F50" s="192"/>
      <c r="G50" s="193"/>
      <c r="H50" s="194" t="str">
        <f>INDEX(提出情報テーブル[#All],MATCH(B50,提出情報テーブル[[#All],[枝番]],0),MATCH(提出情報テーブル[[#Headers],[提出を行う者の名称
（記入欄）]],提出情報テーブル[#Headers],0))&amp;""</f>
        <v/>
      </c>
      <c r="I50" s="131"/>
      <c r="J50" s="131"/>
      <c r="K50" s="132"/>
      <c r="L50" s="195" t="str">
        <f>TEXT(INDEX(提出情報テーブル[#All],MATCH(B50,提出情報テーブル[[#All],[枝番]],0),MATCH(提出情報テーブル[[#Headers],[提出予定日
（記入欄）]],提出情報テーブル[#Headers],0))&amp;"","yyyy/m/d")</f>
        <v/>
      </c>
      <c r="M50" s="196"/>
      <c r="N50" s="201" t="s">
        <v>4</v>
      </c>
      <c r="O50" s="202"/>
    </row>
    <row r="51" spans="1:15" ht="30" customHeight="1" x14ac:dyDescent="0.4">
      <c r="A51" s="224"/>
      <c r="B51" s="221"/>
      <c r="C51" s="107" t="str">
        <f>IFERROR(INDEX(リスト!$AG$2:$AI$60,MATCH(C50,リスト!$AG$2:$AG$60,0),2),"")&amp;""</f>
        <v/>
      </c>
      <c r="D51" s="108"/>
      <c r="E51" s="109" t="str">
        <f>INDEX(提出情報テーブル[#All],MATCH(B50,提出情報テーブル[[#All],[枝番]],0),MATCH(提出情報テーブル[[#Headers],[追加記入事項①
（記入欄）]],提出情報テーブル[#Headers],0))&amp;""</f>
        <v/>
      </c>
      <c r="F51" s="110"/>
      <c r="G51" s="111"/>
      <c r="H51" s="133"/>
      <c r="I51" s="134"/>
      <c r="J51" s="134"/>
      <c r="K51" s="135"/>
      <c r="L51" s="197"/>
      <c r="M51" s="198"/>
      <c r="N51" s="203"/>
      <c r="O51" s="204"/>
    </row>
    <row r="52" spans="1:15" ht="30" customHeight="1" x14ac:dyDescent="0.4">
      <c r="A52" s="224"/>
      <c r="B52" s="222"/>
      <c r="C52" s="129" t="str">
        <f>IFERROR(INDEX(リスト!$AG$2:$AI$60,MATCH(C50,リスト!$AG$2:$AG$60,0),3),"")&amp;""</f>
        <v/>
      </c>
      <c r="D52" s="130"/>
      <c r="E52" s="137" t="str">
        <f>INDEX(提出情報テーブル[#All],MATCH(B50,提出情報テーブル[[#All],[枝番]],0),MATCH(提出情報テーブル[[#Headers],[追加記入事項②
（記入欄）]],提出情報テーブル[#Headers],0))&amp;""</f>
        <v/>
      </c>
      <c r="F52" s="137"/>
      <c r="G52" s="138"/>
      <c r="H52" s="136"/>
      <c r="I52" s="137"/>
      <c r="J52" s="137"/>
      <c r="K52" s="138"/>
      <c r="L52" s="199"/>
      <c r="M52" s="200"/>
      <c r="N52" s="205"/>
      <c r="O52" s="206"/>
    </row>
    <row r="53" spans="1:15" ht="30" customHeight="1" x14ac:dyDescent="0.4">
      <c r="A53" s="224"/>
      <c r="B53" s="220">
        <v>28</v>
      </c>
      <c r="C53" s="192" t="str">
        <f>INDEX(提出情報テーブル[#All],MATCH(B53,提出情報テーブル[[#All],[枝番]],0),MATCH(提出情報テーブル[[#Headers],[提出する情報項目
（プルダウンより選択）]],提出情報テーブル[#Headers],0))&amp;""</f>
        <v/>
      </c>
      <c r="D53" s="192"/>
      <c r="E53" s="192"/>
      <c r="F53" s="192"/>
      <c r="G53" s="193"/>
      <c r="H53" s="194" t="str">
        <f>INDEX(提出情報テーブル[#All],MATCH(B53,提出情報テーブル[[#All],[枝番]],0),MATCH(提出情報テーブル[[#Headers],[提出を行う者の名称
（記入欄）]],提出情報テーブル[#Headers],0))&amp;""</f>
        <v/>
      </c>
      <c r="I53" s="131"/>
      <c r="J53" s="131"/>
      <c r="K53" s="132"/>
      <c r="L53" s="195" t="str">
        <f>TEXT(INDEX(提出情報テーブル[#All],MATCH(B53,提出情報テーブル[[#All],[枝番]],0),MATCH(提出情報テーブル[[#Headers],[提出予定日
（記入欄）]],提出情報テーブル[#Headers],0))&amp;"","yyyy/m/d")</f>
        <v/>
      </c>
      <c r="M53" s="196"/>
      <c r="N53" s="201" t="s">
        <v>4</v>
      </c>
      <c r="O53" s="202"/>
    </row>
    <row r="54" spans="1:15" ht="30" customHeight="1" x14ac:dyDescent="0.4">
      <c r="A54" s="224"/>
      <c r="B54" s="221"/>
      <c r="C54" s="107" t="str">
        <f>IFERROR(INDEX(リスト!$AG$2:$AI$60,MATCH(C53,リスト!$AG$2:$AG$60,0),2),"")&amp;""</f>
        <v/>
      </c>
      <c r="D54" s="108"/>
      <c r="E54" s="109" t="str">
        <f>INDEX(提出情報テーブル[#All],MATCH(B53,提出情報テーブル[[#All],[枝番]],0),MATCH(提出情報テーブル[[#Headers],[追加記入事項①
（記入欄）]],提出情報テーブル[#Headers],0))&amp;""</f>
        <v/>
      </c>
      <c r="F54" s="110"/>
      <c r="G54" s="111"/>
      <c r="H54" s="133"/>
      <c r="I54" s="134"/>
      <c r="J54" s="134"/>
      <c r="K54" s="135"/>
      <c r="L54" s="197"/>
      <c r="M54" s="198"/>
      <c r="N54" s="203"/>
      <c r="O54" s="204"/>
    </row>
    <row r="55" spans="1:15" ht="30" customHeight="1" x14ac:dyDescent="0.4">
      <c r="A55" s="224"/>
      <c r="B55" s="222"/>
      <c r="C55" s="129" t="str">
        <f>IFERROR(INDEX(リスト!$AG$2:$AI$60,MATCH(C53,リスト!$AG$2:$AG$60,0),3),"")&amp;""</f>
        <v/>
      </c>
      <c r="D55" s="130"/>
      <c r="E55" s="137" t="str">
        <f>INDEX(提出情報テーブル[#All],MATCH(B53,提出情報テーブル[[#All],[枝番]],0),MATCH(提出情報テーブル[[#Headers],[追加記入事項②
（記入欄）]],提出情報テーブル[#Headers],0))&amp;""</f>
        <v/>
      </c>
      <c r="F55" s="137"/>
      <c r="G55" s="138"/>
      <c r="H55" s="136"/>
      <c r="I55" s="137"/>
      <c r="J55" s="137"/>
      <c r="K55" s="138"/>
      <c r="L55" s="199"/>
      <c r="M55" s="200"/>
      <c r="N55" s="205"/>
      <c r="O55" s="206"/>
    </row>
    <row r="56" spans="1:15" ht="30" customHeight="1" x14ac:dyDescent="0.4">
      <c r="A56" s="224"/>
      <c r="B56" s="220">
        <v>29</v>
      </c>
      <c r="C56" s="192" t="str">
        <f>INDEX(提出情報テーブル[#All],MATCH(B56,提出情報テーブル[[#All],[枝番]],0),MATCH(提出情報テーブル[[#Headers],[提出する情報項目
（プルダウンより選択）]],提出情報テーブル[#Headers],0))&amp;""</f>
        <v/>
      </c>
      <c r="D56" s="192"/>
      <c r="E56" s="192"/>
      <c r="F56" s="192"/>
      <c r="G56" s="193"/>
      <c r="H56" s="194" t="str">
        <f>INDEX(提出情報テーブル[#All],MATCH(B56,提出情報テーブル[[#All],[枝番]],0),MATCH(提出情報テーブル[[#Headers],[提出を行う者の名称
（記入欄）]],提出情報テーブル[#Headers],0))&amp;""</f>
        <v/>
      </c>
      <c r="I56" s="131"/>
      <c r="J56" s="131"/>
      <c r="K56" s="132"/>
      <c r="L56" s="195" t="str">
        <f>TEXT(INDEX(提出情報テーブル[#All],MATCH(B56,提出情報テーブル[[#All],[枝番]],0),MATCH(提出情報テーブル[[#Headers],[提出予定日
（記入欄）]],提出情報テーブル[#Headers],0))&amp;"","yyyy/m/d")</f>
        <v/>
      </c>
      <c r="M56" s="196"/>
      <c r="N56" s="201" t="s">
        <v>4</v>
      </c>
      <c r="O56" s="202"/>
    </row>
    <row r="57" spans="1:15" ht="30" customHeight="1" x14ac:dyDescent="0.4">
      <c r="A57" s="224"/>
      <c r="B57" s="221"/>
      <c r="C57" s="107" t="str">
        <f>IFERROR(INDEX(リスト!$AG$2:$AI$60,MATCH(C56,リスト!$AG$2:$AG$60,0),2),"")&amp;""</f>
        <v/>
      </c>
      <c r="D57" s="108"/>
      <c r="E57" s="109" t="str">
        <f>INDEX(提出情報テーブル[#All],MATCH(B56,提出情報テーブル[[#All],[枝番]],0),MATCH(提出情報テーブル[[#Headers],[追加記入事項①
（記入欄）]],提出情報テーブル[#Headers],0))&amp;""</f>
        <v/>
      </c>
      <c r="F57" s="110"/>
      <c r="G57" s="111"/>
      <c r="H57" s="133"/>
      <c r="I57" s="134"/>
      <c r="J57" s="134"/>
      <c r="K57" s="135"/>
      <c r="L57" s="197"/>
      <c r="M57" s="198"/>
      <c r="N57" s="203"/>
      <c r="O57" s="204"/>
    </row>
    <row r="58" spans="1:15" ht="30" customHeight="1" x14ac:dyDescent="0.4">
      <c r="A58" s="224"/>
      <c r="B58" s="222"/>
      <c r="C58" s="129" t="str">
        <f>IFERROR(INDEX(リスト!$AG$2:$AI$60,MATCH(C56,リスト!$AG$2:$AG$60,0),3),"")&amp;""</f>
        <v/>
      </c>
      <c r="D58" s="130"/>
      <c r="E58" s="137" t="str">
        <f>INDEX(提出情報テーブル[#All],MATCH(B56,提出情報テーブル[[#All],[枝番]],0),MATCH(提出情報テーブル[[#Headers],[追加記入事項②
（記入欄）]],提出情報テーブル[#Headers],0))&amp;""</f>
        <v/>
      </c>
      <c r="F58" s="137"/>
      <c r="G58" s="138"/>
      <c r="H58" s="136"/>
      <c r="I58" s="137"/>
      <c r="J58" s="137"/>
      <c r="K58" s="138"/>
      <c r="L58" s="199"/>
      <c r="M58" s="200"/>
      <c r="N58" s="205"/>
      <c r="O58" s="206"/>
    </row>
    <row r="59" spans="1:15" ht="30" customHeight="1" x14ac:dyDescent="0.4">
      <c r="A59" s="224"/>
      <c r="B59" s="220">
        <v>30</v>
      </c>
      <c r="C59" s="192" t="str">
        <f>INDEX(提出情報テーブル[#All],MATCH(B59,提出情報テーブル[[#All],[枝番]],0),MATCH(提出情報テーブル[[#Headers],[提出する情報項目
（プルダウンより選択）]],提出情報テーブル[#Headers],0))&amp;""</f>
        <v/>
      </c>
      <c r="D59" s="192"/>
      <c r="E59" s="192"/>
      <c r="F59" s="192"/>
      <c r="G59" s="193"/>
      <c r="H59" s="194" t="str">
        <f>INDEX(提出情報テーブル[#All],MATCH(B59,提出情報テーブル[[#All],[枝番]],0),MATCH(提出情報テーブル[[#Headers],[提出を行う者の名称
（記入欄）]],提出情報テーブル[#Headers],0))&amp;""</f>
        <v/>
      </c>
      <c r="I59" s="131"/>
      <c r="J59" s="131"/>
      <c r="K59" s="132"/>
      <c r="L59" s="195" t="str">
        <f>TEXT(INDEX(提出情報テーブル[#All],MATCH(B59,提出情報テーブル[[#All],[枝番]],0),MATCH(提出情報テーブル[[#Headers],[提出予定日
（記入欄）]],提出情報テーブル[#Headers],0))&amp;"","yyyy/m/d")</f>
        <v/>
      </c>
      <c r="M59" s="196"/>
      <c r="N59" s="201" t="s">
        <v>4</v>
      </c>
      <c r="O59" s="202"/>
    </row>
    <row r="60" spans="1:15" ht="30" customHeight="1" x14ac:dyDescent="0.4">
      <c r="A60" s="224"/>
      <c r="B60" s="221"/>
      <c r="C60" s="107" t="str">
        <f>IFERROR(INDEX(リスト!$AG$2:$AI$60,MATCH(C59,リスト!$AG$2:$AG$60,0),2),"")&amp;""</f>
        <v/>
      </c>
      <c r="D60" s="108"/>
      <c r="E60" s="109" t="str">
        <f>INDEX(提出情報テーブル[#All],MATCH(B59,提出情報テーブル[[#All],[枝番]],0),MATCH(提出情報テーブル[[#Headers],[追加記入事項①
（記入欄）]],提出情報テーブル[#Headers],0))&amp;""</f>
        <v/>
      </c>
      <c r="F60" s="110"/>
      <c r="G60" s="111"/>
      <c r="H60" s="133"/>
      <c r="I60" s="134"/>
      <c r="J60" s="134"/>
      <c r="K60" s="135"/>
      <c r="L60" s="197"/>
      <c r="M60" s="198"/>
      <c r="N60" s="203"/>
      <c r="O60" s="204"/>
    </row>
    <row r="61" spans="1:15" ht="30" customHeight="1" x14ac:dyDescent="0.4">
      <c r="A61" s="224"/>
      <c r="B61" s="222"/>
      <c r="C61" s="129" t="str">
        <f>IFERROR(INDEX(リスト!$AG$2:$AI$60,MATCH(C59,リスト!$AG$2:$AG$60,0),3),"")&amp;""</f>
        <v/>
      </c>
      <c r="D61" s="130"/>
      <c r="E61" s="137" t="str">
        <f>INDEX(提出情報テーブル[#All],MATCH(B59,提出情報テーブル[[#All],[枝番]],0),MATCH(提出情報テーブル[[#Headers],[追加記入事項②
（記入欄）]],提出情報テーブル[#Headers],0))&amp;""</f>
        <v/>
      </c>
      <c r="F61" s="137"/>
      <c r="G61" s="138"/>
      <c r="H61" s="136"/>
      <c r="I61" s="137"/>
      <c r="J61" s="137"/>
      <c r="K61" s="138"/>
      <c r="L61" s="199"/>
      <c r="M61" s="200"/>
      <c r="N61" s="205"/>
      <c r="O61" s="206"/>
    </row>
    <row r="62" spans="1:15" ht="30" customHeight="1" x14ac:dyDescent="0.4">
      <c r="A62" s="224"/>
      <c r="B62" s="220">
        <v>31</v>
      </c>
      <c r="C62" s="192" t="str">
        <f>INDEX(提出情報テーブル[#All],MATCH(B62,提出情報テーブル[[#All],[枝番]],0),MATCH(提出情報テーブル[[#Headers],[提出する情報項目
（プルダウンより選択）]],提出情報テーブル[#Headers],0))&amp;""</f>
        <v/>
      </c>
      <c r="D62" s="192"/>
      <c r="E62" s="192"/>
      <c r="F62" s="192"/>
      <c r="G62" s="193"/>
      <c r="H62" s="194" t="str">
        <f>INDEX(提出情報テーブル[#All],MATCH(B62,提出情報テーブル[[#All],[枝番]],0),MATCH(提出情報テーブル[[#Headers],[提出を行う者の名称
（記入欄）]],提出情報テーブル[#Headers],0))&amp;""</f>
        <v/>
      </c>
      <c r="I62" s="131"/>
      <c r="J62" s="131"/>
      <c r="K62" s="132"/>
      <c r="L62" s="195" t="str">
        <f>TEXT(INDEX(提出情報テーブル[#All],MATCH(B62,提出情報テーブル[[#All],[枝番]],0),MATCH(提出情報テーブル[[#Headers],[提出予定日
（記入欄）]],提出情報テーブル[#Headers],0))&amp;"","yyyy/m/d")</f>
        <v/>
      </c>
      <c r="M62" s="196"/>
      <c r="N62" s="201" t="s">
        <v>4</v>
      </c>
      <c r="O62" s="202"/>
    </row>
    <row r="63" spans="1:15" ht="30" customHeight="1" x14ac:dyDescent="0.4">
      <c r="A63" s="224"/>
      <c r="B63" s="221"/>
      <c r="C63" s="107" t="str">
        <f>IFERROR(INDEX(リスト!$AG$2:$AI$60,MATCH(C62,リスト!$AG$2:$AG$60,0),2),"")&amp;""</f>
        <v/>
      </c>
      <c r="D63" s="108"/>
      <c r="E63" s="109" t="str">
        <f>INDEX(提出情報テーブル[#All],MATCH(B62,提出情報テーブル[[#All],[枝番]],0),MATCH(提出情報テーブル[[#Headers],[追加記入事項①
（記入欄）]],提出情報テーブル[#Headers],0))&amp;""</f>
        <v/>
      </c>
      <c r="F63" s="110"/>
      <c r="G63" s="111"/>
      <c r="H63" s="133"/>
      <c r="I63" s="134"/>
      <c r="J63" s="134"/>
      <c r="K63" s="135"/>
      <c r="L63" s="197"/>
      <c r="M63" s="198"/>
      <c r="N63" s="203"/>
      <c r="O63" s="204"/>
    </row>
    <row r="64" spans="1:15" ht="30" customHeight="1" x14ac:dyDescent="0.4">
      <c r="A64" s="224"/>
      <c r="B64" s="222"/>
      <c r="C64" s="129" t="str">
        <f>IFERROR(INDEX(リスト!$AG$2:$AI$60,MATCH(C62,リスト!$AG$2:$AG$60,0),3),"")&amp;""</f>
        <v/>
      </c>
      <c r="D64" s="130"/>
      <c r="E64" s="137" t="str">
        <f>INDEX(提出情報テーブル[#All],MATCH(B62,提出情報テーブル[[#All],[枝番]],0),MATCH(提出情報テーブル[[#Headers],[追加記入事項②
（記入欄）]],提出情報テーブル[#Headers],0))&amp;""</f>
        <v/>
      </c>
      <c r="F64" s="137"/>
      <c r="G64" s="138"/>
      <c r="H64" s="136"/>
      <c r="I64" s="137"/>
      <c r="J64" s="137"/>
      <c r="K64" s="138"/>
      <c r="L64" s="199"/>
      <c r="M64" s="200"/>
      <c r="N64" s="205"/>
      <c r="O64" s="206"/>
    </row>
    <row r="65" spans="1:15" ht="30" customHeight="1" x14ac:dyDescent="0.4">
      <c r="A65" s="224"/>
      <c r="B65" s="220">
        <v>32</v>
      </c>
      <c r="C65" s="192" t="str">
        <f>INDEX(提出情報テーブル[#All],MATCH(B65,提出情報テーブル[[#All],[枝番]],0),MATCH(提出情報テーブル[[#Headers],[提出する情報項目
（プルダウンより選択）]],提出情報テーブル[#Headers],0))&amp;""</f>
        <v/>
      </c>
      <c r="D65" s="192"/>
      <c r="E65" s="192"/>
      <c r="F65" s="192"/>
      <c r="G65" s="193"/>
      <c r="H65" s="194" t="str">
        <f>INDEX(提出情報テーブル[#All],MATCH(B65,提出情報テーブル[[#All],[枝番]],0),MATCH(提出情報テーブル[[#Headers],[提出を行う者の名称
（記入欄）]],提出情報テーブル[#Headers],0))&amp;""</f>
        <v/>
      </c>
      <c r="I65" s="131"/>
      <c r="J65" s="131"/>
      <c r="K65" s="132"/>
      <c r="L65" s="195" t="str">
        <f>TEXT(INDEX(提出情報テーブル[#All],MATCH(B65,提出情報テーブル[[#All],[枝番]],0),MATCH(提出情報テーブル[[#Headers],[提出予定日
（記入欄）]],提出情報テーブル[#Headers],0))&amp;"","yyyy/m/d")</f>
        <v/>
      </c>
      <c r="M65" s="196"/>
      <c r="N65" s="201" t="s">
        <v>4</v>
      </c>
      <c r="O65" s="202"/>
    </row>
    <row r="66" spans="1:15" ht="30" customHeight="1" x14ac:dyDescent="0.4">
      <c r="A66" s="224"/>
      <c r="B66" s="221"/>
      <c r="C66" s="107" t="str">
        <f>IFERROR(INDEX(リスト!$AG$2:$AI$60,MATCH(C65,リスト!$AG$2:$AG$60,0),2),"")&amp;""</f>
        <v/>
      </c>
      <c r="D66" s="108"/>
      <c r="E66" s="109" t="str">
        <f>INDEX(提出情報テーブル[#All],MATCH(B65,提出情報テーブル[[#All],[枝番]],0),MATCH(提出情報テーブル[[#Headers],[追加記入事項①
（記入欄）]],提出情報テーブル[#Headers],0))&amp;""</f>
        <v/>
      </c>
      <c r="F66" s="110"/>
      <c r="G66" s="111"/>
      <c r="H66" s="133"/>
      <c r="I66" s="134"/>
      <c r="J66" s="134"/>
      <c r="K66" s="135"/>
      <c r="L66" s="197"/>
      <c r="M66" s="198"/>
      <c r="N66" s="203"/>
      <c r="O66" s="204"/>
    </row>
    <row r="67" spans="1:15" ht="30" customHeight="1" x14ac:dyDescent="0.4">
      <c r="A67" s="224"/>
      <c r="B67" s="222"/>
      <c r="C67" s="129" t="str">
        <f>IFERROR(INDEX(リスト!$AG$2:$AI$60,MATCH(C65,リスト!$AG$2:$AG$60,0),3),"")&amp;""</f>
        <v/>
      </c>
      <c r="D67" s="130"/>
      <c r="E67" s="137" t="str">
        <f>INDEX(提出情報テーブル[#All],MATCH(B65,提出情報テーブル[[#All],[枝番]],0),MATCH(提出情報テーブル[[#Headers],[追加記入事項②
（記入欄）]],提出情報テーブル[#Headers],0))&amp;""</f>
        <v/>
      </c>
      <c r="F67" s="137"/>
      <c r="G67" s="138"/>
      <c r="H67" s="136"/>
      <c r="I67" s="137"/>
      <c r="J67" s="137"/>
      <c r="K67" s="138"/>
      <c r="L67" s="199"/>
      <c r="M67" s="200"/>
      <c r="N67" s="205"/>
      <c r="O67" s="206"/>
    </row>
    <row r="68" spans="1:15" ht="30" customHeight="1" x14ac:dyDescent="0.4">
      <c r="A68" s="224"/>
      <c r="B68" s="220">
        <v>33</v>
      </c>
      <c r="C68" s="192" t="str">
        <f>INDEX(提出情報テーブル[#All],MATCH(B68,提出情報テーブル[[#All],[枝番]],0),MATCH(提出情報テーブル[[#Headers],[提出する情報項目
（プルダウンより選択）]],提出情報テーブル[#Headers],0))&amp;""</f>
        <v/>
      </c>
      <c r="D68" s="192"/>
      <c r="E68" s="192"/>
      <c r="F68" s="192"/>
      <c r="G68" s="193"/>
      <c r="H68" s="194" t="str">
        <f>INDEX(提出情報テーブル[#All],MATCH(B68,提出情報テーブル[[#All],[枝番]],0),MATCH(提出情報テーブル[[#Headers],[提出を行う者の名称
（記入欄）]],提出情報テーブル[#Headers],0))&amp;""</f>
        <v/>
      </c>
      <c r="I68" s="131"/>
      <c r="J68" s="131"/>
      <c r="K68" s="132"/>
      <c r="L68" s="195" t="str">
        <f>TEXT(INDEX(提出情報テーブル[#All],MATCH(B68,提出情報テーブル[[#All],[枝番]],0),MATCH(提出情報テーブル[[#Headers],[提出予定日
（記入欄）]],提出情報テーブル[#Headers],0))&amp;"","yyyy/m/d")</f>
        <v/>
      </c>
      <c r="M68" s="196"/>
      <c r="N68" s="201" t="s">
        <v>4</v>
      </c>
      <c r="O68" s="202"/>
    </row>
    <row r="69" spans="1:15" ht="30" customHeight="1" x14ac:dyDescent="0.4">
      <c r="A69" s="224"/>
      <c r="B69" s="221"/>
      <c r="C69" s="107" t="str">
        <f>IFERROR(INDEX(リスト!$AG$2:$AI$60,MATCH(C68,リスト!$AG$2:$AG$60,0),2),"")&amp;""</f>
        <v/>
      </c>
      <c r="D69" s="108"/>
      <c r="E69" s="109" t="str">
        <f>INDEX(提出情報テーブル[#All],MATCH(B68,提出情報テーブル[[#All],[枝番]],0),MATCH(提出情報テーブル[[#Headers],[追加記入事項①
（記入欄）]],提出情報テーブル[#Headers],0))&amp;""</f>
        <v/>
      </c>
      <c r="F69" s="110"/>
      <c r="G69" s="111"/>
      <c r="H69" s="133"/>
      <c r="I69" s="134"/>
      <c r="J69" s="134"/>
      <c r="K69" s="135"/>
      <c r="L69" s="197"/>
      <c r="M69" s="198"/>
      <c r="N69" s="203"/>
      <c r="O69" s="204"/>
    </row>
    <row r="70" spans="1:15" ht="30" customHeight="1" x14ac:dyDescent="0.4">
      <c r="A70" s="224"/>
      <c r="B70" s="222"/>
      <c r="C70" s="129" t="str">
        <f>IFERROR(INDEX(リスト!$AG$2:$AI$60,MATCH(C68,リスト!$AG$2:$AG$60,0),3),"")&amp;""</f>
        <v/>
      </c>
      <c r="D70" s="130"/>
      <c r="E70" s="137" t="str">
        <f>INDEX(提出情報テーブル[#All],MATCH(B68,提出情報テーブル[[#All],[枝番]],0),MATCH(提出情報テーブル[[#Headers],[追加記入事項②
（記入欄）]],提出情報テーブル[#Headers],0))&amp;""</f>
        <v/>
      </c>
      <c r="F70" s="137"/>
      <c r="G70" s="138"/>
      <c r="H70" s="136"/>
      <c r="I70" s="137"/>
      <c r="J70" s="137"/>
      <c r="K70" s="138"/>
      <c r="L70" s="199"/>
      <c r="M70" s="200"/>
      <c r="N70" s="205"/>
      <c r="O70" s="206"/>
    </row>
    <row r="71" spans="1:15" ht="30" customHeight="1" x14ac:dyDescent="0.4">
      <c r="A71" s="224"/>
      <c r="B71" s="220">
        <v>34</v>
      </c>
      <c r="C71" s="192" t="str">
        <f>INDEX(提出情報テーブル[#All],MATCH(B71,提出情報テーブル[[#All],[枝番]],0),MATCH(提出情報テーブル[[#Headers],[提出する情報項目
（プルダウンより選択）]],提出情報テーブル[#Headers],0))&amp;""</f>
        <v/>
      </c>
      <c r="D71" s="192"/>
      <c r="E71" s="192"/>
      <c r="F71" s="192"/>
      <c r="G71" s="193"/>
      <c r="H71" s="194" t="str">
        <f>INDEX(提出情報テーブル[#All],MATCH(B71,提出情報テーブル[[#All],[枝番]],0),MATCH(提出情報テーブル[[#Headers],[提出を行う者の名称
（記入欄）]],提出情報テーブル[#Headers],0))&amp;""</f>
        <v/>
      </c>
      <c r="I71" s="131"/>
      <c r="J71" s="131"/>
      <c r="K71" s="132"/>
      <c r="L71" s="195" t="str">
        <f>TEXT(INDEX(提出情報テーブル[#All],MATCH(B71,提出情報テーブル[[#All],[枝番]],0),MATCH(提出情報テーブル[[#Headers],[提出予定日
（記入欄）]],提出情報テーブル[#Headers],0))&amp;"","yyyy/m/d")</f>
        <v/>
      </c>
      <c r="M71" s="196"/>
      <c r="N71" s="201" t="s">
        <v>4</v>
      </c>
      <c r="O71" s="202"/>
    </row>
    <row r="72" spans="1:15" ht="30" customHeight="1" x14ac:dyDescent="0.4">
      <c r="A72" s="224"/>
      <c r="B72" s="221"/>
      <c r="C72" s="107" t="str">
        <f>IFERROR(INDEX(リスト!$AG$2:$AI$60,MATCH(C71,リスト!$AG$2:$AG$60,0),2),"")&amp;""</f>
        <v/>
      </c>
      <c r="D72" s="108"/>
      <c r="E72" s="109" t="str">
        <f>INDEX(提出情報テーブル[#All],MATCH(B71,提出情報テーブル[[#All],[枝番]],0),MATCH(提出情報テーブル[[#Headers],[追加記入事項①
（記入欄）]],提出情報テーブル[#Headers],0))&amp;""</f>
        <v/>
      </c>
      <c r="F72" s="110"/>
      <c r="G72" s="111"/>
      <c r="H72" s="133"/>
      <c r="I72" s="134"/>
      <c r="J72" s="134"/>
      <c r="K72" s="135"/>
      <c r="L72" s="197"/>
      <c r="M72" s="198"/>
      <c r="N72" s="203"/>
      <c r="O72" s="204"/>
    </row>
    <row r="73" spans="1:15" ht="30" customHeight="1" x14ac:dyDescent="0.4">
      <c r="A73" s="224"/>
      <c r="B73" s="222"/>
      <c r="C73" s="129" t="str">
        <f>IFERROR(INDEX(リスト!$AG$2:$AI$60,MATCH(C71,リスト!$AG$2:$AG$60,0),3),"")&amp;""</f>
        <v/>
      </c>
      <c r="D73" s="130"/>
      <c r="E73" s="137" t="str">
        <f>INDEX(提出情報テーブル[#All],MATCH(B71,提出情報テーブル[[#All],[枝番]],0),MATCH(提出情報テーブル[[#Headers],[追加記入事項②
（記入欄）]],提出情報テーブル[#Headers],0))&amp;""</f>
        <v/>
      </c>
      <c r="F73" s="137"/>
      <c r="G73" s="138"/>
      <c r="H73" s="136"/>
      <c r="I73" s="137"/>
      <c r="J73" s="137"/>
      <c r="K73" s="138"/>
      <c r="L73" s="199"/>
      <c r="M73" s="200"/>
      <c r="N73" s="205"/>
      <c r="O73" s="206"/>
    </row>
    <row r="74" spans="1:15" ht="30" customHeight="1" x14ac:dyDescent="0.4">
      <c r="A74" s="224"/>
      <c r="B74" s="220">
        <v>35</v>
      </c>
      <c r="C74" s="192" t="str">
        <f>INDEX(提出情報テーブル[#All],MATCH(B74,提出情報テーブル[[#All],[枝番]],0),MATCH(提出情報テーブル[[#Headers],[提出する情報項目
（プルダウンより選択）]],提出情報テーブル[#Headers],0))&amp;""</f>
        <v/>
      </c>
      <c r="D74" s="192"/>
      <c r="E74" s="192"/>
      <c r="F74" s="192"/>
      <c r="G74" s="193"/>
      <c r="H74" s="194" t="str">
        <f>INDEX(提出情報テーブル[#All],MATCH(B74,提出情報テーブル[[#All],[枝番]],0),MATCH(提出情報テーブル[[#Headers],[提出を行う者の名称
（記入欄）]],提出情報テーブル[#Headers],0))&amp;""</f>
        <v/>
      </c>
      <c r="I74" s="131"/>
      <c r="J74" s="131"/>
      <c r="K74" s="132"/>
      <c r="L74" s="195" t="str">
        <f>TEXT(INDEX(提出情報テーブル[#All],MATCH(B74,提出情報テーブル[[#All],[枝番]],0),MATCH(提出情報テーブル[[#Headers],[提出予定日
（記入欄）]],提出情報テーブル[#Headers],0))&amp;"","yyyy/m/d")</f>
        <v/>
      </c>
      <c r="M74" s="196"/>
      <c r="N74" s="201" t="s">
        <v>4</v>
      </c>
      <c r="O74" s="202"/>
    </row>
    <row r="75" spans="1:15" ht="30" customHeight="1" x14ac:dyDescent="0.4">
      <c r="A75" s="224"/>
      <c r="B75" s="221"/>
      <c r="C75" s="107" t="str">
        <f>IFERROR(INDEX(リスト!$AG$2:$AI$60,MATCH(C74,リスト!$AG$2:$AG$60,0),2),"")&amp;""</f>
        <v/>
      </c>
      <c r="D75" s="108"/>
      <c r="E75" s="109" t="str">
        <f>INDEX(提出情報テーブル[#All],MATCH(B74,提出情報テーブル[[#All],[枝番]],0),MATCH(提出情報テーブル[[#Headers],[追加記入事項①
（記入欄）]],提出情報テーブル[#Headers],0))&amp;""</f>
        <v/>
      </c>
      <c r="F75" s="110"/>
      <c r="G75" s="111"/>
      <c r="H75" s="133"/>
      <c r="I75" s="134"/>
      <c r="J75" s="134"/>
      <c r="K75" s="135"/>
      <c r="L75" s="197"/>
      <c r="M75" s="198"/>
      <c r="N75" s="203"/>
      <c r="O75" s="204"/>
    </row>
    <row r="76" spans="1:15" ht="30" customHeight="1" x14ac:dyDescent="0.4">
      <c r="A76" s="224"/>
      <c r="B76" s="222"/>
      <c r="C76" s="129" t="str">
        <f>IFERROR(INDEX(リスト!$AG$2:$AI$60,MATCH(C74,リスト!$AG$2:$AG$60,0),3),"")&amp;""</f>
        <v/>
      </c>
      <c r="D76" s="130"/>
      <c r="E76" s="137" t="str">
        <f>INDEX(提出情報テーブル[#All],MATCH(B74,提出情報テーブル[[#All],[枝番]],0),MATCH(提出情報テーブル[[#Headers],[追加記入事項②
（記入欄）]],提出情報テーブル[#Headers],0))&amp;""</f>
        <v/>
      </c>
      <c r="F76" s="137"/>
      <c r="G76" s="138"/>
      <c r="H76" s="136"/>
      <c r="I76" s="137"/>
      <c r="J76" s="137"/>
      <c r="K76" s="138"/>
      <c r="L76" s="199"/>
      <c r="M76" s="200"/>
      <c r="N76" s="205"/>
      <c r="O76" s="206"/>
    </row>
    <row r="77" spans="1:15" ht="30" customHeight="1" x14ac:dyDescent="0.4">
      <c r="A77" s="224"/>
      <c r="B77" s="220">
        <v>36</v>
      </c>
      <c r="C77" s="192" t="str">
        <f>INDEX(提出情報テーブル[#All],MATCH(B77,提出情報テーブル[[#All],[枝番]],0),MATCH(提出情報テーブル[[#Headers],[提出する情報項目
（プルダウンより選択）]],提出情報テーブル[#Headers],0))&amp;""</f>
        <v/>
      </c>
      <c r="D77" s="192"/>
      <c r="E77" s="192"/>
      <c r="F77" s="192"/>
      <c r="G77" s="193"/>
      <c r="H77" s="194" t="str">
        <f>INDEX(提出情報テーブル[#All],MATCH(B77,提出情報テーブル[[#All],[枝番]],0),MATCH(提出情報テーブル[[#Headers],[提出を行う者の名称
（記入欄）]],提出情報テーブル[#Headers],0))&amp;""</f>
        <v/>
      </c>
      <c r="I77" s="131"/>
      <c r="J77" s="131"/>
      <c r="K77" s="132"/>
      <c r="L77" s="195" t="str">
        <f>TEXT(INDEX(提出情報テーブル[#All],MATCH(B77,提出情報テーブル[[#All],[枝番]],0),MATCH(提出情報テーブル[[#Headers],[提出予定日
（記入欄）]],提出情報テーブル[#Headers],0))&amp;"","yyyy/m/d")</f>
        <v/>
      </c>
      <c r="M77" s="196"/>
      <c r="N77" s="201" t="s">
        <v>4</v>
      </c>
      <c r="O77" s="202"/>
    </row>
    <row r="78" spans="1:15" ht="30" customHeight="1" x14ac:dyDescent="0.4">
      <c r="A78" s="224"/>
      <c r="B78" s="221"/>
      <c r="C78" s="107" t="str">
        <f>IFERROR(INDEX(リスト!$AG$2:$AI$60,MATCH(C77,リスト!$AG$2:$AG$60,0),2),"")&amp;""</f>
        <v/>
      </c>
      <c r="D78" s="108"/>
      <c r="E78" s="109" t="str">
        <f>INDEX(提出情報テーブル[#All],MATCH(B77,提出情報テーブル[[#All],[枝番]],0),MATCH(提出情報テーブル[[#Headers],[追加記入事項①
（記入欄）]],提出情報テーブル[#Headers],0))&amp;""</f>
        <v/>
      </c>
      <c r="F78" s="110"/>
      <c r="G78" s="111"/>
      <c r="H78" s="133"/>
      <c r="I78" s="134"/>
      <c r="J78" s="134"/>
      <c r="K78" s="135"/>
      <c r="L78" s="197"/>
      <c r="M78" s="198"/>
      <c r="N78" s="203"/>
      <c r="O78" s="204"/>
    </row>
    <row r="79" spans="1:15" ht="30" customHeight="1" x14ac:dyDescent="0.4">
      <c r="A79" s="224"/>
      <c r="B79" s="222"/>
      <c r="C79" s="129" t="str">
        <f>IFERROR(INDEX(リスト!$AG$2:$AI$60,MATCH(C77,リスト!$AG$2:$AG$60,0),3),"")&amp;""</f>
        <v/>
      </c>
      <c r="D79" s="130"/>
      <c r="E79" s="137" t="str">
        <f>INDEX(提出情報テーブル[#All],MATCH(B77,提出情報テーブル[[#All],[枝番]],0),MATCH(提出情報テーブル[[#Headers],[追加記入事項②
（記入欄）]],提出情報テーブル[#Headers],0))&amp;""</f>
        <v/>
      </c>
      <c r="F79" s="137"/>
      <c r="G79" s="138"/>
      <c r="H79" s="136"/>
      <c r="I79" s="137"/>
      <c r="J79" s="137"/>
      <c r="K79" s="138"/>
      <c r="L79" s="199"/>
      <c r="M79" s="200"/>
      <c r="N79" s="205"/>
      <c r="O79" s="206"/>
    </row>
    <row r="80" spans="1:15" ht="30" customHeight="1" x14ac:dyDescent="0.4">
      <c r="A80" s="224"/>
      <c r="B80" s="220">
        <v>37</v>
      </c>
      <c r="C80" s="192" t="str">
        <f>INDEX(提出情報テーブル[#All],MATCH(B80,提出情報テーブル[[#All],[枝番]],0),MATCH(提出情報テーブル[[#Headers],[提出する情報項目
（プルダウンより選択）]],提出情報テーブル[#Headers],0))&amp;""</f>
        <v/>
      </c>
      <c r="D80" s="192"/>
      <c r="E80" s="192"/>
      <c r="F80" s="192"/>
      <c r="G80" s="193"/>
      <c r="H80" s="194" t="str">
        <f>INDEX(提出情報テーブル[#All],MATCH(B80,提出情報テーブル[[#All],[枝番]],0),MATCH(提出情報テーブル[[#Headers],[提出を行う者の名称
（記入欄）]],提出情報テーブル[#Headers],0))&amp;""</f>
        <v/>
      </c>
      <c r="I80" s="131"/>
      <c r="J80" s="131"/>
      <c r="K80" s="132"/>
      <c r="L80" s="195" t="str">
        <f>TEXT(INDEX(提出情報テーブル[#All],MATCH(B80,提出情報テーブル[[#All],[枝番]],0),MATCH(提出情報テーブル[[#Headers],[提出予定日
（記入欄）]],提出情報テーブル[#Headers],0))&amp;"","yyyy/m/d")</f>
        <v/>
      </c>
      <c r="M80" s="196"/>
      <c r="N80" s="201" t="s">
        <v>4</v>
      </c>
      <c r="O80" s="202"/>
    </row>
    <row r="81" spans="1:15" ht="30" customHeight="1" x14ac:dyDescent="0.4">
      <c r="A81" s="224"/>
      <c r="B81" s="221"/>
      <c r="C81" s="107" t="str">
        <f>IFERROR(INDEX(リスト!$AG$2:$AI$60,MATCH(C80,リスト!$AG$2:$AG$60,0),2),"")&amp;""</f>
        <v/>
      </c>
      <c r="D81" s="108"/>
      <c r="E81" s="109" t="str">
        <f>INDEX(提出情報テーブル[#All],MATCH(B80,提出情報テーブル[[#All],[枝番]],0),MATCH(提出情報テーブル[[#Headers],[追加記入事項①
（記入欄）]],提出情報テーブル[#Headers],0))&amp;""</f>
        <v/>
      </c>
      <c r="F81" s="110"/>
      <c r="G81" s="111"/>
      <c r="H81" s="133"/>
      <c r="I81" s="134"/>
      <c r="J81" s="134"/>
      <c r="K81" s="135"/>
      <c r="L81" s="197"/>
      <c r="M81" s="198"/>
      <c r="N81" s="203"/>
      <c r="O81" s="204"/>
    </row>
    <row r="82" spans="1:15" ht="30" customHeight="1" x14ac:dyDescent="0.4">
      <c r="A82" s="224"/>
      <c r="B82" s="222"/>
      <c r="C82" s="129" t="str">
        <f>IFERROR(INDEX(リスト!$AG$2:$AI$60,MATCH(C80,リスト!$AG$2:$AG$60,0),3),"")&amp;""</f>
        <v/>
      </c>
      <c r="D82" s="130"/>
      <c r="E82" s="137" t="str">
        <f>INDEX(提出情報テーブル[#All],MATCH(B80,提出情報テーブル[[#All],[枝番]],0),MATCH(提出情報テーブル[[#Headers],[追加記入事項②
（記入欄）]],提出情報テーブル[#Headers],0))&amp;""</f>
        <v/>
      </c>
      <c r="F82" s="137"/>
      <c r="G82" s="138"/>
      <c r="H82" s="136"/>
      <c r="I82" s="137"/>
      <c r="J82" s="137"/>
      <c r="K82" s="138"/>
      <c r="L82" s="199"/>
      <c r="M82" s="200"/>
      <c r="N82" s="205"/>
      <c r="O82" s="206"/>
    </row>
    <row r="83" spans="1:15" ht="30" customHeight="1" x14ac:dyDescent="0.4">
      <c r="A83" s="224"/>
      <c r="B83" s="220">
        <v>38</v>
      </c>
      <c r="C83" s="192" t="str">
        <f>INDEX(提出情報テーブル[#All],MATCH(B83,提出情報テーブル[[#All],[枝番]],0),MATCH(提出情報テーブル[[#Headers],[提出する情報項目
（プルダウンより選択）]],提出情報テーブル[#Headers],0))&amp;""</f>
        <v/>
      </c>
      <c r="D83" s="192"/>
      <c r="E83" s="192"/>
      <c r="F83" s="192"/>
      <c r="G83" s="193"/>
      <c r="H83" s="194" t="str">
        <f>INDEX(提出情報テーブル[#All],MATCH(B83,提出情報テーブル[[#All],[枝番]],0),MATCH(提出情報テーブル[[#Headers],[提出を行う者の名称
（記入欄）]],提出情報テーブル[#Headers],0))&amp;""</f>
        <v/>
      </c>
      <c r="I83" s="131"/>
      <c r="J83" s="131"/>
      <c r="K83" s="132"/>
      <c r="L83" s="195" t="str">
        <f>TEXT(INDEX(提出情報テーブル[#All],MATCH(B83,提出情報テーブル[[#All],[枝番]],0),MATCH(提出情報テーブル[[#Headers],[提出予定日
（記入欄）]],提出情報テーブル[#Headers],0))&amp;"","yyyy/m/d")</f>
        <v/>
      </c>
      <c r="M83" s="196"/>
      <c r="N83" s="201" t="s">
        <v>4</v>
      </c>
      <c r="O83" s="202"/>
    </row>
    <row r="84" spans="1:15" ht="30" customHeight="1" x14ac:dyDescent="0.4">
      <c r="A84" s="224"/>
      <c r="B84" s="221"/>
      <c r="C84" s="107" t="str">
        <f>IFERROR(INDEX(リスト!$AG$2:$AI$60,MATCH(C83,リスト!$AG$2:$AG$60,0),2),"")&amp;""</f>
        <v/>
      </c>
      <c r="D84" s="108"/>
      <c r="E84" s="109" t="str">
        <f>INDEX(提出情報テーブル[#All],MATCH(B83,提出情報テーブル[[#All],[枝番]],0),MATCH(提出情報テーブル[[#Headers],[追加記入事項①
（記入欄）]],提出情報テーブル[#Headers],0))&amp;""</f>
        <v/>
      </c>
      <c r="F84" s="110"/>
      <c r="G84" s="111"/>
      <c r="H84" s="133"/>
      <c r="I84" s="134"/>
      <c r="J84" s="134"/>
      <c r="K84" s="135"/>
      <c r="L84" s="197"/>
      <c r="M84" s="198"/>
      <c r="N84" s="203"/>
      <c r="O84" s="204"/>
    </row>
    <row r="85" spans="1:15" ht="30" customHeight="1" x14ac:dyDescent="0.4">
      <c r="A85" s="224"/>
      <c r="B85" s="222"/>
      <c r="C85" s="129" t="str">
        <f>IFERROR(INDEX(リスト!$AG$2:$AI$60,MATCH(C83,リスト!$AG$2:$AG$60,0),3),"")&amp;""</f>
        <v/>
      </c>
      <c r="D85" s="130"/>
      <c r="E85" s="137" t="str">
        <f>INDEX(提出情報テーブル[#All],MATCH(B83,提出情報テーブル[[#All],[枝番]],0),MATCH(提出情報テーブル[[#Headers],[追加記入事項②
（記入欄）]],提出情報テーブル[#Headers],0))&amp;""</f>
        <v/>
      </c>
      <c r="F85" s="137"/>
      <c r="G85" s="138"/>
      <c r="H85" s="136"/>
      <c r="I85" s="137"/>
      <c r="J85" s="137"/>
      <c r="K85" s="138"/>
      <c r="L85" s="199"/>
      <c r="M85" s="200"/>
      <c r="N85" s="205"/>
      <c r="O85" s="206"/>
    </row>
    <row r="86" spans="1:15" ht="30" customHeight="1" x14ac:dyDescent="0.4">
      <c r="A86" s="224"/>
      <c r="B86" s="220">
        <v>39</v>
      </c>
      <c r="C86" s="192" t="str">
        <f>INDEX(提出情報テーブル[#All],MATCH(B86,提出情報テーブル[[#All],[枝番]],0),MATCH(提出情報テーブル[[#Headers],[提出する情報項目
（プルダウンより選択）]],提出情報テーブル[#Headers],0))&amp;""</f>
        <v/>
      </c>
      <c r="D86" s="192"/>
      <c r="E86" s="192"/>
      <c r="F86" s="192"/>
      <c r="G86" s="193"/>
      <c r="H86" s="194" t="str">
        <f>INDEX(提出情報テーブル[#All],MATCH(B86,提出情報テーブル[[#All],[枝番]],0),MATCH(提出情報テーブル[[#Headers],[提出を行う者の名称
（記入欄）]],提出情報テーブル[#Headers],0))&amp;""</f>
        <v/>
      </c>
      <c r="I86" s="131"/>
      <c r="J86" s="131"/>
      <c r="K86" s="132"/>
      <c r="L86" s="195" t="str">
        <f>TEXT(INDEX(提出情報テーブル[#All],MATCH(B86,提出情報テーブル[[#All],[枝番]],0),MATCH(提出情報テーブル[[#Headers],[提出予定日
（記入欄）]],提出情報テーブル[#Headers],0))&amp;"","yyyy/m/d")</f>
        <v/>
      </c>
      <c r="M86" s="196"/>
      <c r="N86" s="201" t="s">
        <v>4</v>
      </c>
      <c r="O86" s="202"/>
    </row>
    <row r="87" spans="1:15" ht="30" customHeight="1" x14ac:dyDescent="0.4">
      <c r="A87" s="224"/>
      <c r="B87" s="221"/>
      <c r="C87" s="107" t="str">
        <f>IFERROR(INDEX(リスト!$AG$2:$AI$60,MATCH(C86,リスト!$AG$2:$AG$60,0),2),"")&amp;""</f>
        <v/>
      </c>
      <c r="D87" s="108"/>
      <c r="E87" s="109" t="str">
        <f>INDEX(提出情報テーブル[#All],MATCH(B86,提出情報テーブル[[#All],[枝番]],0),MATCH(提出情報テーブル[[#Headers],[追加記入事項①
（記入欄）]],提出情報テーブル[#Headers],0))&amp;""</f>
        <v/>
      </c>
      <c r="F87" s="110"/>
      <c r="G87" s="111"/>
      <c r="H87" s="133"/>
      <c r="I87" s="134"/>
      <c r="J87" s="134"/>
      <c r="K87" s="135"/>
      <c r="L87" s="197"/>
      <c r="M87" s="198"/>
      <c r="N87" s="203"/>
      <c r="O87" s="204"/>
    </row>
    <row r="88" spans="1:15" ht="30" customHeight="1" x14ac:dyDescent="0.4">
      <c r="A88" s="224"/>
      <c r="B88" s="222"/>
      <c r="C88" s="129" t="str">
        <f>IFERROR(INDEX(リスト!$AG$2:$AI$60,MATCH(C86,リスト!$AG$2:$AG$60,0),3),"")&amp;""</f>
        <v/>
      </c>
      <c r="D88" s="130"/>
      <c r="E88" s="137" t="str">
        <f>INDEX(提出情報テーブル[#All],MATCH(B86,提出情報テーブル[[#All],[枝番]],0),MATCH(提出情報テーブル[[#Headers],[追加記入事項②
（記入欄）]],提出情報テーブル[#Headers],0))&amp;""</f>
        <v/>
      </c>
      <c r="F88" s="137"/>
      <c r="G88" s="138"/>
      <c r="H88" s="136"/>
      <c r="I88" s="137"/>
      <c r="J88" s="137"/>
      <c r="K88" s="138"/>
      <c r="L88" s="199"/>
      <c r="M88" s="200"/>
      <c r="N88" s="205"/>
      <c r="O88" s="206"/>
    </row>
    <row r="89" spans="1:15" ht="30" customHeight="1" x14ac:dyDescent="0.4">
      <c r="A89" s="224"/>
      <c r="B89" s="220">
        <v>40</v>
      </c>
      <c r="C89" s="192" t="str">
        <f>INDEX(提出情報テーブル[#All],MATCH(B89,提出情報テーブル[[#All],[枝番]],0),MATCH(提出情報テーブル[[#Headers],[提出する情報項目
（プルダウンより選択）]],提出情報テーブル[#Headers],0))&amp;""</f>
        <v/>
      </c>
      <c r="D89" s="192"/>
      <c r="E89" s="192"/>
      <c r="F89" s="192"/>
      <c r="G89" s="193"/>
      <c r="H89" s="194" t="str">
        <f>INDEX(提出情報テーブル[#All],MATCH(B89,提出情報テーブル[[#All],[枝番]],0),MATCH(提出情報テーブル[[#Headers],[提出を行う者の名称
（記入欄）]],提出情報テーブル[#Headers],0))&amp;""</f>
        <v/>
      </c>
      <c r="I89" s="131"/>
      <c r="J89" s="131"/>
      <c r="K89" s="132"/>
      <c r="L89" s="195" t="str">
        <f>TEXT(INDEX(提出情報テーブル[#All],MATCH(B89,提出情報テーブル[[#All],[枝番]],0),MATCH(提出情報テーブル[[#Headers],[提出予定日
（記入欄）]],提出情報テーブル[#Headers],0))&amp;"","yyyy/m/d")</f>
        <v/>
      </c>
      <c r="M89" s="196"/>
      <c r="N89" s="201" t="s">
        <v>4</v>
      </c>
      <c r="O89" s="202"/>
    </row>
    <row r="90" spans="1:15" ht="30" customHeight="1" x14ac:dyDescent="0.4">
      <c r="A90" s="224"/>
      <c r="B90" s="221"/>
      <c r="C90" s="107" t="str">
        <f>IFERROR(INDEX(リスト!$AG$2:$AI$60,MATCH(C89,リスト!$AG$2:$AG$60,0),2),"")&amp;""</f>
        <v/>
      </c>
      <c r="D90" s="108"/>
      <c r="E90" s="109" t="str">
        <f>INDEX(提出情報テーブル[#All],MATCH(B89,提出情報テーブル[[#All],[枝番]],0),MATCH(提出情報テーブル[[#Headers],[追加記入事項①
（記入欄）]],提出情報テーブル[#Headers],0))&amp;""</f>
        <v/>
      </c>
      <c r="F90" s="110"/>
      <c r="G90" s="111"/>
      <c r="H90" s="133"/>
      <c r="I90" s="134"/>
      <c r="J90" s="134"/>
      <c r="K90" s="135"/>
      <c r="L90" s="197"/>
      <c r="M90" s="198"/>
      <c r="N90" s="203"/>
      <c r="O90" s="204"/>
    </row>
    <row r="91" spans="1:15" ht="30" customHeight="1" x14ac:dyDescent="0.4">
      <c r="A91" s="224"/>
      <c r="B91" s="222"/>
      <c r="C91" s="129" t="str">
        <f>IFERROR(INDEX(リスト!$AG$2:$AI$60,MATCH(C89,リスト!$AG$2:$AG$60,0),3),"")&amp;""</f>
        <v/>
      </c>
      <c r="D91" s="130"/>
      <c r="E91" s="137" t="str">
        <f>INDEX(提出情報テーブル[#All],MATCH(B89,提出情報テーブル[[#All],[枝番]],0),MATCH(提出情報テーブル[[#Headers],[追加記入事項②
（記入欄）]],提出情報テーブル[#Headers],0))&amp;""</f>
        <v/>
      </c>
      <c r="F91" s="137"/>
      <c r="G91" s="138"/>
      <c r="H91" s="136"/>
      <c r="I91" s="137"/>
      <c r="J91" s="137"/>
      <c r="K91" s="138"/>
      <c r="L91" s="199"/>
      <c r="M91" s="200"/>
      <c r="N91" s="205"/>
      <c r="O91" s="206"/>
    </row>
    <row r="92" spans="1:15" ht="30" customHeight="1" x14ac:dyDescent="0.4">
      <c r="A92" s="224"/>
      <c r="B92" s="220">
        <v>41</v>
      </c>
      <c r="C92" s="192" t="str">
        <f>INDEX(提出情報テーブル[#All],MATCH(B92,提出情報テーブル[[#All],[枝番]],0),MATCH(提出情報テーブル[[#Headers],[提出する情報項目
（プルダウンより選択）]],提出情報テーブル[#Headers],0))&amp;""</f>
        <v/>
      </c>
      <c r="D92" s="192"/>
      <c r="E92" s="192"/>
      <c r="F92" s="192"/>
      <c r="G92" s="193"/>
      <c r="H92" s="194" t="str">
        <f>INDEX(提出情報テーブル[#All],MATCH(B92,提出情報テーブル[[#All],[枝番]],0),MATCH(提出情報テーブル[[#Headers],[提出を行う者の名称
（記入欄）]],提出情報テーブル[#Headers],0))&amp;""</f>
        <v/>
      </c>
      <c r="I92" s="131"/>
      <c r="J92" s="131"/>
      <c r="K92" s="132"/>
      <c r="L92" s="195" t="str">
        <f>TEXT(INDEX(提出情報テーブル[#All],MATCH(B92,提出情報テーブル[[#All],[枝番]],0),MATCH(提出情報テーブル[[#Headers],[提出予定日
（記入欄）]],提出情報テーブル[#Headers],0))&amp;"","yyyy/m/d")</f>
        <v/>
      </c>
      <c r="M92" s="196"/>
      <c r="N92" s="201" t="s">
        <v>4</v>
      </c>
      <c r="O92" s="202"/>
    </row>
    <row r="93" spans="1:15" ht="30" customHeight="1" x14ac:dyDescent="0.4">
      <c r="A93" s="224"/>
      <c r="B93" s="221"/>
      <c r="C93" s="107" t="str">
        <f>IFERROR(INDEX(リスト!$AG$2:$AI$60,MATCH(C92,リスト!$AG$2:$AG$60,0),2),"")&amp;""</f>
        <v/>
      </c>
      <c r="D93" s="108"/>
      <c r="E93" s="109" t="str">
        <f>INDEX(提出情報テーブル[#All],MATCH(B92,提出情報テーブル[[#All],[枝番]],0),MATCH(提出情報テーブル[[#Headers],[追加記入事項①
（記入欄）]],提出情報テーブル[#Headers],0))&amp;""</f>
        <v/>
      </c>
      <c r="F93" s="110"/>
      <c r="G93" s="111"/>
      <c r="H93" s="133"/>
      <c r="I93" s="134"/>
      <c r="J93" s="134"/>
      <c r="K93" s="135"/>
      <c r="L93" s="197"/>
      <c r="M93" s="198"/>
      <c r="N93" s="203"/>
      <c r="O93" s="204"/>
    </row>
    <row r="94" spans="1:15" ht="30" customHeight="1" x14ac:dyDescent="0.4">
      <c r="A94" s="224"/>
      <c r="B94" s="222"/>
      <c r="C94" s="129" t="str">
        <f>IFERROR(INDEX(リスト!$AG$2:$AI$60,MATCH(C92,リスト!$AG$2:$AG$60,0),3),"")&amp;""</f>
        <v/>
      </c>
      <c r="D94" s="130"/>
      <c r="E94" s="137" t="str">
        <f>INDEX(提出情報テーブル[#All],MATCH(B92,提出情報テーブル[[#All],[枝番]],0),MATCH(提出情報テーブル[[#Headers],[追加記入事項②
（記入欄）]],提出情報テーブル[#Headers],0))&amp;""</f>
        <v/>
      </c>
      <c r="F94" s="137"/>
      <c r="G94" s="138"/>
      <c r="H94" s="136"/>
      <c r="I94" s="137"/>
      <c r="J94" s="137"/>
      <c r="K94" s="138"/>
      <c r="L94" s="199"/>
      <c r="M94" s="200"/>
      <c r="N94" s="205"/>
      <c r="O94" s="206"/>
    </row>
    <row r="95" spans="1:15" ht="30" customHeight="1" x14ac:dyDescent="0.4">
      <c r="A95" s="224"/>
      <c r="B95" s="220">
        <v>42</v>
      </c>
      <c r="C95" s="192" t="str">
        <f>INDEX(提出情報テーブル[#All],MATCH(B95,提出情報テーブル[[#All],[枝番]],0),MATCH(提出情報テーブル[[#Headers],[提出する情報項目
（プルダウンより選択）]],提出情報テーブル[#Headers],0))&amp;""</f>
        <v/>
      </c>
      <c r="D95" s="192"/>
      <c r="E95" s="192"/>
      <c r="F95" s="192"/>
      <c r="G95" s="193"/>
      <c r="H95" s="194" t="str">
        <f>INDEX(提出情報テーブル[#All],MATCH(B95,提出情報テーブル[[#All],[枝番]],0),MATCH(提出情報テーブル[[#Headers],[提出を行う者の名称
（記入欄）]],提出情報テーブル[#Headers],0))&amp;""</f>
        <v/>
      </c>
      <c r="I95" s="131"/>
      <c r="J95" s="131"/>
      <c r="K95" s="132"/>
      <c r="L95" s="195" t="str">
        <f>TEXT(INDEX(提出情報テーブル[#All],MATCH(B95,提出情報テーブル[[#All],[枝番]],0),MATCH(提出情報テーブル[[#Headers],[提出予定日
（記入欄）]],提出情報テーブル[#Headers],0))&amp;"","yyyy/m/d")</f>
        <v/>
      </c>
      <c r="M95" s="196"/>
      <c r="N95" s="201" t="s">
        <v>4</v>
      </c>
      <c r="O95" s="202"/>
    </row>
    <row r="96" spans="1:15" ht="30" customHeight="1" x14ac:dyDescent="0.4">
      <c r="A96" s="224"/>
      <c r="B96" s="221"/>
      <c r="C96" s="107" t="str">
        <f>IFERROR(INDEX(リスト!$AG$2:$AI$60,MATCH(C95,リスト!$AG$2:$AG$60,0),2),"")&amp;""</f>
        <v/>
      </c>
      <c r="D96" s="108"/>
      <c r="E96" s="109" t="str">
        <f>INDEX(提出情報テーブル[#All],MATCH(B95,提出情報テーブル[[#All],[枝番]],0),MATCH(提出情報テーブル[[#Headers],[追加記入事項①
（記入欄）]],提出情報テーブル[#Headers],0))&amp;""</f>
        <v/>
      </c>
      <c r="F96" s="110"/>
      <c r="G96" s="111"/>
      <c r="H96" s="133"/>
      <c r="I96" s="134"/>
      <c r="J96" s="134"/>
      <c r="K96" s="135"/>
      <c r="L96" s="197"/>
      <c r="M96" s="198"/>
      <c r="N96" s="203"/>
      <c r="O96" s="204"/>
    </row>
    <row r="97" spans="1:15" ht="30" customHeight="1" x14ac:dyDescent="0.4">
      <c r="A97" s="224"/>
      <c r="B97" s="222"/>
      <c r="C97" s="129" t="str">
        <f>IFERROR(INDEX(リスト!$AG$2:$AI$60,MATCH(C95,リスト!$AG$2:$AG$60,0),3),"")&amp;""</f>
        <v/>
      </c>
      <c r="D97" s="130"/>
      <c r="E97" s="137" t="str">
        <f>INDEX(提出情報テーブル[#All],MATCH(B95,提出情報テーブル[[#All],[枝番]],0),MATCH(提出情報テーブル[[#Headers],[追加記入事項②
（記入欄）]],提出情報テーブル[#Headers],0))&amp;""</f>
        <v/>
      </c>
      <c r="F97" s="137"/>
      <c r="G97" s="138"/>
      <c r="H97" s="136"/>
      <c r="I97" s="137"/>
      <c r="J97" s="137"/>
      <c r="K97" s="138"/>
      <c r="L97" s="199"/>
      <c r="M97" s="200"/>
      <c r="N97" s="205"/>
      <c r="O97" s="206"/>
    </row>
    <row r="98" spans="1:15" ht="30" customHeight="1" x14ac:dyDescent="0.4">
      <c r="A98" s="224"/>
      <c r="B98" s="220">
        <v>43</v>
      </c>
      <c r="C98" s="192" t="str">
        <f>INDEX(提出情報テーブル[#All],MATCH(B98,提出情報テーブル[[#All],[枝番]],0),MATCH(提出情報テーブル[[#Headers],[提出する情報項目
（プルダウンより選択）]],提出情報テーブル[#Headers],0))&amp;""</f>
        <v/>
      </c>
      <c r="D98" s="192"/>
      <c r="E98" s="192"/>
      <c r="F98" s="192"/>
      <c r="G98" s="193"/>
      <c r="H98" s="194" t="str">
        <f>INDEX(提出情報テーブル[#All],MATCH(B98,提出情報テーブル[[#All],[枝番]],0),MATCH(提出情報テーブル[[#Headers],[提出を行う者の名称
（記入欄）]],提出情報テーブル[#Headers],0))&amp;""</f>
        <v/>
      </c>
      <c r="I98" s="131"/>
      <c r="J98" s="131"/>
      <c r="K98" s="132"/>
      <c r="L98" s="195" t="str">
        <f>TEXT(INDEX(提出情報テーブル[#All],MATCH(B98,提出情報テーブル[[#All],[枝番]],0),MATCH(提出情報テーブル[[#Headers],[提出予定日
（記入欄）]],提出情報テーブル[#Headers],0))&amp;"","yyyy/m/d")</f>
        <v/>
      </c>
      <c r="M98" s="196"/>
      <c r="N98" s="201" t="s">
        <v>4</v>
      </c>
      <c r="O98" s="202"/>
    </row>
    <row r="99" spans="1:15" ht="30" customHeight="1" x14ac:dyDescent="0.4">
      <c r="A99" s="224"/>
      <c r="B99" s="221"/>
      <c r="C99" s="107" t="str">
        <f>IFERROR(INDEX(リスト!$AG$2:$AI$60,MATCH(C98,リスト!$AG$2:$AG$60,0),2),"")&amp;""</f>
        <v/>
      </c>
      <c r="D99" s="108"/>
      <c r="E99" s="109" t="str">
        <f>INDEX(提出情報テーブル[#All],MATCH(B98,提出情報テーブル[[#All],[枝番]],0),MATCH(提出情報テーブル[[#Headers],[追加記入事項①
（記入欄）]],提出情報テーブル[#Headers],0))&amp;""</f>
        <v/>
      </c>
      <c r="F99" s="110"/>
      <c r="G99" s="111"/>
      <c r="H99" s="133"/>
      <c r="I99" s="134"/>
      <c r="J99" s="134"/>
      <c r="K99" s="135"/>
      <c r="L99" s="197"/>
      <c r="M99" s="198"/>
      <c r="N99" s="203"/>
      <c r="O99" s="204"/>
    </row>
    <row r="100" spans="1:15" ht="30" customHeight="1" x14ac:dyDescent="0.4">
      <c r="A100" s="224"/>
      <c r="B100" s="222"/>
      <c r="C100" s="129" t="str">
        <f>IFERROR(INDEX(リスト!$AG$2:$AI$60,MATCH(C98,リスト!$AG$2:$AG$60,0),3),"")&amp;""</f>
        <v/>
      </c>
      <c r="D100" s="130"/>
      <c r="E100" s="137" t="str">
        <f>INDEX(提出情報テーブル[#All],MATCH(B98,提出情報テーブル[[#All],[枝番]],0),MATCH(提出情報テーブル[[#Headers],[追加記入事項②
（記入欄）]],提出情報テーブル[#Headers],0))&amp;""</f>
        <v/>
      </c>
      <c r="F100" s="137"/>
      <c r="G100" s="138"/>
      <c r="H100" s="136"/>
      <c r="I100" s="137"/>
      <c r="J100" s="137"/>
      <c r="K100" s="138"/>
      <c r="L100" s="199"/>
      <c r="M100" s="200"/>
      <c r="N100" s="205"/>
      <c r="O100" s="206"/>
    </row>
    <row r="101" spans="1:15" ht="30" customHeight="1" x14ac:dyDescent="0.4">
      <c r="A101" s="224"/>
      <c r="B101" s="220">
        <v>44</v>
      </c>
      <c r="C101" s="192" t="str">
        <f>INDEX(提出情報テーブル[#All],MATCH(B101,提出情報テーブル[[#All],[枝番]],0),MATCH(提出情報テーブル[[#Headers],[提出する情報項目
（プルダウンより選択）]],提出情報テーブル[#Headers],0))&amp;""</f>
        <v/>
      </c>
      <c r="D101" s="192"/>
      <c r="E101" s="192"/>
      <c r="F101" s="192"/>
      <c r="G101" s="193"/>
      <c r="H101" s="194" t="str">
        <f>INDEX(提出情報テーブル[#All],MATCH(B101,提出情報テーブル[[#All],[枝番]],0),MATCH(提出情報テーブル[[#Headers],[提出を行う者の名称
（記入欄）]],提出情報テーブル[#Headers],0))&amp;""</f>
        <v/>
      </c>
      <c r="I101" s="131"/>
      <c r="J101" s="131"/>
      <c r="K101" s="132"/>
      <c r="L101" s="195" t="str">
        <f>TEXT(INDEX(提出情報テーブル[#All],MATCH(B101,提出情報テーブル[[#All],[枝番]],0),MATCH(提出情報テーブル[[#Headers],[提出予定日
（記入欄）]],提出情報テーブル[#Headers],0))&amp;"","yyyy/m/d")</f>
        <v/>
      </c>
      <c r="M101" s="196"/>
      <c r="N101" s="201" t="s">
        <v>4</v>
      </c>
      <c r="O101" s="202"/>
    </row>
    <row r="102" spans="1:15" ht="30" customHeight="1" x14ac:dyDescent="0.4">
      <c r="A102" s="224"/>
      <c r="B102" s="221"/>
      <c r="C102" s="107" t="str">
        <f>IFERROR(INDEX(リスト!$AG$2:$AI$60,MATCH(C101,リスト!$AG$2:$AG$60,0),2),"")&amp;""</f>
        <v/>
      </c>
      <c r="D102" s="108"/>
      <c r="E102" s="109" t="str">
        <f>INDEX(提出情報テーブル[#All],MATCH(B101,提出情報テーブル[[#All],[枝番]],0),MATCH(提出情報テーブル[[#Headers],[追加記入事項①
（記入欄）]],提出情報テーブル[#Headers],0))&amp;""</f>
        <v/>
      </c>
      <c r="F102" s="110"/>
      <c r="G102" s="111"/>
      <c r="H102" s="133"/>
      <c r="I102" s="134"/>
      <c r="J102" s="134"/>
      <c r="K102" s="135"/>
      <c r="L102" s="197"/>
      <c r="M102" s="198"/>
      <c r="N102" s="203"/>
      <c r="O102" s="204"/>
    </row>
    <row r="103" spans="1:15" ht="30" customHeight="1" x14ac:dyDescent="0.4">
      <c r="A103" s="224"/>
      <c r="B103" s="222"/>
      <c r="C103" s="129" t="str">
        <f>IFERROR(INDEX(リスト!$AG$2:$AI$60,MATCH(C101,リスト!$AG$2:$AG$60,0),3),"")&amp;""</f>
        <v/>
      </c>
      <c r="D103" s="130"/>
      <c r="E103" s="137" t="str">
        <f>INDEX(提出情報テーブル[#All],MATCH(B101,提出情報テーブル[[#All],[枝番]],0),MATCH(提出情報テーブル[[#Headers],[追加記入事項②
（記入欄）]],提出情報テーブル[#Headers],0))&amp;""</f>
        <v/>
      </c>
      <c r="F103" s="137"/>
      <c r="G103" s="138"/>
      <c r="H103" s="136"/>
      <c r="I103" s="137"/>
      <c r="J103" s="137"/>
      <c r="K103" s="138"/>
      <c r="L103" s="199"/>
      <c r="M103" s="200"/>
      <c r="N103" s="205"/>
      <c r="O103" s="206"/>
    </row>
    <row r="104" spans="1:15" ht="30" customHeight="1" x14ac:dyDescent="0.4">
      <c r="A104" s="224"/>
      <c r="B104" s="220">
        <v>45</v>
      </c>
      <c r="C104" s="192" t="str">
        <f>INDEX(提出情報テーブル[#All],MATCH(B104,提出情報テーブル[[#All],[枝番]],0),MATCH(提出情報テーブル[[#Headers],[提出する情報項目
（プルダウンより選択）]],提出情報テーブル[#Headers],0))&amp;""</f>
        <v/>
      </c>
      <c r="D104" s="192"/>
      <c r="E104" s="192"/>
      <c r="F104" s="192"/>
      <c r="G104" s="193"/>
      <c r="H104" s="194" t="str">
        <f>INDEX(提出情報テーブル[#All],MATCH(B104,提出情報テーブル[[#All],[枝番]],0),MATCH(提出情報テーブル[[#Headers],[提出を行う者の名称
（記入欄）]],提出情報テーブル[#Headers],0))&amp;""</f>
        <v/>
      </c>
      <c r="I104" s="131"/>
      <c r="J104" s="131"/>
      <c r="K104" s="132"/>
      <c r="L104" s="195" t="str">
        <f>TEXT(INDEX(提出情報テーブル[#All],MATCH(B104,提出情報テーブル[[#All],[枝番]],0),MATCH(提出情報テーブル[[#Headers],[提出予定日
（記入欄）]],提出情報テーブル[#Headers],0))&amp;"","yyyy/m/d")</f>
        <v/>
      </c>
      <c r="M104" s="196"/>
      <c r="N104" s="201" t="s">
        <v>4</v>
      </c>
      <c r="O104" s="202"/>
    </row>
    <row r="105" spans="1:15" ht="30" customHeight="1" x14ac:dyDescent="0.4">
      <c r="A105" s="224"/>
      <c r="B105" s="221"/>
      <c r="C105" s="107" t="str">
        <f>IFERROR(INDEX(リスト!$AG$2:$AI$60,MATCH(C104,リスト!$AG$2:$AG$60,0),2),"")&amp;""</f>
        <v/>
      </c>
      <c r="D105" s="108"/>
      <c r="E105" s="109" t="str">
        <f>INDEX(提出情報テーブル[#All],MATCH(B104,提出情報テーブル[[#All],[枝番]],0),MATCH(提出情報テーブル[[#Headers],[追加記入事項①
（記入欄）]],提出情報テーブル[#Headers],0))&amp;""</f>
        <v/>
      </c>
      <c r="F105" s="110"/>
      <c r="G105" s="111"/>
      <c r="H105" s="133"/>
      <c r="I105" s="134"/>
      <c r="J105" s="134"/>
      <c r="K105" s="135"/>
      <c r="L105" s="197"/>
      <c r="M105" s="198"/>
      <c r="N105" s="203"/>
      <c r="O105" s="204"/>
    </row>
    <row r="106" spans="1:15" ht="30" customHeight="1" x14ac:dyDescent="0.4">
      <c r="A106" s="224"/>
      <c r="B106" s="222"/>
      <c r="C106" s="129" t="str">
        <f>IFERROR(INDEX(リスト!$AG$2:$AI$60,MATCH(C104,リスト!$AG$2:$AG$60,0),3),"")&amp;""</f>
        <v/>
      </c>
      <c r="D106" s="130"/>
      <c r="E106" s="137" t="str">
        <f>INDEX(提出情報テーブル[#All],MATCH(B104,提出情報テーブル[[#All],[枝番]],0),MATCH(提出情報テーブル[[#Headers],[追加記入事項②
（記入欄）]],提出情報テーブル[#Headers],0))&amp;""</f>
        <v/>
      </c>
      <c r="F106" s="137"/>
      <c r="G106" s="138"/>
      <c r="H106" s="136"/>
      <c r="I106" s="137"/>
      <c r="J106" s="137"/>
      <c r="K106" s="138"/>
      <c r="L106" s="199"/>
      <c r="M106" s="200"/>
      <c r="N106" s="205"/>
      <c r="O106" s="206"/>
    </row>
    <row r="107" spans="1:15" ht="30" customHeight="1" x14ac:dyDescent="0.4">
      <c r="A107" s="224"/>
      <c r="B107" s="220">
        <v>46</v>
      </c>
      <c r="C107" s="192" t="str">
        <f>INDEX(提出情報テーブル[#All],MATCH(B107,提出情報テーブル[[#All],[枝番]],0),MATCH(提出情報テーブル[[#Headers],[提出する情報項目
（プルダウンより選択）]],提出情報テーブル[#Headers],0))&amp;""</f>
        <v/>
      </c>
      <c r="D107" s="192"/>
      <c r="E107" s="192"/>
      <c r="F107" s="192"/>
      <c r="G107" s="193"/>
      <c r="H107" s="194" t="str">
        <f>INDEX(提出情報テーブル[#All],MATCH(B107,提出情報テーブル[[#All],[枝番]],0),MATCH(提出情報テーブル[[#Headers],[提出を行う者の名称
（記入欄）]],提出情報テーブル[#Headers],0))&amp;""</f>
        <v/>
      </c>
      <c r="I107" s="131"/>
      <c r="J107" s="131"/>
      <c r="K107" s="132"/>
      <c r="L107" s="195" t="str">
        <f>TEXT(INDEX(提出情報テーブル[#All],MATCH(B107,提出情報テーブル[[#All],[枝番]],0),MATCH(提出情報テーブル[[#Headers],[提出予定日
（記入欄）]],提出情報テーブル[#Headers],0))&amp;"","yyyy/m/d")</f>
        <v/>
      </c>
      <c r="M107" s="196"/>
      <c r="N107" s="201" t="s">
        <v>4</v>
      </c>
      <c r="O107" s="202"/>
    </row>
    <row r="108" spans="1:15" ht="30" customHeight="1" x14ac:dyDescent="0.4">
      <c r="A108" s="224"/>
      <c r="B108" s="221"/>
      <c r="C108" s="107" t="str">
        <f>IFERROR(INDEX(リスト!$AG$2:$AI$60,MATCH(C107,リスト!$AG$2:$AG$60,0),2),"")&amp;""</f>
        <v/>
      </c>
      <c r="D108" s="108"/>
      <c r="E108" s="109" t="str">
        <f>INDEX(提出情報テーブル[#All],MATCH(B107,提出情報テーブル[[#All],[枝番]],0),MATCH(提出情報テーブル[[#Headers],[追加記入事項①
（記入欄）]],提出情報テーブル[#Headers],0))&amp;""</f>
        <v/>
      </c>
      <c r="F108" s="110"/>
      <c r="G108" s="111"/>
      <c r="H108" s="133"/>
      <c r="I108" s="134"/>
      <c r="J108" s="134"/>
      <c r="K108" s="135"/>
      <c r="L108" s="197"/>
      <c r="M108" s="198"/>
      <c r="N108" s="203"/>
      <c r="O108" s="204"/>
    </row>
    <row r="109" spans="1:15" ht="30" customHeight="1" x14ac:dyDescent="0.4">
      <c r="A109" s="224"/>
      <c r="B109" s="222"/>
      <c r="C109" s="129" t="str">
        <f>IFERROR(INDEX(リスト!$AG$2:$AI$60,MATCH(C107,リスト!$AG$2:$AG$60,0),3),"")&amp;""</f>
        <v/>
      </c>
      <c r="D109" s="130"/>
      <c r="E109" s="137" t="str">
        <f>INDEX(提出情報テーブル[#All],MATCH(B107,提出情報テーブル[[#All],[枝番]],0),MATCH(提出情報テーブル[[#Headers],[追加記入事項②
（記入欄）]],提出情報テーブル[#Headers],0))&amp;""</f>
        <v/>
      </c>
      <c r="F109" s="137"/>
      <c r="G109" s="138"/>
      <c r="H109" s="136"/>
      <c r="I109" s="137"/>
      <c r="J109" s="137"/>
      <c r="K109" s="138"/>
      <c r="L109" s="199"/>
      <c r="M109" s="200"/>
      <c r="N109" s="205"/>
      <c r="O109" s="206"/>
    </row>
    <row r="110" spans="1:15" ht="30" customHeight="1" x14ac:dyDescent="0.4">
      <c r="A110" s="224"/>
      <c r="B110" s="220">
        <v>47</v>
      </c>
      <c r="C110" s="192" t="str">
        <f>INDEX(提出情報テーブル[#All],MATCH(B110,提出情報テーブル[[#All],[枝番]],0),MATCH(提出情報テーブル[[#Headers],[提出する情報項目
（プルダウンより選択）]],提出情報テーブル[#Headers],0))&amp;""</f>
        <v/>
      </c>
      <c r="D110" s="192"/>
      <c r="E110" s="192"/>
      <c r="F110" s="192"/>
      <c r="G110" s="193"/>
      <c r="H110" s="194" t="str">
        <f>INDEX(提出情報テーブル[#All],MATCH(B110,提出情報テーブル[[#All],[枝番]],0),MATCH(提出情報テーブル[[#Headers],[提出を行う者の名称
（記入欄）]],提出情報テーブル[#Headers],0))&amp;""</f>
        <v/>
      </c>
      <c r="I110" s="131"/>
      <c r="J110" s="131"/>
      <c r="K110" s="132"/>
      <c r="L110" s="195" t="str">
        <f>TEXT(INDEX(提出情報テーブル[#All],MATCH(B110,提出情報テーブル[[#All],[枝番]],0),MATCH(提出情報テーブル[[#Headers],[提出予定日
（記入欄）]],提出情報テーブル[#Headers],0))&amp;"","yyyy/m/d")</f>
        <v/>
      </c>
      <c r="M110" s="196"/>
      <c r="N110" s="201" t="s">
        <v>4</v>
      </c>
      <c r="O110" s="202"/>
    </row>
    <row r="111" spans="1:15" ht="30" customHeight="1" x14ac:dyDescent="0.4">
      <c r="A111" s="224"/>
      <c r="B111" s="221"/>
      <c r="C111" s="107" t="str">
        <f>IFERROR(INDEX(リスト!$AG$2:$AI$60,MATCH(C110,リスト!$AG$2:$AG$60,0),2),"")&amp;""</f>
        <v/>
      </c>
      <c r="D111" s="108"/>
      <c r="E111" s="109" t="str">
        <f>INDEX(提出情報テーブル[#All],MATCH(B110,提出情報テーブル[[#All],[枝番]],0),MATCH(提出情報テーブル[[#Headers],[追加記入事項①
（記入欄）]],提出情報テーブル[#Headers],0))&amp;""</f>
        <v/>
      </c>
      <c r="F111" s="110"/>
      <c r="G111" s="111"/>
      <c r="H111" s="133"/>
      <c r="I111" s="134"/>
      <c r="J111" s="134"/>
      <c r="K111" s="135"/>
      <c r="L111" s="197"/>
      <c r="M111" s="198"/>
      <c r="N111" s="203"/>
      <c r="O111" s="204"/>
    </row>
    <row r="112" spans="1:15" ht="30" customHeight="1" x14ac:dyDescent="0.4">
      <c r="A112" s="224"/>
      <c r="B112" s="222"/>
      <c r="C112" s="129" t="str">
        <f>IFERROR(INDEX(リスト!$AG$2:$AI$60,MATCH(C110,リスト!$AG$2:$AG$60,0),3),"")&amp;""</f>
        <v/>
      </c>
      <c r="D112" s="130"/>
      <c r="E112" s="137" t="str">
        <f>INDEX(提出情報テーブル[#All],MATCH(B110,提出情報テーブル[[#All],[枝番]],0),MATCH(提出情報テーブル[[#Headers],[追加記入事項②
（記入欄）]],提出情報テーブル[#Headers],0))&amp;""</f>
        <v/>
      </c>
      <c r="F112" s="137"/>
      <c r="G112" s="138"/>
      <c r="H112" s="136"/>
      <c r="I112" s="137"/>
      <c r="J112" s="137"/>
      <c r="K112" s="138"/>
      <c r="L112" s="199"/>
      <c r="M112" s="200"/>
      <c r="N112" s="205"/>
      <c r="O112" s="206"/>
    </row>
    <row r="113" spans="1:15" ht="30" customHeight="1" x14ac:dyDescent="0.4">
      <c r="A113" s="224"/>
      <c r="B113" s="220">
        <v>48</v>
      </c>
      <c r="C113" s="192" t="str">
        <f>INDEX(提出情報テーブル[#All],MATCH(B113,提出情報テーブル[[#All],[枝番]],0),MATCH(提出情報テーブル[[#Headers],[提出する情報項目
（プルダウンより選択）]],提出情報テーブル[#Headers],0))&amp;""</f>
        <v/>
      </c>
      <c r="D113" s="192"/>
      <c r="E113" s="192"/>
      <c r="F113" s="192"/>
      <c r="G113" s="193"/>
      <c r="H113" s="194" t="str">
        <f>INDEX(提出情報テーブル[#All],MATCH(B113,提出情報テーブル[[#All],[枝番]],0),MATCH(提出情報テーブル[[#Headers],[提出を行う者の名称
（記入欄）]],提出情報テーブル[#Headers],0))&amp;""</f>
        <v/>
      </c>
      <c r="I113" s="131"/>
      <c r="J113" s="131"/>
      <c r="K113" s="132"/>
      <c r="L113" s="195" t="str">
        <f>TEXT(INDEX(提出情報テーブル[#All],MATCH(B113,提出情報テーブル[[#All],[枝番]],0),MATCH(提出情報テーブル[[#Headers],[提出予定日
（記入欄）]],提出情報テーブル[#Headers],0))&amp;"","yyyy/m/d")</f>
        <v/>
      </c>
      <c r="M113" s="196"/>
      <c r="N113" s="201" t="s">
        <v>4</v>
      </c>
      <c r="O113" s="202"/>
    </row>
    <row r="114" spans="1:15" ht="30" customHeight="1" x14ac:dyDescent="0.4">
      <c r="A114" s="224"/>
      <c r="B114" s="221"/>
      <c r="C114" s="107" t="str">
        <f>IFERROR(INDEX(リスト!$AG$2:$AI$60,MATCH(C113,リスト!$AG$2:$AG$60,0),2),"")&amp;""</f>
        <v/>
      </c>
      <c r="D114" s="108"/>
      <c r="E114" s="109" t="str">
        <f>INDEX(提出情報テーブル[#All],MATCH(B113,提出情報テーブル[[#All],[枝番]],0),MATCH(提出情報テーブル[[#Headers],[追加記入事項①
（記入欄）]],提出情報テーブル[#Headers],0))&amp;""</f>
        <v/>
      </c>
      <c r="F114" s="110"/>
      <c r="G114" s="111"/>
      <c r="H114" s="133"/>
      <c r="I114" s="134"/>
      <c r="J114" s="134"/>
      <c r="K114" s="135"/>
      <c r="L114" s="197"/>
      <c r="M114" s="198"/>
      <c r="N114" s="203"/>
      <c r="O114" s="204"/>
    </row>
    <row r="115" spans="1:15" ht="30" customHeight="1" x14ac:dyDescent="0.4">
      <c r="A115" s="224"/>
      <c r="B115" s="222"/>
      <c r="C115" s="129" t="str">
        <f>IFERROR(INDEX(リスト!$AG$2:$AI$60,MATCH(C113,リスト!$AG$2:$AG$60,0),3),"")&amp;""</f>
        <v/>
      </c>
      <c r="D115" s="130"/>
      <c r="E115" s="137" t="str">
        <f>INDEX(提出情報テーブル[#All],MATCH(B113,提出情報テーブル[[#All],[枝番]],0),MATCH(提出情報テーブル[[#Headers],[追加記入事項②
（記入欄）]],提出情報テーブル[#Headers],0))&amp;""</f>
        <v/>
      </c>
      <c r="F115" s="137"/>
      <c r="G115" s="138"/>
      <c r="H115" s="136"/>
      <c r="I115" s="137"/>
      <c r="J115" s="137"/>
      <c r="K115" s="138"/>
      <c r="L115" s="199"/>
      <c r="M115" s="200"/>
      <c r="N115" s="205"/>
      <c r="O115" s="206"/>
    </row>
    <row r="116" spans="1:15" ht="30" customHeight="1" x14ac:dyDescent="0.4">
      <c r="A116" s="224"/>
      <c r="B116" s="220">
        <v>49</v>
      </c>
      <c r="C116" s="192" t="str">
        <f>INDEX(提出情報テーブル[#All],MATCH(B116,提出情報テーブル[[#All],[枝番]],0),MATCH(提出情報テーブル[[#Headers],[提出する情報項目
（プルダウンより選択）]],提出情報テーブル[#Headers],0))&amp;""</f>
        <v/>
      </c>
      <c r="D116" s="192"/>
      <c r="E116" s="192"/>
      <c r="F116" s="192"/>
      <c r="G116" s="193"/>
      <c r="H116" s="194" t="str">
        <f>INDEX(提出情報テーブル[#All],MATCH(B116,提出情報テーブル[[#All],[枝番]],0),MATCH(提出情報テーブル[[#Headers],[提出を行う者の名称
（記入欄）]],提出情報テーブル[#Headers],0))&amp;""</f>
        <v/>
      </c>
      <c r="I116" s="131"/>
      <c r="J116" s="131"/>
      <c r="K116" s="132"/>
      <c r="L116" s="195" t="str">
        <f>TEXT(INDEX(提出情報テーブル[#All],MATCH(B116,提出情報テーブル[[#All],[枝番]],0),MATCH(提出情報テーブル[[#Headers],[提出予定日
（記入欄）]],提出情報テーブル[#Headers],0))&amp;"","yyyy/m/d")</f>
        <v/>
      </c>
      <c r="M116" s="196"/>
      <c r="N116" s="201" t="s">
        <v>4</v>
      </c>
      <c r="O116" s="202"/>
    </row>
    <row r="117" spans="1:15" ht="30" customHeight="1" x14ac:dyDescent="0.4">
      <c r="A117" s="224"/>
      <c r="B117" s="221"/>
      <c r="C117" s="107" t="str">
        <f>IFERROR(INDEX(リスト!$AG$2:$AI$60,MATCH(C116,リスト!$AG$2:$AG$60,0),2),"")&amp;""</f>
        <v/>
      </c>
      <c r="D117" s="108"/>
      <c r="E117" s="109" t="str">
        <f>INDEX(提出情報テーブル[#All],MATCH(B116,提出情報テーブル[[#All],[枝番]],0),MATCH(提出情報テーブル[[#Headers],[追加記入事項①
（記入欄）]],提出情報テーブル[#Headers],0))&amp;""</f>
        <v/>
      </c>
      <c r="F117" s="110"/>
      <c r="G117" s="111"/>
      <c r="H117" s="133"/>
      <c r="I117" s="134"/>
      <c r="J117" s="134"/>
      <c r="K117" s="135"/>
      <c r="L117" s="197"/>
      <c r="M117" s="198"/>
      <c r="N117" s="203"/>
      <c r="O117" s="204"/>
    </row>
    <row r="118" spans="1:15" ht="30" customHeight="1" x14ac:dyDescent="0.4">
      <c r="A118" s="224"/>
      <c r="B118" s="222"/>
      <c r="C118" s="129" t="str">
        <f>IFERROR(INDEX(リスト!$AG$2:$AI$60,MATCH(C116,リスト!$AG$2:$AG$60,0),3),"")&amp;""</f>
        <v/>
      </c>
      <c r="D118" s="130"/>
      <c r="E118" s="137" t="str">
        <f>INDEX(提出情報テーブル[#All],MATCH(B116,提出情報テーブル[[#All],[枝番]],0),MATCH(提出情報テーブル[[#Headers],[追加記入事項②
（記入欄）]],提出情報テーブル[#Headers],0))&amp;""</f>
        <v/>
      </c>
      <c r="F118" s="137"/>
      <c r="G118" s="138"/>
      <c r="H118" s="136"/>
      <c r="I118" s="137"/>
      <c r="J118" s="137"/>
      <c r="K118" s="138"/>
      <c r="L118" s="199"/>
      <c r="M118" s="200"/>
      <c r="N118" s="205"/>
      <c r="O118" s="206"/>
    </row>
    <row r="119" spans="1:15" ht="30" customHeight="1" x14ac:dyDescent="0.4">
      <c r="A119" s="224"/>
      <c r="B119" s="220">
        <v>50</v>
      </c>
      <c r="C119" s="192" t="str">
        <f>INDEX(提出情報テーブル[#All],MATCH(B119,提出情報テーブル[[#All],[枝番]],0),MATCH(提出情報テーブル[[#Headers],[提出する情報項目
（プルダウンより選択）]],提出情報テーブル[#Headers],0))&amp;""</f>
        <v/>
      </c>
      <c r="D119" s="192"/>
      <c r="E119" s="192"/>
      <c r="F119" s="192"/>
      <c r="G119" s="193"/>
      <c r="H119" s="194" t="str">
        <f>INDEX(提出情報テーブル[#All],MATCH(B119,提出情報テーブル[[#All],[枝番]],0),MATCH(提出情報テーブル[[#Headers],[提出を行う者の名称
（記入欄）]],提出情報テーブル[#Headers],0))&amp;""</f>
        <v/>
      </c>
      <c r="I119" s="131"/>
      <c r="J119" s="131"/>
      <c r="K119" s="132"/>
      <c r="L119" s="195" t="str">
        <f>TEXT(INDEX(提出情報テーブル[#All],MATCH(B119,提出情報テーブル[[#All],[枝番]],0),MATCH(提出情報テーブル[[#Headers],[提出予定日
（記入欄）]],提出情報テーブル[#Headers],0))&amp;"","yyyy/m/d")</f>
        <v/>
      </c>
      <c r="M119" s="196"/>
      <c r="N119" s="201" t="s">
        <v>4</v>
      </c>
      <c r="O119" s="202"/>
    </row>
    <row r="120" spans="1:15" ht="30" customHeight="1" x14ac:dyDescent="0.4">
      <c r="A120" s="224"/>
      <c r="B120" s="221"/>
      <c r="C120" s="107" t="str">
        <f>IFERROR(INDEX(リスト!$AG$2:$AI$60,MATCH(C119,リスト!$AG$2:$AG$60,0),2),"")&amp;""</f>
        <v/>
      </c>
      <c r="D120" s="108"/>
      <c r="E120" s="109" t="str">
        <f>INDEX(提出情報テーブル[#All],MATCH(B119,提出情報テーブル[[#All],[枝番]],0),MATCH(提出情報テーブル[[#Headers],[追加記入事項①
（記入欄）]],提出情報テーブル[#Headers],0))&amp;""</f>
        <v/>
      </c>
      <c r="F120" s="110"/>
      <c r="G120" s="111"/>
      <c r="H120" s="133"/>
      <c r="I120" s="134"/>
      <c r="J120" s="134"/>
      <c r="K120" s="135"/>
      <c r="L120" s="197"/>
      <c r="M120" s="198"/>
      <c r="N120" s="203"/>
      <c r="O120" s="204"/>
    </row>
    <row r="121" spans="1:15" ht="30" customHeight="1" x14ac:dyDescent="0.4">
      <c r="A121" s="224"/>
      <c r="B121" s="222"/>
      <c r="C121" s="129" t="str">
        <f>IFERROR(INDEX(リスト!$AG$2:$AI$60,MATCH(C119,リスト!$AG$2:$AG$60,0),3),"")&amp;""</f>
        <v/>
      </c>
      <c r="D121" s="130"/>
      <c r="E121" s="137" t="str">
        <f>INDEX(提出情報テーブル[#All],MATCH(B119,提出情報テーブル[[#All],[枝番]],0),MATCH(提出情報テーブル[[#Headers],[追加記入事項②
（記入欄）]],提出情報テーブル[#Headers],0))&amp;""</f>
        <v/>
      </c>
      <c r="F121" s="137"/>
      <c r="G121" s="138"/>
      <c r="H121" s="136"/>
      <c r="I121" s="137"/>
      <c r="J121" s="137"/>
      <c r="K121" s="138"/>
      <c r="L121" s="199"/>
      <c r="M121" s="200"/>
      <c r="N121" s="205"/>
      <c r="O121" s="206"/>
    </row>
    <row r="122" spans="1:15" ht="30" customHeight="1" x14ac:dyDescent="0.4">
      <c r="A122" s="224"/>
      <c r="B122" s="220">
        <v>51</v>
      </c>
      <c r="C122" s="192" t="str">
        <f>INDEX(提出情報テーブル[#All],MATCH(B122,提出情報テーブル[[#All],[枝番]],0),MATCH(提出情報テーブル[[#Headers],[提出する情報項目
（プルダウンより選択）]],提出情報テーブル[#Headers],0))&amp;""</f>
        <v/>
      </c>
      <c r="D122" s="192"/>
      <c r="E122" s="192"/>
      <c r="F122" s="192"/>
      <c r="G122" s="193"/>
      <c r="H122" s="194" t="str">
        <f>INDEX(提出情報テーブル[#All],MATCH(B122,提出情報テーブル[[#All],[枝番]],0),MATCH(提出情報テーブル[[#Headers],[提出を行う者の名称
（記入欄）]],提出情報テーブル[#Headers],0))&amp;""</f>
        <v/>
      </c>
      <c r="I122" s="131"/>
      <c r="J122" s="131"/>
      <c r="K122" s="132"/>
      <c r="L122" s="195" t="str">
        <f>TEXT(INDEX(提出情報テーブル[#All],MATCH(B122,提出情報テーブル[[#All],[枝番]],0),MATCH(提出情報テーブル[[#Headers],[提出予定日
（記入欄）]],提出情報テーブル[#Headers],0))&amp;"","yyyy/m/d")</f>
        <v/>
      </c>
      <c r="M122" s="196"/>
      <c r="N122" s="201" t="s">
        <v>4</v>
      </c>
      <c r="O122" s="202"/>
    </row>
    <row r="123" spans="1:15" ht="30" customHeight="1" x14ac:dyDescent="0.4">
      <c r="A123" s="224"/>
      <c r="B123" s="221"/>
      <c r="C123" s="107" t="str">
        <f>IFERROR(INDEX(リスト!$AG$2:$AI$60,MATCH(C122,リスト!$AG$2:$AG$60,0),2),"")&amp;""</f>
        <v/>
      </c>
      <c r="D123" s="108"/>
      <c r="E123" s="109" t="str">
        <f>INDEX(提出情報テーブル[#All],MATCH(B122,提出情報テーブル[[#All],[枝番]],0),MATCH(提出情報テーブル[[#Headers],[追加記入事項①
（記入欄）]],提出情報テーブル[#Headers],0))&amp;""</f>
        <v/>
      </c>
      <c r="F123" s="110"/>
      <c r="G123" s="111"/>
      <c r="H123" s="133"/>
      <c r="I123" s="134"/>
      <c r="J123" s="134"/>
      <c r="K123" s="135"/>
      <c r="L123" s="197"/>
      <c r="M123" s="198"/>
      <c r="N123" s="203"/>
      <c r="O123" s="204"/>
    </row>
    <row r="124" spans="1:15" ht="30" customHeight="1" x14ac:dyDescent="0.4">
      <c r="A124" s="224"/>
      <c r="B124" s="222"/>
      <c r="C124" s="129" t="str">
        <f>IFERROR(INDEX(リスト!$AG$2:$AI$60,MATCH(C122,リスト!$AG$2:$AG$60,0),3),"")&amp;""</f>
        <v/>
      </c>
      <c r="D124" s="130"/>
      <c r="E124" s="137" t="str">
        <f>INDEX(提出情報テーブル[#All],MATCH(B122,提出情報テーブル[[#All],[枝番]],0),MATCH(提出情報テーブル[[#Headers],[追加記入事項②
（記入欄）]],提出情報テーブル[#Headers],0))&amp;""</f>
        <v/>
      </c>
      <c r="F124" s="137"/>
      <c r="G124" s="138"/>
      <c r="H124" s="136"/>
      <c r="I124" s="137"/>
      <c r="J124" s="137"/>
      <c r="K124" s="138"/>
      <c r="L124" s="199"/>
      <c r="M124" s="200"/>
      <c r="N124" s="205"/>
      <c r="O124" s="206"/>
    </row>
    <row r="125" spans="1:15" ht="30" customHeight="1" x14ac:dyDescent="0.4">
      <c r="A125" s="224"/>
      <c r="B125" s="220">
        <v>52</v>
      </c>
      <c r="C125" s="192" t="str">
        <f>INDEX(提出情報テーブル[#All],MATCH(B125,提出情報テーブル[[#All],[枝番]],0),MATCH(提出情報テーブル[[#Headers],[提出する情報項目
（プルダウンより選択）]],提出情報テーブル[#Headers],0))&amp;""</f>
        <v/>
      </c>
      <c r="D125" s="192"/>
      <c r="E125" s="192"/>
      <c r="F125" s="192"/>
      <c r="G125" s="193"/>
      <c r="H125" s="194" t="str">
        <f>INDEX(提出情報テーブル[#All],MATCH(B125,提出情報テーブル[[#All],[枝番]],0),MATCH(提出情報テーブル[[#Headers],[提出を行う者の名称
（記入欄）]],提出情報テーブル[#Headers],0))&amp;""</f>
        <v/>
      </c>
      <c r="I125" s="131"/>
      <c r="J125" s="131"/>
      <c r="K125" s="132"/>
      <c r="L125" s="195" t="str">
        <f>TEXT(INDEX(提出情報テーブル[#All],MATCH(B125,提出情報テーブル[[#All],[枝番]],0),MATCH(提出情報テーブル[[#Headers],[提出予定日
（記入欄）]],提出情報テーブル[#Headers],0))&amp;"","yyyy/m/d")</f>
        <v/>
      </c>
      <c r="M125" s="196"/>
      <c r="N125" s="201" t="s">
        <v>4</v>
      </c>
      <c r="O125" s="202"/>
    </row>
    <row r="126" spans="1:15" ht="30" customHeight="1" x14ac:dyDescent="0.4">
      <c r="A126" s="224"/>
      <c r="B126" s="221"/>
      <c r="C126" s="107" t="str">
        <f>IFERROR(INDEX(リスト!$AG$2:$AI$60,MATCH(C125,リスト!$AG$2:$AG$60,0),2),"")&amp;""</f>
        <v/>
      </c>
      <c r="D126" s="108"/>
      <c r="E126" s="109" t="str">
        <f>INDEX(提出情報テーブル[#All],MATCH(B125,提出情報テーブル[[#All],[枝番]],0),MATCH(提出情報テーブル[[#Headers],[追加記入事項①
（記入欄）]],提出情報テーブル[#Headers],0))&amp;""</f>
        <v/>
      </c>
      <c r="F126" s="110"/>
      <c r="G126" s="111"/>
      <c r="H126" s="133"/>
      <c r="I126" s="134"/>
      <c r="J126" s="134"/>
      <c r="K126" s="135"/>
      <c r="L126" s="197"/>
      <c r="M126" s="198"/>
      <c r="N126" s="203"/>
      <c r="O126" s="204"/>
    </row>
    <row r="127" spans="1:15" ht="30" customHeight="1" x14ac:dyDescent="0.4">
      <c r="A127" s="224"/>
      <c r="B127" s="222"/>
      <c r="C127" s="129" t="str">
        <f>IFERROR(INDEX(リスト!$AG$2:$AI$60,MATCH(C125,リスト!$AG$2:$AG$60,0),3),"")&amp;""</f>
        <v/>
      </c>
      <c r="D127" s="130"/>
      <c r="E127" s="137" t="str">
        <f>INDEX(提出情報テーブル[#All],MATCH(B125,提出情報テーブル[[#All],[枝番]],0),MATCH(提出情報テーブル[[#Headers],[追加記入事項②
（記入欄）]],提出情報テーブル[#Headers],0))&amp;""</f>
        <v/>
      </c>
      <c r="F127" s="137"/>
      <c r="G127" s="138"/>
      <c r="H127" s="136"/>
      <c r="I127" s="137"/>
      <c r="J127" s="137"/>
      <c r="K127" s="138"/>
      <c r="L127" s="199"/>
      <c r="M127" s="200"/>
      <c r="N127" s="205"/>
      <c r="O127" s="206"/>
    </row>
    <row r="128" spans="1:15" ht="30" customHeight="1" x14ac:dyDescent="0.4">
      <c r="A128" s="224"/>
      <c r="B128" s="220">
        <v>53</v>
      </c>
      <c r="C128" s="192" t="str">
        <f>INDEX(提出情報テーブル[#All],MATCH(B128,提出情報テーブル[[#All],[枝番]],0),MATCH(提出情報テーブル[[#Headers],[提出する情報項目
（プルダウンより選択）]],提出情報テーブル[#Headers],0))&amp;""</f>
        <v/>
      </c>
      <c r="D128" s="192"/>
      <c r="E128" s="192"/>
      <c r="F128" s="192"/>
      <c r="G128" s="193"/>
      <c r="H128" s="194" t="str">
        <f>INDEX(提出情報テーブル[#All],MATCH(B128,提出情報テーブル[[#All],[枝番]],0),MATCH(提出情報テーブル[[#Headers],[提出を行う者の名称
（記入欄）]],提出情報テーブル[#Headers],0))&amp;""</f>
        <v/>
      </c>
      <c r="I128" s="131"/>
      <c r="J128" s="131"/>
      <c r="K128" s="132"/>
      <c r="L128" s="195" t="str">
        <f>TEXT(INDEX(提出情報テーブル[#All],MATCH(B128,提出情報テーブル[[#All],[枝番]],0),MATCH(提出情報テーブル[[#Headers],[提出予定日
（記入欄）]],提出情報テーブル[#Headers],0))&amp;"","yyyy/m/d")</f>
        <v/>
      </c>
      <c r="M128" s="196"/>
      <c r="N128" s="201" t="s">
        <v>4</v>
      </c>
      <c r="O128" s="202"/>
    </row>
    <row r="129" spans="1:15" ht="30" customHeight="1" x14ac:dyDescent="0.4">
      <c r="A129" s="224"/>
      <c r="B129" s="221"/>
      <c r="C129" s="107" t="str">
        <f>IFERROR(INDEX(リスト!$AG$2:$AI$60,MATCH(C128,リスト!$AG$2:$AG$60,0),2),"")&amp;""</f>
        <v/>
      </c>
      <c r="D129" s="108"/>
      <c r="E129" s="109" t="str">
        <f>INDEX(提出情報テーブル[#All],MATCH(B128,提出情報テーブル[[#All],[枝番]],0),MATCH(提出情報テーブル[[#Headers],[追加記入事項①
（記入欄）]],提出情報テーブル[#Headers],0))&amp;""</f>
        <v/>
      </c>
      <c r="F129" s="110"/>
      <c r="G129" s="111"/>
      <c r="H129" s="133"/>
      <c r="I129" s="134"/>
      <c r="J129" s="134"/>
      <c r="K129" s="135"/>
      <c r="L129" s="197"/>
      <c r="M129" s="198"/>
      <c r="N129" s="203"/>
      <c r="O129" s="204"/>
    </row>
    <row r="130" spans="1:15" ht="30" customHeight="1" x14ac:dyDescent="0.4">
      <c r="A130" s="224"/>
      <c r="B130" s="222"/>
      <c r="C130" s="129" t="str">
        <f>IFERROR(INDEX(リスト!$AG$2:$AI$60,MATCH(C128,リスト!$AG$2:$AG$60,0),3),"")&amp;""</f>
        <v/>
      </c>
      <c r="D130" s="130"/>
      <c r="E130" s="137" t="str">
        <f>INDEX(提出情報テーブル[#All],MATCH(B128,提出情報テーブル[[#All],[枝番]],0),MATCH(提出情報テーブル[[#Headers],[追加記入事項②
（記入欄）]],提出情報テーブル[#Headers],0))&amp;""</f>
        <v/>
      </c>
      <c r="F130" s="137"/>
      <c r="G130" s="138"/>
      <c r="H130" s="136"/>
      <c r="I130" s="137"/>
      <c r="J130" s="137"/>
      <c r="K130" s="138"/>
      <c r="L130" s="199"/>
      <c r="M130" s="200"/>
      <c r="N130" s="205"/>
      <c r="O130" s="206"/>
    </row>
    <row r="131" spans="1:15" ht="30" customHeight="1" x14ac:dyDescent="0.4">
      <c r="A131" s="224"/>
      <c r="B131" s="220">
        <v>54</v>
      </c>
      <c r="C131" s="192" t="str">
        <f>INDEX(提出情報テーブル[#All],MATCH(B131,提出情報テーブル[[#All],[枝番]],0),MATCH(提出情報テーブル[[#Headers],[提出する情報項目
（プルダウンより選択）]],提出情報テーブル[#Headers],0))&amp;""</f>
        <v/>
      </c>
      <c r="D131" s="192"/>
      <c r="E131" s="192"/>
      <c r="F131" s="192"/>
      <c r="G131" s="193"/>
      <c r="H131" s="194" t="str">
        <f>INDEX(提出情報テーブル[#All],MATCH(B131,提出情報テーブル[[#All],[枝番]],0),MATCH(提出情報テーブル[[#Headers],[提出を行う者の名称
（記入欄）]],提出情報テーブル[#Headers],0))&amp;""</f>
        <v/>
      </c>
      <c r="I131" s="131"/>
      <c r="J131" s="131"/>
      <c r="K131" s="132"/>
      <c r="L131" s="195" t="str">
        <f>TEXT(INDEX(提出情報テーブル[#All],MATCH(B131,提出情報テーブル[[#All],[枝番]],0),MATCH(提出情報テーブル[[#Headers],[提出予定日
（記入欄）]],提出情報テーブル[#Headers],0))&amp;"","yyyy/m/d")</f>
        <v/>
      </c>
      <c r="M131" s="196"/>
      <c r="N131" s="201" t="s">
        <v>4</v>
      </c>
      <c r="O131" s="202"/>
    </row>
    <row r="132" spans="1:15" ht="30" customHeight="1" x14ac:dyDescent="0.4">
      <c r="A132" s="224"/>
      <c r="B132" s="221"/>
      <c r="C132" s="107" t="str">
        <f>IFERROR(INDEX(リスト!$AG$2:$AI$60,MATCH(C131,リスト!$AG$2:$AG$60,0),2),"")&amp;""</f>
        <v/>
      </c>
      <c r="D132" s="108"/>
      <c r="E132" s="109" t="str">
        <f>INDEX(提出情報テーブル[#All],MATCH(B131,提出情報テーブル[[#All],[枝番]],0),MATCH(提出情報テーブル[[#Headers],[追加記入事項①
（記入欄）]],提出情報テーブル[#Headers],0))&amp;""</f>
        <v/>
      </c>
      <c r="F132" s="110"/>
      <c r="G132" s="111"/>
      <c r="H132" s="133"/>
      <c r="I132" s="134"/>
      <c r="J132" s="134"/>
      <c r="K132" s="135"/>
      <c r="L132" s="197"/>
      <c r="M132" s="198"/>
      <c r="N132" s="203"/>
      <c r="O132" s="204"/>
    </row>
    <row r="133" spans="1:15" ht="30" customHeight="1" x14ac:dyDescent="0.4">
      <c r="A133" s="224"/>
      <c r="B133" s="222"/>
      <c r="C133" s="129" t="str">
        <f>IFERROR(INDEX(リスト!$AG$2:$AI$60,MATCH(C131,リスト!$AG$2:$AG$60,0),3),"")&amp;""</f>
        <v/>
      </c>
      <c r="D133" s="130"/>
      <c r="E133" s="137" t="str">
        <f>INDEX(提出情報テーブル[#All],MATCH(B131,提出情報テーブル[[#All],[枝番]],0),MATCH(提出情報テーブル[[#Headers],[追加記入事項②
（記入欄）]],提出情報テーブル[#Headers],0))&amp;""</f>
        <v/>
      </c>
      <c r="F133" s="137"/>
      <c r="G133" s="138"/>
      <c r="H133" s="136"/>
      <c r="I133" s="137"/>
      <c r="J133" s="137"/>
      <c r="K133" s="138"/>
      <c r="L133" s="199"/>
      <c r="M133" s="200"/>
      <c r="N133" s="205"/>
      <c r="O133" s="206"/>
    </row>
    <row r="134" spans="1:15" ht="30" customHeight="1" x14ac:dyDescent="0.4">
      <c r="A134" s="224"/>
      <c r="B134" s="220">
        <v>55</v>
      </c>
      <c r="C134" s="192" t="str">
        <f>INDEX(提出情報テーブル[#All],MATCH(B134,提出情報テーブル[[#All],[枝番]],0),MATCH(提出情報テーブル[[#Headers],[提出する情報項目
（プルダウンより選択）]],提出情報テーブル[#Headers],0))&amp;""</f>
        <v/>
      </c>
      <c r="D134" s="192"/>
      <c r="E134" s="192"/>
      <c r="F134" s="192"/>
      <c r="G134" s="193"/>
      <c r="H134" s="194" t="str">
        <f>INDEX(提出情報テーブル[#All],MATCH(B134,提出情報テーブル[[#All],[枝番]],0),MATCH(提出情報テーブル[[#Headers],[提出を行う者の名称
（記入欄）]],提出情報テーブル[#Headers],0))&amp;""</f>
        <v/>
      </c>
      <c r="I134" s="131"/>
      <c r="J134" s="131"/>
      <c r="K134" s="132"/>
      <c r="L134" s="195" t="str">
        <f>TEXT(INDEX(提出情報テーブル[#All],MATCH(B134,提出情報テーブル[[#All],[枝番]],0),MATCH(提出情報テーブル[[#Headers],[提出予定日
（記入欄）]],提出情報テーブル[#Headers],0))&amp;"","yyyy/m/d")</f>
        <v/>
      </c>
      <c r="M134" s="196"/>
      <c r="N134" s="201" t="s">
        <v>4</v>
      </c>
      <c r="O134" s="202"/>
    </row>
    <row r="135" spans="1:15" ht="30" customHeight="1" x14ac:dyDescent="0.4">
      <c r="A135" s="224"/>
      <c r="B135" s="221"/>
      <c r="C135" s="107" t="str">
        <f>IFERROR(INDEX(リスト!$AG$2:$AI$60,MATCH(C134,リスト!$AG$2:$AG$60,0),2),"")&amp;""</f>
        <v/>
      </c>
      <c r="D135" s="108"/>
      <c r="E135" s="109" t="str">
        <f>INDEX(提出情報テーブル[#All],MATCH(B134,提出情報テーブル[[#All],[枝番]],0),MATCH(提出情報テーブル[[#Headers],[追加記入事項①
（記入欄）]],提出情報テーブル[#Headers],0))&amp;""</f>
        <v/>
      </c>
      <c r="F135" s="110"/>
      <c r="G135" s="111"/>
      <c r="H135" s="133"/>
      <c r="I135" s="134"/>
      <c r="J135" s="134"/>
      <c r="K135" s="135"/>
      <c r="L135" s="197"/>
      <c r="M135" s="198"/>
      <c r="N135" s="203"/>
      <c r="O135" s="204"/>
    </row>
    <row r="136" spans="1:15" ht="30" customHeight="1" x14ac:dyDescent="0.4">
      <c r="A136" s="224"/>
      <c r="B136" s="222"/>
      <c r="C136" s="129" t="str">
        <f>IFERROR(INDEX(リスト!$AG$2:$AI$60,MATCH(C134,リスト!$AG$2:$AG$60,0),3),"")&amp;""</f>
        <v/>
      </c>
      <c r="D136" s="130"/>
      <c r="E136" s="137" t="str">
        <f>INDEX(提出情報テーブル[#All],MATCH(B134,提出情報テーブル[[#All],[枝番]],0),MATCH(提出情報テーブル[[#Headers],[追加記入事項②
（記入欄）]],提出情報テーブル[#Headers],0))&amp;""</f>
        <v/>
      </c>
      <c r="F136" s="137"/>
      <c r="G136" s="138"/>
      <c r="H136" s="136"/>
      <c r="I136" s="137"/>
      <c r="J136" s="137"/>
      <c r="K136" s="138"/>
      <c r="L136" s="199"/>
      <c r="M136" s="200"/>
      <c r="N136" s="205"/>
      <c r="O136" s="206"/>
    </row>
    <row r="137" spans="1:15" ht="30" customHeight="1" x14ac:dyDescent="0.4">
      <c r="A137" s="224"/>
      <c r="B137" s="220">
        <v>56</v>
      </c>
      <c r="C137" s="192" t="str">
        <f>INDEX(提出情報テーブル[#All],MATCH(B137,提出情報テーブル[[#All],[枝番]],0),MATCH(提出情報テーブル[[#Headers],[提出する情報項目
（プルダウンより選択）]],提出情報テーブル[#Headers],0))&amp;""</f>
        <v/>
      </c>
      <c r="D137" s="192"/>
      <c r="E137" s="192"/>
      <c r="F137" s="192"/>
      <c r="G137" s="193"/>
      <c r="H137" s="194" t="str">
        <f>INDEX(提出情報テーブル[#All],MATCH(B137,提出情報テーブル[[#All],[枝番]],0),MATCH(提出情報テーブル[[#Headers],[提出を行う者の名称
（記入欄）]],提出情報テーブル[#Headers],0))&amp;""</f>
        <v/>
      </c>
      <c r="I137" s="131"/>
      <c r="J137" s="131"/>
      <c r="K137" s="132"/>
      <c r="L137" s="195" t="str">
        <f>TEXT(INDEX(提出情報テーブル[#All],MATCH(B137,提出情報テーブル[[#All],[枝番]],0),MATCH(提出情報テーブル[[#Headers],[提出予定日
（記入欄）]],提出情報テーブル[#Headers],0))&amp;"","yyyy/m/d")</f>
        <v/>
      </c>
      <c r="M137" s="196"/>
      <c r="N137" s="201" t="s">
        <v>4</v>
      </c>
      <c r="O137" s="202"/>
    </row>
    <row r="138" spans="1:15" ht="30" customHeight="1" x14ac:dyDescent="0.4">
      <c r="A138" s="224"/>
      <c r="B138" s="221"/>
      <c r="C138" s="107" t="str">
        <f>IFERROR(INDEX(リスト!$AG$2:$AI$60,MATCH(C137,リスト!$AG$2:$AG$60,0),2),"")&amp;""</f>
        <v/>
      </c>
      <c r="D138" s="108"/>
      <c r="E138" s="109" t="str">
        <f>INDEX(提出情報テーブル[#All],MATCH(B137,提出情報テーブル[[#All],[枝番]],0),MATCH(提出情報テーブル[[#Headers],[追加記入事項①
（記入欄）]],提出情報テーブル[#Headers],0))&amp;""</f>
        <v/>
      </c>
      <c r="F138" s="110"/>
      <c r="G138" s="111"/>
      <c r="H138" s="133"/>
      <c r="I138" s="134"/>
      <c r="J138" s="134"/>
      <c r="K138" s="135"/>
      <c r="L138" s="197"/>
      <c r="M138" s="198"/>
      <c r="N138" s="203"/>
      <c r="O138" s="204"/>
    </row>
    <row r="139" spans="1:15" ht="30" customHeight="1" x14ac:dyDescent="0.4">
      <c r="A139" s="224"/>
      <c r="B139" s="222"/>
      <c r="C139" s="129" t="str">
        <f>IFERROR(INDEX(リスト!$AG$2:$AI$60,MATCH(C137,リスト!$AG$2:$AG$60,0),3),"")&amp;""</f>
        <v/>
      </c>
      <c r="D139" s="130"/>
      <c r="E139" s="137" t="str">
        <f>INDEX(提出情報テーブル[#All],MATCH(B137,提出情報テーブル[[#All],[枝番]],0),MATCH(提出情報テーブル[[#Headers],[追加記入事項②
（記入欄）]],提出情報テーブル[#Headers],0))&amp;""</f>
        <v/>
      </c>
      <c r="F139" s="137"/>
      <c r="G139" s="138"/>
      <c r="H139" s="136"/>
      <c r="I139" s="137"/>
      <c r="J139" s="137"/>
      <c r="K139" s="138"/>
      <c r="L139" s="199"/>
      <c r="M139" s="200"/>
      <c r="N139" s="205"/>
      <c r="O139" s="206"/>
    </row>
    <row r="140" spans="1:15" ht="30" customHeight="1" x14ac:dyDescent="0.4">
      <c r="A140" s="224"/>
      <c r="B140" s="220">
        <v>57</v>
      </c>
      <c r="C140" s="192" t="str">
        <f>INDEX(提出情報テーブル[#All],MATCH(B140,提出情報テーブル[[#All],[枝番]],0),MATCH(提出情報テーブル[[#Headers],[提出する情報項目
（プルダウンより選択）]],提出情報テーブル[#Headers],0))&amp;""</f>
        <v/>
      </c>
      <c r="D140" s="192"/>
      <c r="E140" s="192"/>
      <c r="F140" s="192"/>
      <c r="G140" s="193"/>
      <c r="H140" s="194" t="str">
        <f>INDEX(提出情報テーブル[#All],MATCH(B140,提出情報テーブル[[#All],[枝番]],0),MATCH(提出情報テーブル[[#Headers],[提出を行う者の名称
（記入欄）]],提出情報テーブル[#Headers],0))&amp;""</f>
        <v/>
      </c>
      <c r="I140" s="131"/>
      <c r="J140" s="131"/>
      <c r="K140" s="132"/>
      <c r="L140" s="195" t="str">
        <f>TEXT(INDEX(提出情報テーブル[#All],MATCH(B140,提出情報テーブル[[#All],[枝番]],0),MATCH(提出情報テーブル[[#Headers],[提出予定日
（記入欄）]],提出情報テーブル[#Headers],0))&amp;"","yyyy/m/d")</f>
        <v/>
      </c>
      <c r="M140" s="196"/>
      <c r="N140" s="201" t="s">
        <v>4</v>
      </c>
      <c r="O140" s="202"/>
    </row>
    <row r="141" spans="1:15" ht="30" customHeight="1" x14ac:dyDescent="0.4">
      <c r="A141" s="224"/>
      <c r="B141" s="221"/>
      <c r="C141" s="107" t="str">
        <f>IFERROR(INDEX(リスト!$AG$2:$AI$60,MATCH(C140,リスト!$AG$2:$AG$60,0),2),"")&amp;""</f>
        <v/>
      </c>
      <c r="D141" s="108"/>
      <c r="E141" s="109" t="str">
        <f>INDEX(提出情報テーブル[#All],MATCH(B140,提出情報テーブル[[#All],[枝番]],0),MATCH(提出情報テーブル[[#Headers],[追加記入事項①
（記入欄）]],提出情報テーブル[#Headers],0))&amp;""</f>
        <v/>
      </c>
      <c r="F141" s="110"/>
      <c r="G141" s="111"/>
      <c r="H141" s="133"/>
      <c r="I141" s="134"/>
      <c r="J141" s="134"/>
      <c r="K141" s="135"/>
      <c r="L141" s="197"/>
      <c r="M141" s="198"/>
      <c r="N141" s="203"/>
      <c r="O141" s="204"/>
    </row>
    <row r="142" spans="1:15" ht="30" customHeight="1" x14ac:dyDescent="0.4">
      <c r="A142" s="224"/>
      <c r="B142" s="222"/>
      <c r="C142" s="129" t="str">
        <f>IFERROR(INDEX(リスト!$AG$2:$AI$60,MATCH(C140,リスト!$AG$2:$AG$60,0),3),"")&amp;""</f>
        <v/>
      </c>
      <c r="D142" s="130"/>
      <c r="E142" s="137" t="str">
        <f>INDEX(提出情報テーブル[#All],MATCH(B140,提出情報テーブル[[#All],[枝番]],0),MATCH(提出情報テーブル[[#Headers],[追加記入事項②
（記入欄）]],提出情報テーブル[#Headers],0))&amp;""</f>
        <v/>
      </c>
      <c r="F142" s="137"/>
      <c r="G142" s="138"/>
      <c r="H142" s="136"/>
      <c r="I142" s="137"/>
      <c r="J142" s="137"/>
      <c r="K142" s="138"/>
      <c r="L142" s="199"/>
      <c r="M142" s="200"/>
      <c r="N142" s="205"/>
      <c r="O142" s="206"/>
    </row>
    <row r="143" spans="1:15" ht="30" customHeight="1" x14ac:dyDescent="0.4">
      <c r="A143" s="224"/>
      <c r="B143" s="220">
        <v>58</v>
      </c>
      <c r="C143" s="192" t="str">
        <f>INDEX(提出情報テーブル[#All],MATCH(B143,提出情報テーブル[[#All],[枝番]],0),MATCH(提出情報テーブル[[#Headers],[提出する情報項目
（プルダウンより選択）]],提出情報テーブル[#Headers],0))&amp;""</f>
        <v/>
      </c>
      <c r="D143" s="192"/>
      <c r="E143" s="192"/>
      <c r="F143" s="192"/>
      <c r="G143" s="193"/>
      <c r="H143" s="194" t="str">
        <f>INDEX(提出情報テーブル[#All],MATCH(B143,提出情報テーブル[[#All],[枝番]],0),MATCH(提出情報テーブル[[#Headers],[提出を行う者の名称
（記入欄）]],提出情報テーブル[#Headers],0))&amp;""</f>
        <v/>
      </c>
      <c r="I143" s="131"/>
      <c r="J143" s="131"/>
      <c r="K143" s="132"/>
      <c r="L143" s="195" t="str">
        <f>TEXT(INDEX(提出情報テーブル[#All],MATCH(B143,提出情報テーブル[[#All],[枝番]],0),MATCH(提出情報テーブル[[#Headers],[提出予定日
（記入欄）]],提出情報テーブル[#Headers],0))&amp;"","yyyy/m/d")</f>
        <v/>
      </c>
      <c r="M143" s="196"/>
      <c r="N143" s="201" t="s">
        <v>4</v>
      </c>
      <c r="O143" s="202"/>
    </row>
    <row r="144" spans="1:15" ht="30" customHeight="1" x14ac:dyDescent="0.4">
      <c r="A144" s="224"/>
      <c r="B144" s="221"/>
      <c r="C144" s="107" t="str">
        <f>IFERROR(INDEX(リスト!$AG$2:$AI$60,MATCH(C143,リスト!$AG$2:$AG$60,0),2),"")&amp;""</f>
        <v/>
      </c>
      <c r="D144" s="108"/>
      <c r="E144" s="109" t="str">
        <f>INDEX(提出情報テーブル[#All],MATCH(B143,提出情報テーブル[[#All],[枝番]],0),MATCH(提出情報テーブル[[#Headers],[追加記入事項①
（記入欄）]],提出情報テーブル[#Headers],0))&amp;""</f>
        <v/>
      </c>
      <c r="F144" s="110"/>
      <c r="G144" s="111"/>
      <c r="H144" s="133"/>
      <c r="I144" s="134"/>
      <c r="J144" s="134"/>
      <c r="K144" s="135"/>
      <c r="L144" s="197"/>
      <c r="M144" s="198"/>
      <c r="N144" s="203"/>
      <c r="O144" s="204"/>
    </row>
    <row r="145" spans="1:15" ht="30" customHeight="1" x14ac:dyDescent="0.4">
      <c r="A145" s="224"/>
      <c r="B145" s="222"/>
      <c r="C145" s="129" t="str">
        <f>IFERROR(INDEX(リスト!$AG$2:$AI$60,MATCH(C143,リスト!$AG$2:$AG$60,0),3),"")&amp;""</f>
        <v/>
      </c>
      <c r="D145" s="130"/>
      <c r="E145" s="137" t="str">
        <f>INDEX(提出情報テーブル[#All],MATCH(B143,提出情報テーブル[[#All],[枝番]],0),MATCH(提出情報テーブル[[#Headers],[追加記入事項②
（記入欄）]],提出情報テーブル[#Headers],0))&amp;""</f>
        <v/>
      </c>
      <c r="F145" s="137"/>
      <c r="G145" s="138"/>
      <c r="H145" s="136"/>
      <c r="I145" s="137"/>
      <c r="J145" s="137"/>
      <c r="K145" s="138"/>
      <c r="L145" s="199"/>
      <c r="M145" s="200"/>
      <c r="N145" s="205"/>
      <c r="O145" s="206"/>
    </row>
    <row r="146" spans="1:15" ht="30" customHeight="1" x14ac:dyDescent="0.4">
      <c r="A146" s="224"/>
      <c r="B146" s="220">
        <v>59</v>
      </c>
      <c r="C146" s="192" t="str">
        <f>INDEX(提出情報テーブル[#All],MATCH(B146,提出情報テーブル[[#All],[枝番]],0),MATCH(提出情報テーブル[[#Headers],[提出する情報項目
（プルダウンより選択）]],提出情報テーブル[#Headers],0))&amp;""</f>
        <v/>
      </c>
      <c r="D146" s="192"/>
      <c r="E146" s="192"/>
      <c r="F146" s="192"/>
      <c r="G146" s="193"/>
      <c r="H146" s="194" t="str">
        <f>INDEX(提出情報テーブル[#All],MATCH(B146,提出情報テーブル[[#All],[枝番]],0),MATCH(提出情報テーブル[[#Headers],[提出を行う者の名称
（記入欄）]],提出情報テーブル[#Headers],0))&amp;""</f>
        <v/>
      </c>
      <c r="I146" s="131"/>
      <c r="J146" s="131"/>
      <c r="K146" s="132"/>
      <c r="L146" s="195" t="str">
        <f>TEXT(INDEX(提出情報テーブル[#All],MATCH(B146,提出情報テーブル[[#All],[枝番]],0),MATCH(提出情報テーブル[[#Headers],[提出予定日
（記入欄）]],提出情報テーブル[#Headers],0))&amp;"","yyyy/m/d")</f>
        <v/>
      </c>
      <c r="M146" s="196"/>
      <c r="N146" s="201" t="s">
        <v>4</v>
      </c>
      <c r="O146" s="202"/>
    </row>
    <row r="147" spans="1:15" ht="30" customHeight="1" x14ac:dyDescent="0.4">
      <c r="A147" s="224"/>
      <c r="B147" s="221"/>
      <c r="C147" s="107" t="str">
        <f>IFERROR(INDEX(リスト!$AG$2:$AI$60,MATCH(C146,リスト!$AG$2:$AG$60,0),2),"")&amp;""</f>
        <v/>
      </c>
      <c r="D147" s="108"/>
      <c r="E147" s="109" t="str">
        <f>INDEX(提出情報テーブル[#All],MATCH(B146,提出情報テーブル[[#All],[枝番]],0),MATCH(提出情報テーブル[[#Headers],[追加記入事項①
（記入欄）]],提出情報テーブル[#Headers],0))&amp;""</f>
        <v/>
      </c>
      <c r="F147" s="110"/>
      <c r="G147" s="111"/>
      <c r="H147" s="133"/>
      <c r="I147" s="134"/>
      <c r="J147" s="134"/>
      <c r="K147" s="135"/>
      <c r="L147" s="197"/>
      <c r="M147" s="198"/>
      <c r="N147" s="203"/>
      <c r="O147" s="204"/>
    </row>
    <row r="148" spans="1:15" ht="30" customHeight="1" x14ac:dyDescent="0.4">
      <c r="A148" s="224"/>
      <c r="B148" s="222"/>
      <c r="C148" s="129" t="str">
        <f>IFERROR(INDEX(リスト!$AG$2:$AI$60,MATCH(C146,リスト!$AG$2:$AG$60,0),3),"")&amp;""</f>
        <v/>
      </c>
      <c r="D148" s="130"/>
      <c r="E148" s="137" t="str">
        <f>INDEX(提出情報テーブル[#All],MATCH(B146,提出情報テーブル[[#All],[枝番]],0),MATCH(提出情報テーブル[[#Headers],[追加記入事項②
（記入欄）]],提出情報テーブル[#Headers],0))&amp;""</f>
        <v/>
      </c>
      <c r="F148" s="137"/>
      <c r="G148" s="138"/>
      <c r="H148" s="136"/>
      <c r="I148" s="137"/>
      <c r="J148" s="137"/>
      <c r="K148" s="138"/>
      <c r="L148" s="199"/>
      <c r="M148" s="200"/>
      <c r="N148" s="205"/>
      <c r="O148" s="206"/>
    </row>
    <row r="149" spans="1:15" ht="30" customHeight="1" x14ac:dyDescent="0.4">
      <c r="A149" s="224"/>
      <c r="B149" s="220">
        <v>60</v>
      </c>
      <c r="C149" s="192" t="str">
        <f>INDEX(提出情報テーブル[#All],MATCH(B149,提出情報テーブル[[#All],[枝番]],0),MATCH(提出情報テーブル[[#Headers],[提出する情報項目
（プルダウンより選択）]],提出情報テーブル[#Headers],0))&amp;""</f>
        <v/>
      </c>
      <c r="D149" s="192"/>
      <c r="E149" s="192"/>
      <c r="F149" s="192"/>
      <c r="G149" s="193"/>
      <c r="H149" s="194" t="str">
        <f>INDEX(提出情報テーブル[#All],MATCH(B149,提出情報テーブル[[#All],[枝番]],0),MATCH(提出情報テーブル[[#Headers],[提出を行う者の名称
（記入欄）]],提出情報テーブル[#Headers],0))&amp;""</f>
        <v/>
      </c>
      <c r="I149" s="131"/>
      <c r="J149" s="131"/>
      <c r="K149" s="132"/>
      <c r="L149" s="195" t="str">
        <f>TEXT(INDEX(提出情報テーブル[#All],MATCH(B149,提出情報テーブル[[#All],[枝番]],0),MATCH(提出情報テーブル[[#Headers],[提出予定日
（記入欄）]],提出情報テーブル[#Headers],0))&amp;"","yyyy/m/d")</f>
        <v/>
      </c>
      <c r="M149" s="196"/>
      <c r="N149" s="201" t="s">
        <v>4</v>
      </c>
      <c r="O149" s="202"/>
    </row>
    <row r="150" spans="1:15" ht="30" customHeight="1" x14ac:dyDescent="0.4">
      <c r="A150" s="224"/>
      <c r="B150" s="221"/>
      <c r="C150" s="107" t="str">
        <f>IFERROR(INDEX(リスト!$AG$2:$AI$60,MATCH(C149,リスト!$AG$2:$AG$60,0),2),"")&amp;""</f>
        <v/>
      </c>
      <c r="D150" s="108"/>
      <c r="E150" s="109" t="str">
        <f>INDEX(提出情報テーブル[#All],MATCH(B149,提出情報テーブル[[#All],[枝番]],0),MATCH(提出情報テーブル[[#Headers],[追加記入事項①
（記入欄）]],提出情報テーブル[#Headers],0))&amp;""</f>
        <v/>
      </c>
      <c r="F150" s="110"/>
      <c r="G150" s="111"/>
      <c r="H150" s="133"/>
      <c r="I150" s="134"/>
      <c r="J150" s="134"/>
      <c r="K150" s="135"/>
      <c r="L150" s="197"/>
      <c r="M150" s="198"/>
      <c r="N150" s="203"/>
      <c r="O150" s="204"/>
    </row>
    <row r="151" spans="1:15" ht="30" customHeight="1" x14ac:dyDescent="0.4">
      <c r="A151" s="224"/>
      <c r="B151" s="222"/>
      <c r="C151" s="129" t="str">
        <f>IFERROR(INDEX(リスト!$AG$2:$AI$60,MATCH(C149,リスト!$AG$2:$AG$60,0),3),"")&amp;""</f>
        <v/>
      </c>
      <c r="D151" s="130"/>
      <c r="E151" s="137" t="str">
        <f>INDEX(提出情報テーブル[#All],MATCH(B149,提出情報テーブル[[#All],[枝番]],0),MATCH(提出情報テーブル[[#Headers],[追加記入事項②
（記入欄）]],提出情報テーブル[#Headers],0))&amp;""</f>
        <v/>
      </c>
      <c r="F151" s="137"/>
      <c r="G151" s="138"/>
      <c r="H151" s="136"/>
      <c r="I151" s="137"/>
      <c r="J151" s="137"/>
      <c r="K151" s="138"/>
      <c r="L151" s="199"/>
      <c r="M151" s="200"/>
      <c r="N151" s="205"/>
      <c r="O151" s="206"/>
    </row>
    <row r="152" spans="1:15" ht="30" customHeight="1" x14ac:dyDescent="0.4">
      <c r="A152" s="224"/>
      <c r="B152" s="220">
        <v>61</v>
      </c>
      <c r="C152" s="192" t="str">
        <f>INDEX(提出情報テーブル[#All],MATCH(B152,提出情報テーブル[[#All],[枝番]],0),MATCH(提出情報テーブル[[#Headers],[提出する情報項目
（プルダウンより選択）]],提出情報テーブル[#Headers],0))&amp;""</f>
        <v/>
      </c>
      <c r="D152" s="192"/>
      <c r="E152" s="192"/>
      <c r="F152" s="192"/>
      <c r="G152" s="193"/>
      <c r="H152" s="194" t="str">
        <f>INDEX(提出情報テーブル[#All],MATCH(B152,提出情報テーブル[[#All],[枝番]],0),MATCH(提出情報テーブル[[#Headers],[提出を行う者の名称
（記入欄）]],提出情報テーブル[#Headers],0))&amp;""</f>
        <v/>
      </c>
      <c r="I152" s="131"/>
      <c r="J152" s="131"/>
      <c r="K152" s="132"/>
      <c r="L152" s="195" t="str">
        <f>TEXT(INDEX(提出情報テーブル[#All],MATCH(B152,提出情報テーブル[[#All],[枝番]],0),MATCH(提出情報テーブル[[#Headers],[提出予定日
（記入欄）]],提出情報テーブル[#Headers],0))&amp;"","yyyy/m/d")</f>
        <v/>
      </c>
      <c r="M152" s="196"/>
      <c r="N152" s="201" t="s">
        <v>4</v>
      </c>
      <c r="O152" s="202"/>
    </row>
    <row r="153" spans="1:15" ht="30" customHeight="1" x14ac:dyDescent="0.4">
      <c r="A153" s="224"/>
      <c r="B153" s="221"/>
      <c r="C153" s="107" t="str">
        <f>IFERROR(INDEX(リスト!$AG$2:$AI$60,MATCH(C152,リスト!$AG$2:$AG$60,0),2),"")&amp;""</f>
        <v/>
      </c>
      <c r="D153" s="108"/>
      <c r="E153" s="109" t="str">
        <f>INDEX(提出情報テーブル[#All],MATCH(B152,提出情報テーブル[[#All],[枝番]],0),MATCH(提出情報テーブル[[#Headers],[追加記入事項①
（記入欄）]],提出情報テーブル[#Headers],0))&amp;""</f>
        <v/>
      </c>
      <c r="F153" s="110"/>
      <c r="G153" s="111"/>
      <c r="H153" s="133"/>
      <c r="I153" s="134"/>
      <c r="J153" s="134"/>
      <c r="K153" s="135"/>
      <c r="L153" s="197"/>
      <c r="M153" s="198"/>
      <c r="N153" s="203"/>
      <c r="O153" s="204"/>
    </row>
    <row r="154" spans="1:15" ht="30" customHeight="1" x14ac:dyDescent="0.4">
      <c r="A154" s="224"/>
      <c r="B154" s="222"/>
      <c r="C154" s="129" t="str">
        <f>IFERROR(INDEX(リスト!$AG$2:$AI$60,MATCH(C152,リスト!$AG$2:$AG$60,0),3),"")&amp;""</f>
        <v/>
      </c>
      <c r="D154" s="130"/>
      <c r="E154" s="137" t="str">
        <f>INDEX(提出情報テーブル[#All],MATCH(B152,提出情報テーブル[[#All],[枝番]],0),MATCH(提出情報テーブル[[#Headers],[追加記入事項②
（記入欄）]],提出情報テーブル[#Headers],0))&amp;""</f>
        <v/>
      </c>
      <c r="F154" s="137"/>
      <c r="G154" s="138"/>
      <c r="H154" s="136"/>
      <c r="I154" s="137"/>
      <c r="J154" s="137"/>
      <c r="K154" s="138"/>
      <c r="L154" s="199"/>
      <c r="M154" s="200"/>
      <c r="N154" s="205"/>
      <c r="O154" s="206"/>
    </row>
    <row r="155" spans="1:15" ht="30" customHeight="1" x14ac:dyDescent="0.4">
      <c r="A155" s="224"/>
      <c r="B155" s="220">
        <v>62</v>
      </c>
      <c r="C155" s="192" t="str">
        <f>INDEX(提出情報テーブル[#All],MATCH(B155,提出情報テーブル[[#All],[枝番]],0),MATCH(提出情報テーブル[[#Headers],[提出する情報項目
（プルダウンより選択）]],提出情報テーブル[#Headers],0))&amp;""</f>
        <v/>
      </c>
      <c r="D155" s="192"/>
      <c r="E155" s="192"/>
      <c r="F155" s="192"/>
      <c r="G155" s="193"/>
      <c r="H155" s="194" t="str">
        <f>INDEX(提出情報テーブル[#All],MATCH(B155,提出情報テーブル[[#All],[枝番]],0),MATCH(提出情報テーブル[[#Headers],[提出を行う者の名称
（記入欄）]],提出情報テーブル[#Headers],0))&amp;""</f>
        <v/>
      </c>
      <c r="I155" s="131"/>
      <c r="J155" s="131"/>
      <c r="K155" s="132"/>
      <c r="L155" s="195" t="str">
        <f>TEXT(INDEX(提出情報テーブル[#All],MATCH(B155,提出情報テーブル[[#All],[枝番]],0),MATCH(提出情報テーブル[[#Headers],[提出予定日
（記入欄）]],提出情報テーブル[#Headers],0))&amp;"","yyyy/m/d")</f>
        <v/>
      </c>
      <c r="M155" s="196"/>
      <c r="N155" s="201" t="s">
        <v>4</v>
      </c>
      <c r="O155" s="202"/>
    </row>
    <row r="156" spans="1:15" ht="30" customHeight="1" x14ac:dyDescent="0.4">
      <c r="A156" s="224"/>
      <c r="B156" s="221"/>
      <c r="C156" s="107" t="str">
        <f>IFERROR(INDEX(リスト!$AG$2:$AI$60,MATCH(C155,リスト!$AG$2:$AG$60,0),2),"")&amp;""</f>
        <v/>
      </c>
      <c r="D156" s="108"/>
      <c r="E156" s="109" t="str">
        <f>INDEX(提出情報テーブル[#All],MATCH(B155,提出情報テーブル[[#All],[枝番]],0),MATCH(提出情報テーブル[[#Headers],[追加記入事項①
（記入欄）]],提出情報テーブル[#Headers],0))&amp;""</f>
        <v/>
      </c>
      <c r="F156" s="110"/>
      <c r="G156" s="111"/>
      <c r="H156" s="133"/>
      <c r="I156" s="134"/>
      <c r="J156" s="134"/>
      <c r="K156" s="135"/>
      <c r="L156" s="197"/>
      <c r="M156" s="198"/>
      <c r="N156" s="203"/>
      <c r="O156" s="204"/>
    </row>
    <row r="157" spans="1:15" ht="30" customHeight="1" x14ac:dyDescent="0.4">
      <c r="A157" s="224"/>
      <c r="B157" s="222"/>
      <c r="C157" s="129" t="str">
        <f>IFERROR(INDEX(リスト!$AG$2:$AI$60,MATCH(C155,リスト!$AG$2:$AG$60,0),3),"")&amp;""</f>
        <v/>
      </c>
      <c r="D157" s="130"/>
      <c r="E157" s="137" t="str">
        <f>INDEX(提出情報テーブル[#All],MATCH(B155,提出情報テーブル[[#All],[枝番]],0),MATCH(提出情報テーブル[[#Headers],[追加記入事項②
（記入欄）]],提出情報テーブル[#Headers],0))&amp;""</f>
        <v/>
      </c>
      <c r="F157" s="137"/>
      <c r="G157" s="138"/>
      <c r="H157" s="136"/>
      <c r="I157" s="137"/>
      <c r="J157" s="137"/>
      <c r="K157" s="138"/>
      <c r="L157" s="199"/>
      <c r="M157" s="200"/>
      <c r="N157" s="205"/>
      <c r="O157" s="206"/>
    </row>
    <row r="158" spans="1:15" ht="30" customHeight="1" x14ac:dyDescent="0.4">
      <c r="A158" s="224"/>
      <c r="B158" s="220">
        <v>63</v>
      </c>
      <c r="C158" s="192" t="str">
        <f>INDEX(提出情報テーブル[#All],MATCH(B158,提出情報テーブル[[#All],[枝番]],0),MATCH(提出情報テーブル[[#Headers],[提出する情報項目
（プルダウンより選択）]],提出情報テーブル[#Headers],0))&amp;""</f>
        <v/>
      </c>
      <c r="D158" s="192"/>
      <c r="E158" s="192"/>
      <c r="F158" s="192"/>
      <c r="G158" s="193"/>
      <c r="H158" s="194" t="str">
        <f>INDEX(提出情報テーブル[#All],MATCH(B158,提出情報テーブル[[#All],[枝番]],0),MATCH(提出情報テーブル[[#Headers],[提出を行う者の名称
（記入欄）]],提出情報テーブル[#Headers],0))&amp;""</f>
        <v/>
      </c>
      <c r="I158" s="131"/>
      <c r="J158" s="131"/>
      <c r="K158" s="132"/>
      <c r="L158" s="195" t="str">
        <f>TEXT(INDEX(提出情報テーブル[#All],MATCH(B158,提出情報テーブル[[#All],[枝番]],0),MATCH(提出情報テーブル[[#Headers],[提出予定日
（記入欄）]],提出情報テーブル[#Headers],0))&amp;"","yyyy/m/d")</f>
        <v/>
      </c>
      <c r="M158" s="196"/>
      <c r="N158" s="201" t="s">
        <v>4</v>
      </c>
      <c r="O158" s="202"/>
    </row>
    <row r="159" spans="1:15" ht="30" customHeight="1" x14ac:dyDescent="0.4">
      <c r="A159" s="224"/>
      <c r="B159" s="221"/>
      <c r="C159" s="107" t="str">
        <f>IFERROR(INDEX(リスト!$AG$2:$AI$60,MATCH(C158,リスト!$AG$2:$AG$60,0),2),"")&amp;""</f>
        <v/>
      </c>
      <c r="D159" s="108"/>
      <c r="E159" s="109" t="str">
        <f>INDEX(提出情報テーブル[#All],MATCH(B158,提出情報テーブル[[#All],[枝番]],0),MATCH(提出情報テーブル[[#Headers],[追加記入事項①
（記入欄）]],提出情報テーブル[#Headers],0))&amp;""</f>
        <v/>
      </c>
      <c r="F159" s="110"/>
      <c r="G159" s="111"/>
      <c r="H159" s="133"/>
      <c r="I159" s="134"/>
      <c r="J159" s="134"/>
      <c r="K159" s="135"/>
      <c r="L159" s="197"/>
      <c r="M159" s="198"/>
      <c r="N159" s="203"/>
      <c r="O159" s="204"/>
    </row>
    <row r="160" spans="1:15" ht="30" customHeight="1" x14ac:dyDescent="0.4">
      <c r="A160" s="224"/>
      <c r="B160" s="222"/>
      <c r="C160" s="129" t="str">
        <f>IFERROR(INDEX(リスト!$AG$2:$AI$60,MATCH(C158,リスト!$AG$2:$AG$60,0),3),"")&amp;""</f>
        <v/>
      </c>
      <c r="D160" s="130"/>
      <c r="E160" s="137" t="str">
        <f>INDEX(提出情報テーブル[#All],MATCH(B158,提出情報テーブル[[#All],[枝番]],0),MATCH(提出情報テーブル[[#Headers],[追加記入事項②
（記入欄）]],提出情報テーブル[#Headers],0))&amp;""</f>
        <v/>
      </c>
      <c r="F160" s="137"/>
      <c r="G160" s="138"/>
      <c r="H160" s="136"/>
      <c r="I160" s="137"/>
      <c r="J160" s="137"/>
      <c r="K160" s="138"/>
      <c r="L160" s="199"/>
      <c r="M160" s="200"/>
      <c r="N160" s="205"/>
      <c r="O160" s="206"/>
    </row>
    <row r="161" spans="1:15" ht="30" customHeight="1" x14ac:dyDescent="0.4">
      <c r="A161" s="224"/>
      <c r="B161" s="220">
        <v>64</v>
      </c>
      <c r="C161" s="192" t="str">
        <f>INDEX(提出情報テーブル[#All],MATCH(B161,提出情報テーブル[[#All],[枝番]],0),MATCH(提出情報テーブル[[#Headers],[提出する情報項目
（プルダウンより選択）]],提出情報テーブル[#Headers],0))&amp;""</f>
        <v/>
      </c>
      <c r="D161" s="192"/>
      <c r="E161" s="192"/>
      <c r="F161" s="192"/>
      <c r="G161" s="193"/>
      <c r="H161" s="194" t="str">
        <f>INDEX(提出情報テーブル[#All],MATCH(B161,提出情報テーブル[[#All],[枝番]],0),MATCH(提出情報テーブル[[#Headers],[提出を行う者の名称
（記入欄）]],提出情報テーブル[#Headers],0))&amp;""</f>
        <v/>
      </c>
      <c r="I161" s="131"/>
      <c r="J161" s="131"/>
      <c r="K161" s="132"/>
      <c r="L161" s="195" t="str">
        <f>TEXT(INDEX(提出情報テーブル[#All],MATCH(B161,提出情報テーブル[[#All],[枝番]],0),MATCH(提出情報テーブル[[#Headers],[提出予定日
（記入欄）]],提出情報テーブル[#Headers],0))&amp;"","yyyy/m/d")</f>
        <v/>
      </c>
      <c r="M161" s="196"/>
      <c r="N161" s="201" t="s">
        <v>4</v>
      </c>
      <c r="O161" s="202"/>
    </row>
    <row r="162" spans="1:15" ht="30" customHeight="1" x14ac:dyDescent="0.4">
      <c r="A162" s="224"/>
      <c r="B162" s="221"/>
      <c r="C162" s="107" t="str">
        <f>IFERROR(INDEX(リスト!$AG$2:$AI$60,MATCH(C161,リスト!$AG$2:$AG$60,0),2),"")&amp;""</f>
        <v/>
      </c>
      <c r="D162" s="108"/>
      <c r="E162" s="109" t="str">
        <f>INDEX(提出情報テーブル[#All],MATCH(B161,提出情報テーブル[[#All],[枝番]],0),MATCH(提出情報テーブル[[#Headers],[追加記入事項①
（記入欄）]],提出情報テーブル[#Headers],0))&amp;""</f>
        <v/>
      </c>
      <c r="F162" s="110"/>
      <c r="G162" s="111"/>
      <c r="H162" s="133"/>
      <c r="I162" s="134"/>
      <c r="J162" s="134"/>
      <c r="K162" s="135"/>
      <c r="L162" s="197"/>
      <c r="M162" s="198"/>
      <c r="N162" s="203"/>
      <c r="O162" s="204"/>
    </row>
    <row r="163" spans="1:15" ht="30" customHeight="1" x14ac:dyDescent="0.4">
      <c r="A163" s="224"/>
      <c r="B163" s="222"/>
      <c r="C163" s="129" t="str">
        <f>IFERROR(INDEX(リスト!$AG$2:$AI$60,MATCH(C161,リスト!$AG$2:$AG$60,0),3),"")&amp;""</f>
        <v/>
      </c>
      <c r="D163" s="130"/>
      <c r="E163" s="137" t="str">
        <f>INDEX(提出情報テーブル[#All],MATCH(B161,提出情報テーブル[[#All],[枝番]],0),MATCH(提出情報テーブル[[#Headers],[追加記入事項②
（記入欄）]],提出情報テーブル[#Headers],0))&amp;""</f>
        <v/>
      </c>
      <c r="F163" s="137"/>
      <c r="G163" s="138"/>
      <c r="H163" s="136"/>
      <c r="I163" s="137"/>
      <c r="J163" s="137"/>
      <c r="K163" s="138"/>
      <c r="L163" s="199"/>
      <c r="M163" s="200"/>
      <c r="N163" s="205"/>
      <c r="O163" s="206"/>
    </row>
    <row r="164" spans="1:15" ht="30" customHeight="1" x14ac:dyDescent="0.4">
      <c r="A164" s="224"/>
      <c r="B164" s="220">
        <v>65</v>
      </c>
      <c r="C164" s="192" t="str">
        <f>INDEX(提出情報テーブル[#All],MATCH(B164,提出情報テーブル[[#All],[枝番]],0),MATCH(提出情報テーブル[[#Headers],[提出する情報項目
（プルダウンより選択）]],提出情報テーブル[#Headers],0))&amp;""</f>
        <v/>
      </c>
      <c r="D164" s="192"/>
      <c r="E164" s="192"/>
      <c r="F164" s="192"/>
      <c r="G164" s="193"/>
      <c r="H164" s="194" t="str">
        <f>INDEX(提出情報テーブル[#All],MATCH(B164,提出情報テーブル[[#All],[枝番]],0),MATCH(提出情報テーブル[[#Headers],[提出を行う者の名称
（記入欄）]],提出情報テーブル[#Headers],0))&amp;""</f>
        <v/>
      </c>
      <c r="I164" s="131"/>
      <c r="J164" s="131"/>
      <c r="K164" s="132"/>
      <c r="L164" s="195" t="str">
        <f>TEXT(INDEX(提出情報テーブル[#All],MATCH(B164,提出情報テーブル[[#All],[枝番]],0),MATCH(提出情報テーブル[[#Headers],[提出予定日
（記入欄）]],提出情報テーブル[#Headers],0))&amp;"","yyyy/m/d")</f>
        <v/>
      </c>
      <c r="M164" s="196"/>
      <c r="N164" s="201" t="s">
        <v>4</v>
      </c>
      <c r="O164" s="202"/>
    </row>
    <row r="165" spans="1:15" ht="30" customHeight="1" x14ac:dyDescent="0.4">
      <c r="A165" s="224"/>
      <c r="B165" s="221"/>
      <c r="C165" s="107" t="str">
        <f>IFERROR(INDEX(リスト!$AG$2:$AI$60,MATCH(C164,リスト!$AG$2:$AG$60,0),2),"")&amp;""</f>
        <v/>
      </c>
      <c r="D165" s="108"/>
      <c r="E165" s="109" t="str">
        <f>INDEX(提出情報テーブル[#All],MATCH(B164,提出情報テーブル[[#All],[枝番]],0),MATCH(提出情報テーブル[[#Headers],[追加記入事項①
（記入欄）]],提出情報テーブル[#Headers],0))&amp;""</f>
        <v/>
      </c>
      <c r="F165" s="110"/>
      <c r="G165" s="111"/>
      <c r="H165" s="133"/>
      <c r="I165" s="134"/>
      <c r="J165" s="134"/>
      <c r="K165" s="135"/>
      <c r="L165" s="197"/>
      <c r="M165" s="198"/>
      <c r="N165" s="203"/>
      <c r="O165" s="204"/>
    </row>
    <row r="166" spans="1:15" ht="30" customHeight="1" x14ac:dyDescent="0.4">
      <c r="A166" s="224"/>
      <c r="B166" s="222"/>
      <c r="C166" s="129" t="str">
        <f>IFERROR(INDEX(リスト!$AG$2:$AI$60,MATCH(C164,リスト!$AG$2:$AG$60,0),3),"")&amp;""</f>
        <v/>
      </c>
      <c r="D166" s="130"/>
      <c r="E166" s="137" t="str">
        <f>INDEX(提出情報テーブル[#All],MATCH(B164,提出情報テーブル[[#All],[枝番]],0),MATCH(提出情報テーブル[[#Headers],[追加記入事項②
（記入欄）]],提出情報テーブル[#Headers],0))&amp;""</f>
        <v/>
      </c>
      <c r="F166" s="137"/>
      <c r="G166" s="138"/>
      <c r="H166" s="136"/>
      <c r="I166" s="137"/>
      <c r="J166" s="137"/>
      <c r="K166" s="138"/>
      <c r="L166" s="199"/>
      <c r="M166" s="200"/>
      <c r="N166" s="205"/>
      <c r="O166" s="206"/>
    </row>
    <row r="167" spans="1:15" ht="30" customHeight="1" x14ac:dyDescent="0.4">
      <c r="A167" s="224"/>
      <c r="B167" s="220">
        <v>66</v>
      </c>
      <c r="C167" s="192" t="str">
        <f>INDEX(提出情報テーブル[#All],MATCH(B167,提出情報テーブル[[#All],[枝番]],0),MATCH(提出情報テーブル[[#Headers],[提出する情報項目
（プルダウンより選択）]],提出情報テーブル[#Headers],0))&amp;""</f>
        <v/>
      </c>
      <c r="D167" s="192"/>
      <c r="E167" s="192"/>
      <c r="F167" s="192"/>
      <c r="G167" s="193"/>
      <c r="H167" s="194" t="str">
        <f>INDEX(提出情報テーブル[#All],MATCH(B167,提出情報テーブル[[#All],[枝番]],0),MATCH(提出情報テーブル[[#Headers],[提出を行う者の名称
（記入欄）]],提出情報テーブル[#Headers],0))&amp;""</f>
        <v/>
      </c>
      <c r="I167" s="131"/>
      <c r="J167" s="131"/>
      <c r="K167" s="132"/>
      <c r="L167" s="195" t="str">
        <f>TEXT(INDEX(提出情報テーブル[#All],MATCH(B167,提出情報テーブル[[#All],[枝番]],0),MATCH(提出情報テーブル[[#Headers],[提出予定日
（記入欄）]],提出情報テーブル[#Headers],0))&amp;"","yyyy/m/d")</f>
        <v/>
      </c>
      <c r="M167" s="196"/>
      <c r="N167" s="201" t="s">
        <v>4</v>
      </c>
      <c r="O167" s="202"/>
    </row>
    <row r="168" spans="1:15" ht="30" customHeight="1" x14ac:dyDescent="0.4">
      <c r="A168" s="224"/>
      <c r="B168" s="221"/>
      <c r="C168" s="107" t="str">
        <f>IFERROR(INDEX(リスト!$AG$2:$AI$60,MATCH(C167,リスト!$AG$2:$AG$60,0),2),"")&amp;""</f>
        <v/>
      </c>
      <c r="D168" s="108"/>
      <c r="E168" s="109" t="str">
        <f>INDEX(提出情報テーブル[#All],MATCH(B167,提出情報テーブル[[#All],[枝番]],0),MATCH(提出情報テーブル[[#Headers],[追加記入事項①
（記入欄）]],提出情報テーブル[#Headers],0))&amp;""</f>
        <v/>
      </c>
      <c r="F168" s="110"/>
      <c r="G168" s="111"/>
      <c r="H168" s="133"/>
      <c r="I168" s="134"/>
      <c r="J168" s="134"/>
      <c r="K168" s="135"/>
      <c r="L168" s="197"/>
      <c r="M168" s="198"/>
      <c r="N168" s="203"/>
      <c r="O168" s="204"/>
    </row>
    <row r="169" spans="1:15" ht="30" customHeight="1" x14ac:dyDescent="0.4">
      <c r="A169" s="224"/>
      <c r="B169" s="222"/>
      <c r="C169" s="129" t="str">
        <f>IFERROR(INDEX(リスト!$AG$2:$AI$60,MATCH(C167,リスト!$AG$2:$AG$60,0),3),"")&amp;""</f>
        <v/>
      </c>
      <c r="D169" s="130"/>
      <c r="E169" s="137" t="str">
        <f>INDEX(提出情報テーブル[#All],MATCH(B167,提出情報テーブル[[#All],[枝番]],0),MATCH(提出情報テーブル[[#Headers],[追加記入事項②
（記入欄）]],提出情報テーブル[#Headers],0))&amp;""</f>
        <v/>
      </c>
      <c r="F169" s="137"/>
      <c r="G169" s="138"/>
      <c r="H169" s="136"/>
      <c r="I169" s="137"/>
      <c r="J169" s="137"/>
      <c r="K169" s="138"/>
      <c r="L169" s="199"/>
      <c r="M169" s="200"/>
      <c r="N169" s="205"/>
      <c r="O169" s="206"/>
    </row>
    <row r="170" spans="1:15" ht="30" customHeight="1" x14ac:dyDescent="0.4">
      <c r="A170" s="224"/>
      <c r="B170" s="220">
        <v>67</v>
      </c>
      <c r="C170" s="192" t="str">
        <f>INDEX(提出情報テーブル[#All],MATCH(B170,提出情報テーブル[[#All],[枝番]],0),MATCH(提出情報テーブル[[#Headers],[提出する情報項目
（プルダウンより選択）]],提出情報テーブル[#Headers],0))&amp;""</f>
        <v/>
      </c>
      <c r="D170" s="192"/>
      <c r="E170" s="192"/>
      <c r="F170" s="192"/>
      <c r="G170" s="193"/>
      <c r="H170" s="194" t="str">
        <f>INDEX(提出情報テーブル[#All],MATCH(B170,提出情報テーブル[[#All],[枝番]],0),MATCH(提出情報テーブル[[#Headers],[提出を行う者の名称
（記入欄）]],提出情報テーブル[#Headers],0))&amp;""</f>
        <v/>
      </c>
      <c r="I170" s="131"/>
      <c r="J170" s="131"/>
      <c r="K170" s="132"/>
      <c r="L170" s="195" t="str">
        <f>TEXT(INDEX(提出情報テーブル[#All],MATCH(B170,提出情報テーブル[[#All],[枝番]],0),MATCH(提出情報テーブル[[#Headers],[提出予定日
（記入欄）]],提出情報テーブル[#Headers],0))&amp;"","yyyy/m/d")</f>
        <v/>
      </c>
      <c r="M170" s="196"/>
      <c r="N170" s="201" t="s">
        <v>4</v>
      </c>
      <c r="O170" s="202"/>
    </row>
    <row r="171" spans="1:15" ht="30" customHeight="1" x14ac:dyDescent="0.4">
      <c r="A171" s="224"/>
      <c r="B171" s="221"/>
      <c r="C171" s="107" t="str">
        <f>IFERROR(INDEX(リスト!$AG$2:$AI$60,MATCH(C170,リスト!$AG$2:$AG$60,0),2),"")&amp;""</f>
        <v/>
      </c>
      <c r="D171" s="108"/>
      <c r="E171" s="109" t="str">
        <f>INDEX(提出情報テーブル[#All],MATCH(B170,提出情報テーブル[[#All],[枝番]],0),MATCH(提出情報テーブル[[#Headers],[追加記入事項①
（記入欄）]],提出情報テーブル[#Headers],0))&amp;""</f>
        <v/>
      </c>
      <c r="F171" s="110"/>
      <c r="G171" s="111"/>
      <c r="H171" s="133"/>
      <c r="I171" s="134"/>
      <c r="J171" s="134"/>
      <c r="K171" s="135"/>
      <c r="L171" s="197"/>
      <c r="M171" s="198"/>
      <c r="N171" s="203"/>
      <c r="O171" s="204"/>
    </row>
    <row r="172" spans="1:15" ht="30" customHeight="1" x14ac:dyDescent="0.4">
      <c r="A172" s="224"/>
      <c r="B172" s="222"/>
      <c r="C172" s="129" t="str">
        <f>IFERROR(INDEX(リスト!$AG$2:$AI$60,MATCH(C170,リスト!$AG$2:$AG$60,0),3),"")&amp;""</f>
        <v/>
      </c>
      <c r="D172" s="130"/>
      <c r="E172" s="137" t="str">
        <f>INDEX(提出情報テーブル[#All],MATCH(B170,提出情報テーブル[[#All],[枝番]],0),MATCH(提出情報テーブル[[#Headers],[追加記入事項②
（記入欄）]],提出情報テーブル[#Headers],0))&amp;""</f>
        <v/>
      </c>
      <c r="F172" s="137"/>
      <c r="G172" s="138"/>
      <c r="H172" s="136"/>
      <c r="I172" s="137"/>
      <c r="J172" s="137"/>
      <c r="K172" s="138"/>
      <c r="L172" s="199"/>
      <c r="M172" s="200"/>
      <c r="N172" s="205"/>
      <c r="O172" s="206"/>
    </row>
    <row r="173" spans="1:15" ht="30" customHeight="1" x14ac:dyDescent="0.4">
      <c r="A173" s="224"/>
      <c r="B173" s="220">
        <v>68</v>
      </c>
      <c r="C173" s="192" t="str">
        <f>INDEX(提出情報テーブル[#All],MATCH(B173,提出情報テーブル[[#All],[枝番]],0),MATCH(提出情報テーブル[[#Headers],[提出する情報項目
（プルダウンより選択）]],提出情報テーブル[#Headers],0))&amp;""</f>
        <v/>
      </c>
      <c r="D173" s="192"/>
      <c r="E173" s="192"/>
      <c r="F173" s="192"/>
      <c r="G173" s="193"/>
      <c r="H173" s="194" t="str">
        <f>INDEX(提出情報テーブル[#All],MATCH(B173,提出情報テーブル[[#All],[枝番]],0),MATCH(提出情報テーブル[[#Headers],[提出を行う者の名称
（記入欄）]],提出情報テーブル[#Headers],0))&amp;""</f>
        <v/>
      </c>
      <c r="I173" s="131"/>
      <c r="J173" s="131"/>
      <c r="K173" s="132"/>
      <c r="L173" s="195" t="str">
        <f>TEXT(INDEX(提出情報テーブル[#All],MATCH(B173,提出情報テーブル[[#All],[枝番]],0),MATCH(提出情報テーブル[[#Headers],[提出予定日
（記入欄）]],提出情報テーブル[#Headers],0))&amp;"","yyyy/m/d")</f>
        <v/>
      </c>
      <c r="M173" s="196"/>
      <c r="N173" s="201" t="s">
        <v>4</v>
      </c>
      <c r="O173" s="202"/>
    </row>
    <row r="174" spans="1:15" ht="30" customHeight="1" x14ac:dyDescent="0.4">
      <c r="A174" s="224"/>
      <c r="B174" s="221"/>
      <c r="C174" s="107" t="str">
        <f>IFERROR(INDEX(リスト!$AG$2:$AI$60,MATCH(C173,リスト!$AG$2:$AG$60,0),2),"")&amp;""</f>
        <v/>
      </c>
      <c r="D174" s="108"/>
      <c r="E174" s="109" t="str">
        <f>INDEX(提出情報テーブル[#All],MATCH(B173,提出情報テーブル[[#All],[枝番]],0),MATCH(提出情報テーブル[[#Headers],[追加記入事項①
（記入欄）]],提出情報テーブル[#Headers],0))&amp;""</f>
        <v/>
      </c>
      <c r="F174" s="110"/>
      <c r="G174" s="111"/>
      <c r="H174" s="133"/>
      <c r="I174" s="134"/>
      <c r="J174" s="134"/>
      <c r="K174" s="135"/>
      <c r="L174" s="197"/>
      <c r="M174" s="198"/>
      <c r="N174" s="203"/>
      <c r="O174" s="204"/>
    </row>
    <row r="175" spans="1:15" ht="30" customHeight="1" x14ac:dyDescent="0.4">
      <c r="A175" s="224"/>
      <c r="B175" s="222"/>
      <c r="C175" s="129" t="str">
        <f>IFERROR(INDEX(リスト!$AG$2:$AI$60,MATCH(C173,リスト!$AG$2:$AG$60,0),3),"")&amp;""</f>
        <v/>
      </c>
      <c r="D175" s="130"/>
      <c r="E175" s="137" t="str">
        <f>INDEX(提出情報テーブル[#All],MATCH(B173,提出情報テーブル[[#All],[枝番]],0),MATCH(提出情報テーブル[[#Headers],[追加記入事項②
（記入欄）]],提出情報テーブル[#Headers],0))&amp;""</f>
        <v/>
      </c>
      <c r="F175" s="137"/>
      <c r="G175" s="138"/>
      <c r="H175" s="136"/>
      <c r="I175" s="137"/>
      <c r="J175" s="137"/>
      <c r="K175" s="138"/>
      <c r="L175" s="199"/>
      <c r="M175" s="200"/>
      <c r="N175" s="205"/>
      <c r="O175" s="206"/>
    </row>
    <row r="176" spans="1:15" ht="30" customHeight="1" x14ac:dyDescent="0.4">
      <c r="A176" s="224"/>
      <c r="B176" s="220">
        <v>69</v>
      </c>
      <c r="C176" s="192" t="str">
        <f>INDEX(提出情報テーブル[#All],MATCH(B176,提出情報テーブル[[#All],[枝番]],0),MATCH(提出情報テーブル[[#Headers],[提出する情報項目
（プルダウンより選択）]],提出情報テーブル[#Headers],0))&amp;""</f>
        <v/>
      </c>
      <c r="D176" s="192"/>
      <c r="E176" s="192"/>
      <c r="F176" s="192"/>
      <c r="G176" s="193"/>
      <c r="H176" s="194" t="str">
        <f>INDEX(提出情報テーブル[#All],MATCH(B176,提出情報テーブル[[#All],[枝番]],0),MATCH(提出情報テーブル[[#Headers],[提出を行う者の名称
（記入欄）]],提出情報テーブル[#Headers],0))&amp;""</f>
        <v/>
      </c>
      <c r="I176" s="131"/>
      <c r="J176" s="131"/>
      <c r="K176" s="132"/>
      <c r="L176" s="195" t="str">
        <f>TEXT(INDEX(提出情報テーブル[#All],MATCH(B176,提出情報テーブル[[#All],[枝番]],0),MATCH(提出情報テーブル[[#Headers],[提出予定日
（記入欄）]],提出情報テーブル[#Headers],0))&amp;"","yyyy/m/d")</f>
        <v/>
      </c>
      <c r="M176" s="196"/>
      <c r="N176" s="201" t="s">
        <v>4</v>
      </c>
      <c r="O176" s="202"/>
    </row>
    <row r="177" spans="1:15" ht="30" customHeight="1" x14ac:dyDescent="0.4">
      <c r="A177" s="224"/>
      <c r="B177" s="221"/>
      <c r="C177" s="107" t="str">
        <f>IFERROR(INDEX(リスト!$AG$2:$AI$60,MATCH(C176,リスト!$AG$2:$AG$60,0),2),"")&amp;""</f>
        <v/>
      </c>
      <c r="D177" s="108"/>
      <c r="E177" s="109" t="str">
        <f>INDEX(提出情報テーブル[#All],MATCH(B176,提出情報テーブル[[#All],[枝番]],0),MATCH(提出情報テーブル[[#Headers],[追加記入事項①
（記入欄）]],提出情報テーブル[#Headers],0))&amp;""</f>
        <v/>
      </c>
      <c r="F177" s="110"/>
      <c r="G177" s="111"/>
      <c r="H177" s="133"/>
      <c r="I177" s="134"/>
      <c r="J177" s="134"/>
      <c r="K177" s="135"/>
      <c r="L177" s="197"/>
      <c r="M177" s="198"/>
      <c r="N177" s="203"/>
      <c r="O177" s="204"/>
    </row>
    <row r="178" spans="1:15" ht="30" customHeight="1" x14ac:dyDescent="0.4">
      <c r="A178" s="224"/>
      <c r="B178" s="222"/>
      <c r="C178" s="129" t="str">
        <f>IFERROR(INDEX(リスト!$AG$2:$AI$60,MATCH(C176,リスト!$AG$2:$AG$60,0),3),"")&amp;""</f>
        <v/>
      </c>
      <c r="D178" s="130"/>
      <c r="E178" s="137" t="str">
        <f>INDEX(提出情報テーブル[#All],MATCH(B176,提出情報テーブル[[#All],[枝番]],0),MATCH(提出情報テーブル[[#Headers],[追加記入事項②
（記入欄）]],提出情報テーブル[#Headers],0))&amp;""</f>
        <v/>
      </c>
      <c r="F178" s="137"/>
      <c r="G178" s="138"/>
      <c r="H178" s="136"/>
      <c r="I178" s="137"/>
      <c r="J178" s="137"/>
      <c r="K178" s="138"/>
      <c r="L178" s="199"/>
      <c r="M178" s="200"/>
      <c r="N178" s="205"/>
      <c r="O178" s="206"/>
    </row>
    <row r="179" spans="1:15" ht="30" customHeight="1" x14ac:dyDescent="0.4">
      <c r="A179" s="224"/>
      <c r="B179" s="220">
        <v>70</v>
      </c>
      <c r="C179" s="192" t="str">
        <f>INDEX(提出情報テーブル[#All],MATCH(B179,提出情報テーブル[[#All],[枝番]],0),MATCH(提出情報テーブル[[#Headers],[提出する情報項目
（プルダウンより選択）]],提出情報テーブル[#Headers],0))&amp;""</f>
        <v/>
      </c>
      <c r="D179" s="192"/>
      <c r="E179" s="192"/>
      <c r="F179" s="192"/>
      <c r="G179" s="193"/>
      <c r="H179" s="194" t="str">
        <f>INDEX(提出情報テーブル[#All],MATCH(B179,提出情報テーブル[[#All],[枝番]],0),MATCH(提出情報テーブル[[#Headers],[提出を行う者の名称
（記入欄）]],提出情報テーブル[#Headers],0))&amp;""</f>
        <v/>
      </c>
      <c r="I179" s="131"/>
      <c r="J179" s="131"/>
      <c r="K179" s="132"/>
      <c r="L179" s="195" t="str">
        <f>TEXT(INDEX(提出情報テーブル[#All],MATCH(B179,提出情報テーブル[[#All],[枝番]],0),MATCH(提出情報テーブル[[#Headers],[提出予定日
（記入欄）]],提出情報テーブル[#Headers],0))&amp;"","yyyy/m/d")</f>
        <v/>
      </c>
      <c r="M179" s="196"/>
      <c r="N179" s="201" t="s">
        <v>4</v>
      </c>
      <c r="O179" s="202"/>
    </row>
    <row r="180" spans="1:15" ht="30" customHeight="1" x14ac:dyDescent="0.4">
      <c r="A180" s="224"/>
      <c r="B180" s="221"/>
      <c r="C180" s="107" t="str">
        <f>IFERROR(INDEX(リスト!$AG$2:$AI$60,MATCH(C179,リスト!$AG$2:$AG$60,0),2),"")&amp;""</f>
        <v/>
      </c>
      <c r="D180" s="108"/>
      <c r="E180" s="109" t="str">
        <f>INDEX(提出情報テーブル[#All],MATCH(B179,提出情報テーブル[[#All],[枝番]],0),MATCH(提出情報テーブル[[#Headers],[追加記入事項①
（記入欄）]],提出情報テーブル[#Headers],0))&amp;""</f>
        <v/>
      </c>
      <c r="F180" s="110"/>
      <c r="G180" s="111"/>
      <c r="H180" s="133"/>
      <c r="I180" s="134"/>
      <c r="J180" s="134"/>
      <c r="K180" s="135"/>
      <c r="L180" s="197"/>
      <c r="M180" s="198"/>
      <c r="N180" s="203"/>
      <c r="O180" s="204"/>
    </row>
    <row r="181" spans="1:15" ht="30" customHeight="1" x14ac:dyDescent="0.4">
      <c r="A181" s="224"/>
      <c r="B181" s="222"/>
      <c r="C181" s="129" t="str">
        <f>IFERROR(INDEX(リスト!$AG$2:$AI$60,MATCH(C179,リスト!$AG$2:$AG$60,0),3),"")&amp;""</f>
        <v/>
      </c>
      <c r="D181" s="130"/>
      <c r="E181" s="137" t="str">
        <f>INDEX(提出情報テーブル[#All],MATCH(B179,提出情報テーブル[[#All],[枝番]],0),MATCH(提出情報テーブル[[#Headers],[追加記入事項②
（記入欄）]],提出情報テーブル[#Headers],0))&amp;""</f>
        <v/>
      </c>
      <c r="F181" s="137"/>
      <c r="G181" s="138"/>
      <c r="H181" s="136"/>
      <c r="I181" s="137"/>
      <c r="J181" s="137"/>
      <c r="K181" s="138"/>
      <c r="L181" s="199"/>
      <c r="M181" s="200"/>
      <c r="N181" s="205"/>
      <c r="O181" s="206"/>
    </row>
    <row r="182" spans="1:15" ht="30" customHeight="1" x14ac:dyDescent="0.4">
      <c r="A182" s="224"/>
      <c r="B182" s="220">
        <v>71</v>
      </c>
      <c r="C182" s="192" t="str">
        <f>INDEX(提出情報テーブル[#All],MATCH(B182,提出情報テーブル[[#All],[枝番]],0),MATCH(提出情報テーブル[[#Headers],[提出する情報項目
（プルダウンより選択）]],提出情報テーブル[#Headers],0))&amp;""</f>
        <v/>
      </c>
      <c r="D182" s="192"/>
      <c r="E182" s="192"/>
      <c r="F182" s="192"/>
      <c r="G182" s="193"/>
      <c r="H182" s="194" t="str">
        <f>INDEX(提出情報テーブル[#All],MATCH(B182,提出情報テーブル[[#All],[枝番]],0),MATCH(提出情報テーブル[[#Headers],[提出を行う者の名称
（記入欄）]],提出情報テーブル[#Headers],0))&amp;""</f>
        <v/>
      </c>
      <c r="I182" s="131"/>
      <c r="J182" s="131"/>
      <c r="K182" s="132"/>
      <c r="L182" s="195" t="str">
        <f>TEXT(INDEX(提出情報テーブル[#All],MATCH(B182,提出情報テーブル[[#All],[枝番]],0),MATCH(提出情報テーブル[[#Headers],[提出予定日
（記入欄）]],提出情報テーブル[#Headers],0))&amp;"","yyyy/m/d")</f>
        <v/>
      </c>
      <c r="M182" s="196"/>
      <c r="N182" s="201" t="s">
        <v>4</v>
      </c>
      <c r="O182" s="202"/>
    </row>
    <row r="183" spans="1:15" ht="30" customHeight="1" x14ac:dyDescent="0.4">
      <c r="A183" s="224"/>
      <c r="B183" s="221"/>
      <c r="C183" s="107" t="str">
        <f>IFERROR(INDEX(リスト!$AG$2:$AI$60,MATCH(C182,リスト!$AG$2:$AG$60,0),2),"")&amp;""</f>
        <v/>
      </c>
      <c r="D183" s="108"/>
      <c r="E183" s="109" t="str">
        <f>INDEX(提出情報テーブル[#All],MATCH(B182,提出情報テーブル[[#All],[枝番]],0),MATCH(提出情報テーブル[[#Headers],[追加記入事項①
（記入欄）]],提出情報テーブル[#Headers],0))&amp;""</f>
        <v/>
      </c>
      <c r="F183" s="110"/>
      <c r="G183" s="111"/>
      <c r="H183" s="133"/>
      <c r="I183" s="134"/>
      <c r="J183" s="134"/>
      <c r="K183" s="135"/>
      <c r="L183" s="197"/>
      <c r="M183" s="198"/>
      <c r="N183" s="203"/>
      <c r="O183" s="204"/>
    </row>
    <row r="184" spans="1:15" ht="30" customHeight="1" x14ac:dyDescent="0.4">
      <c r="A184" s="224"/>
      <c r="B184" s="222"/>
      <c r="C184" s="129" t="str">
        <f>IFERROR(INDEX(リスト!$AG$2:$AI$60,MATCH(C182,リスト!$AG$2:$AG$60,0),3),"")&amp;""</f>
        <v/>
      </c>
      <c r="D184" s="130"/>
      <c r="E184" s="137" t="str">
        <f>INDEX(提出情報テーブル[#All],MATCH(B182,提出情報テーブル[[#All],[枝番]],0),MATCH(提出情報テーブル[[#Headers],[追加記入事項②
（記入欄）]],提出情報テーブル[#Headers],0))&amp;""</f>
        <v/>
      </c>
      <c r="F184" s="137"/>
      <c r="G184" s="138"/>
      <c r="H184" s="136"/>
      <c r="I184" s="137"/>
      <c r="J184" s="137"/>
      <c r="K184" s="138"/>
      <c r="L184" s="199"/>
      <c r="M184" s="200"/>
      <c r="N184" s="205"/>
      <c r="O184" s="206"/>
    </row>
    <row r="185" spans="1:15" ht="30" customHeight="1" x14ac:dyDescent="0.4">
      <c r="A185" s="224"/>
      <c r="B185" s="220">
        <v>72</v>
      </c>
      <c r="C185" s="192" t="str">
        <f>INDEX(提出情報テーブル[#All],MATCH(B185,提出情報テーブル[[#All],[枝番]],0),MATCH(提出情報テーブル[[#Headers],[提出する情報項目
（プルダウンより選択）]],提出情報テーブル[#Headers],0))&amp;""</f>
        <v/>
      </c>
      <c r="D185" s="192"/>
      <c r="E185" s="192"/>
      <c r="F185" s="192"/>
      <c r="G185" s="193"/>
      <c r="H185" s="194" t="str">
        <f>INDEX(提出情報テーブル[#All],MATCH(B185,提出情報テーブル[[#All],[枝番]],0),MATCH(提出情報テーブル[[#Headers],[提出を行う者の名称
（記入欄）]],提出情報テーブル[#Headers],0))&amp;""</f>
        <v/>
      </c>
      <c r="I185" s="131"/>
      <c r="J185" s="131"/>
      <c r="K185" s="132"/>
      <c r="L185" s="195" t="str">
        <f>TEXT(INDEX(提出情報テーブル[#All],MATCH(B185,提出情報テーブル[[#All],[枝番]],0),MATCH(提出情報テーブル[[#Headers],[提出予定日
（記入欄）]],提出情報テーブル[#Headers],0))&amp;"","yyyy/m/d")</f>
        <v/>
      </c>
      <c r="M185" s="196"/>
      <c r="N185" s="201" t="s">
        <v>4</v>
      </c>
      <c r="O185" s="202"/>
    </row>
    <row r="186" spans="1:15" ht="30" customHeight="1" x14ac:dyDescent="0.4">
      <c r="A186" s="224"/>
      <c r="B186" s="221"/>
      <c r="C186" s="107" t="str">
        <f>IFERROR(INDEX(リスト!$AG$2:$AI$60,MATCH(C185,リスト!$AG$2:$AG$60,0),2),"")&amp;""</f>
        <v/>
      </c>
      <c r="D186" s="108"/>
      <c r="E186" s="109" t="str">
        <f>INDEX(提出情報テーブル[#All],MATCH(B185,提出情報テーブル[[#All],[枝番]],0),MATCH(提出情報テーブル[[#Headers],[追加記入事項①
（記入欄）]],提出情報テーブル[#Headers],0))&amp;""</f>
        <v/>
      </c>
      <c r="F186" s="110"/>
      <c r="G186" s="111"/>
      <c r="H186" s="133"/>
      <c r="I186" s="134"/>
      <c r="J186" s="134"/>
      <c r="K186" s="135"/>
      <c r="L186" s="197"/>
      <c r="M186" s="198"/>
      <c r="N186" s="203"/>
      <c r="O186" s="204"/>
    </row>
    <row r="187" spans="1:15" ht="30" customHeight="1" x14ac:dyDescent="0.4">
      <c r="A187" s="224"/>
      <c r="B187" s="222"/>
      <c r="C187" s="129" t="str">
        <f>IFERROR(INDEX(リスト!$AG$2:$AI$60,MATCH(C185,リスト!$AG$2:$AG$60,0),3),"")&amp;""</f>
        <v/>
      </c>
      <c r="D187" s="130"/>
      <c r="E187" s="137" t="str">
        <f>INDEX(提出情報テーブル[#All],MATCH(B185,提出情報テーブル[[#All],[枝番]],0),MATCH(提出情報テーブル[[#Headers],[追加記入事項②
（記入欄）]],提出情報テーブル[#Headers],0))&amp;""</f>
        <v/>
      </c>
      <c r="F187" s="137"/>
      <c r="G187" s="138"/>
      <c r="H187" s="136"/>
      <c r="I187" s="137"/>
      <c r="J187" s="137"/>
      <c r="K187" s="138"/>
      <c r="L187" s="199"/>
      <c r="M187" s="200"/>
      <c r="N187" s="205"/>
      <c r="O187" s="206"/>
    </row>
    <row r="188" spans="1:15" ht="30" customHeight="1" x14ac:dyDescent="0.4">
      <c r="A188" s="224"/>
      <c r="B188" s="220">
        <v>73</v>
      </c>
      <c r="C188" s="192" t="str">
        <f>INDEX(提出情報テーブル[#All],MATCH(B188,提出情報テーブル[[#All],[枝番]],0),MATCH(提出情報テーブル[[#Headers],[提出する情報項目
（プルダウンより選択）]],提出情報テーブル[#Headers],0))&amp;""</f>
        <v/>
      </c>
      <c r="D188" s="192"/>
      <c r="E188" s="192"/>
      <c r="F188" s="192"/>
      <c r="G188" s="193"/>
      <c r="H188" s="194" t="str">
        <f>INDEX(提出情報テーブル[#All],MATCH(B188,提出情報テーブル[[#All],[枝番]],0),MATCH(提出情報テーブル[[#Headers],[提出を行う者の名称
（記入欄）]],提出情報テーブル[#Headers],0))&amp;""</f>
        <v/>
      </c>
      <c r="I188" s="131"/>
      <c r="J188" s="131"/>
      <c r="K188" s="132"/>
      <c r="L188" s="195" t="str">
        <f>TEXT(INDEX(提出情報テーブル[#All],MATCH(B188,提出情報テーブル[[#All],[枝番]],0),MATCH(提出情報テーブル[[#Headers],[提出予定日
（記入欄）]],提出情報テーブル[#Headers],0))&amp;"","yyyy/m/d")</f>
        <v/>
      </c>
      <c r="M188" s="196"/>
      <c r="N188" s="201" t="s">
        <v>4</v>
      </c>
      <c r="O188" s="202"/>
    </row>
    <row r="189" spans="1:15" ht="30" customHeight="1" x14ac:dyDescent="0.4">
      <c r="A189" s="224"/>
      <c r="B189" s="221"/>
      <c r="C189" s="107" t="str">
        <f>IFERROR(INDEX(リスト!$AG$2:$AI$60,MATCH(C188,リスト!$AG$2:$AG$60,0),2),"")&amp;""</f>
        <v/>
      </c>
      <c r="D189" s="108"/>
      <c r="E189" s="109" t="str">
        <f>INDEX(提出情報テーブル[#All],MATCH(B188,提出情報テーブル[[#All],[枝番]],0),MATCH(提出情報テーブル[[#Headers],[追加記入事項①
（記入欄）]],提出情報テーブル[#Headers],0))&amp;""</f>
        <v/>
      </c>
      <c r="F189" s="110"/>
      <c r="G189" s="111"/>
      <c r="H189" s="133"/>
      <c r="I189" s="134"/>
      <c r="J189" s="134"/>
      <c r="K189" s="135"/>
      <c r="L189" s="197"/>
      <c r="M189" s="198"/>
      <c r="N189" s="203"/>
      <c r="O189" s="204"/>
    </row>
    <row r="190" spans="1:15" ht="30" customHeight="1" x14ac:dyDescent="0.4">
      <c r="A190" s="224"/>
      <c r="B190" s="222"/>
      <c r="C190" s="129" t="str">
        <f>IFERROR(INDEX(リスト!$AG$2:$AI$60,MATCH(C188,リスト!$AG$2:$AG$60,0),3),"")&amp;""</f>
        <v/>
      </c>
      <c r="D190" s="130"/>
      <c r="E190" s="137" t="str">
        <f>INDEX(提出情報テーブル[#All],MATCH(B188,提出情報テーブル[[#All],[枝番]],0),MATCH(提出情報テーブル[[#Headers],[追加記入事項②
（記入欄）]],提出情報テーブル[#Headers],0))&amp;""</f>
        <v/>
      </c>
      <c r="F190" s="137"/>
      <c r="G190" s="138"/>
      <c r="H190" s="136"/>
      <c r="I190" s="137"/>
      <c r="J190" s="137"/>
      <c r="K190" s="138"/>
      <c r="L190" s="199"/>
      <c r="M190" s="200"/>
      <c r="N190" s="205"/>
      <c r="O190" s="206"/>
    </row>
    <row r="191" spans="1:15" ht="30" customHeight="1" x14ac:dyDescent="0.4">
      <c r="A191" s="224"/>
      <c r="B191" s="220">
        <v>74</v>
      </c>
      <c r="C191" s="192" t="str">
        <f>INDEX(提出情報テーブル[#All],MATCH(B191,提出情報テーブル[[#All],[枝番]],0),MATCH(提出情報テーブル[[#Headers],[提出する情報項目
（プルダウンより選択）]],提出情報テーブル[#Headers],0))&amp;""</f>
        <v/>
      </c>
      <c r="D191" s="192"/>
      <c r="E191" s="192"/>
      <c r="F191" s="192"/>
      <c r="G191" s="193"/>
      <c r="H191" s="194" t="str">
        <f>INDEX(提出情報テーブル[#All],MATCH(B191,提出情報テーブル[[#All],[枝番]],0),MATCH(提出情報テーブル[[#Headers],[提出を行う者の名称
（記入欄）]],提出情報テーブル[#Headers],0))&amp;""</f>
        <v/>
      </c>
      <c r="I191" s="131"/>
      <c r="J191" s="131"/>
      <c r="K191" s="132"/>
      <c r="L191" s="195" t="str">
        <f>TEXT(INDEX(提出情報テーブル[#All],MATCH(B191,提出情報テーブル[[#All],[枝番]],0),MATCH(提出情報テーブル[[#Headers],[提出予定日
（記入欄）]],提出情報テーブル[#Headers],0))&amp;"","yyyy/m/d")</f>
        <v/>
      </c>
      <c r="M191" s="196"/>
      <c r="N191" s="201" t="s">
        <v>4</v>
      </c>
      <c r="O191" s="202"/>
    </row>
    <row r="192" spans="1:15" ht="30" customHeight="1" x14ac:dyDescent="0.4">
      <c r="A192" s="224"/>
      <c r="B192" s="221"/>
      <c r="C192" s="107" t="str">
        <f>IFERROR(INDEX(リスト!$AG$2:$AI$60,MATCH(C191,リスト!$AG$2:$AG$60,0),2),"")&amp;""</f>
        <v/>
      </c>
      <c r="D192" s="108"/>
      <c r="E192" s="109" t="str">
        <f>INDEX(提出情報テーブル[#All],MATCH(B191,提出情報テーブル[[#All],[枝番]],0),MATCH(提出情報テーブル[[#Headers],[追加記入事項①
（記入欄）]],提出情報テーブル[#Headers],0))&amp;""</f>
        <v/>
      </c>
      <c r="F192" s="110"/>
      <c r="G192" s="111"/>
      <c r="H192" s="133"/>
      <c r="I192" s="134"/>
      <c r="J192" s="134"/>
      <c r="K192" s="135"/>
      <c r="L192" s="197"/>
      <c r="M192" s="198"/>
      <c r="N192" s="203"/>
      <c r="O192" s="204"/>
    </row>
    <row r="193" spans="1:15" ht="30" customHeight="1" x14ac:dyDescent="0.4">
      <c r="A193" s="224"/>
      <c r="B193" s="222"/>
      <c r="C193" s="129" t="str">
        <f>IFERROR(INDEX(リスト!$AG$2:$AI$60,MATCH(C191,リスト!$AG$2:$AG$60,0),3),"")&amp;""</f>
        <v/>
      </c>
      <c r="D193" s="130"/>
      <c r="E193" s="137" t="str">
        <f>INDEX(提出情報テーブル[#All],MATCH(B191,提出情報テーブル[[#All],[枝番]],0),MATCH(提出情報テーブル[[#Headers],[追加記入事項②
（記入欄）]],提出情報テーブル[#Headers],0))&amp;""</f>
        <v/>
      </c>
      <c r="F193" s="137"/>
      <c r="G193" s="138"/>
      <c r="H193" s="136"/>
      <c r="I193" s="137"/>
      <c r="J193" s="137"/>
      <c r="K193" s="138"/>
      <c r="L193" s="199"/>
      <c r="M193" s="200"/>
      <c r="N193" s="205"/>
      <c r="O193" s="206"/>
    </row>
    <row r="194" spans="1:15" ht="30" customHeight="1" x14ac:dyDescent="0.4">
      <c r="A194" s="224"/>
      <c r="B194" s="220">
        <v>75</v>
      </c>
      <c r="C194" s="192" t="str">
        <f>INDEX(提出情報テーブル[#All],MATCH(B194,提出情報テーブル[[#All],[枝番]],0),MATCH(提出情報テーブル[[#Headers],[提出する情報項目
（プルダウンより選択）]],提出情報テーブル[#Headers],0))&amp;""</f>
        <v/>
      </c>
      <c r="D194" s="192"/>
      <c r="E194" s="192"/>
      <c r="F194" s="192"/>
      <c r="G194" s="193"/>
      <c r="H194" s="194" t="str">
        <f>INDEX(提出情報テーブル[#All],MATCH(B194,提出情報テーブル[[#All],[枝番]],0),MATCH(提出情報テーブル[[#Headers],[提出を行う者の名称
（記入欄）]],提出情報テーブル[#Headers],0))&amp;""</f>
        <v/>
      </c>
      <c r="I194" s="131"/>
      <c r="J194" s="131"/>
      <c r="K194" s="132"/>
      <c r="L194" s="195" t="str">
        <f>TEXT(INDEX(提出情報テーブル[#All],MATCH(B194,提出情報テーブル[[#All],[枝番]],0),MATCH(提出情報テーブル[[#Headers],[提出予定日
（記入欄）]],提出情報テーブル[#Headers],0))&amp;"","yyyy/m/d")</f>
        <v/>
      </c>
      <c r="M194" s="196"/>
      <c r="N194" s="201" t="s">
        <v>4</v>
      </c>
      <c r="O194" s="202"/>
    </row>
    <row r="195" spans="1:15" ht="30" customHeight="1" x14ac:dyDescent="0.4">
      <c r="A195" s="224"/>
      <c r="B195" s="221"/>
      <c r="C195" s="107" t="str">
        <f>IFERROR(INDEX(リスト!$AG$2:$AI$60,MATCH(C194,リスト!$AG$2:$AG$60,0),2),"")&amp;""</f>
        <v/>
      </c>
      <c r="D195" s="108"/>
      <c r="E195" s="109" t="str">
        <f>INDEX(提出情報テーブル[#All],MATCH(B194,提出情報テーブル[[#All],[枝番]],0),MATCH(提出情報テーブル[[#Headers],[追加記入事項①
（記入欄）]],提出情報テーブル[#Headers],0))&amp;""</f>
        <v/>
      </c>
      <c r="F195" s="110"/>
      <c r="G195" s="111"/>
      <c r="H195" s="133"/>
      <c r="I195" s="134"/>
      <c r="J195" s="134"/>
      <c r="K195" s="135"/>
      <c r="L195" s="197"/>
      <c r="M195" s="198"/>
      <c r="N195" s="203"/>
      <c r="O195" s="204"/>
    </row>
    <row r="196" spans="1:15" ht="30" customHeight="1" x14ac:dyDescent="0.4">
      <c r="A196" s="224"/>
      <c r="B196" s="222"/>
      <c r="C196" s="129" t="str">
        <f>IFERROR(INDEX(リスト!$AG$2:$AI$60,MATCH(C194,リスト!$AG$2:$AG$60,0),3),"")&amp;""</f>
        <v/>
      </c>
      <c r="D196" s="130"/>
      <c r="E196" s="137" t="str">
        <f>INDEX(提出情報テーブル[#All],MATCH(B194,提出情報テーブル[[#All],[枝番]],0),MATCH(提出情報テーブル[[#Headers],[追加記入事項②
（記入欄）]],提出情報テーブル[#Headers],0))&amp;""</f>
        <v/>
      </c>
      <c r="F196" s="137"/>
      <c r="G196" s="138"/>
      <c r="H196" s="136"/>
      <c r="I196" s="137"/>
      <c r="J196" s="137"/>
      <c r="K196" s="138"/>
      <c r="L196" s="199"/>
      <c r="M196" s="200"/>
      <c r="N196" s="205"/>
      <c r="O196" s="206"/>
    </row>
    <row r="197" spans="1:15" ht="30" customHeight="1" x14ac:dyDescent="0.4">
      <c r="A197" s="224"/>
      <c r="B197" s="220">
        <v>76</v>
      </c>
      <c r="C197" s="192" t="str">
        <f>INDEX(提出情報テーブル[#All],MATCH(B197,提出情報テーブル[[#All],[枝番]],0),MATCH(提出情報テーブル[[#Headers],[提出する情報項目
（プルダウンより選択）]],提出情報テーブル[#Headers],0))&amp;""</f>
        <v/>
      </c>
      <c r="D197" s="192"/>
      <c r="E197" s="192"/>
      <c r="F197" s="192"/>
      <c r="G197" s="193"/>
      <c r="H197" s="194" t="str">
        <f>INDEX(提出情報テーブル[#All],MATCH(B197,提出情報テーブル[[#All],[枝番]],0),MATCH(提出情報テーブル[[#Headers],[提出を行う者の名称
（記入欄）]],提出情報テーブル[#Headers],0))&amp;""</f>
        <v/>
      </c>
      <c r="I197" s="131"/>
      <c r="J197" s="131"/>
      <c r="K197" s="132"/>
      <c r="L197" s="195" t="str">
        <f>TEXT(INDEX(提出情報テーブル[#All],MATCH(B197,提出情報テーブル[[#All],[枝番]],0),MATCH(提出情報テーブル[[#Headers],[提出予定日
（記入欄）]],提出情報テーブル[#Headers],0))&amp;"","yyyy/m/d")</f>
        <v/>
      </c>
      <c r="M197" s="196"/>
      <c r="N197" s="201" t="s">
        <v>4</v>
      </c>
      <c r="O197" s="202"/>
    </row>
    <row r="198" spans="1:15" ht="30" customHeight="1" x14ac:dyDescent="0.4">
      <c r="A198" s="224"/>
      <c r="B198" s="221"/>
      <c r="C198" s="107" t="str">
        <f>IFERROR(INDEX(リスト!$AG$2:$AI$60,MATCH(C197,リスト!$AG$2:$AG$60,0),2),"")&amp;""</f>
        <v/>
      </c>
      <c r="D198" s="108"/>
      <c r="E198" s="109" t="str">
        <f>INDEX(提出情報テーブル[#All],MATCH(B197,提出情報テーブル[[#All],[枝番]],0),MATCH(提出情報テーブル[[#Headers],[追加記入事項①
（記入欄）]],提出情報テーブル[#Headers],0))&amp;""</f>
        <v/>
      </c>
      <c r="F198" s="110"/>
      <c r="G198" s="111"/>
      <c r="H198" s="133"/>
      <c r="I198" s="134"/>
      <c r="J198" s="134"/>
      <c r="K198" s="135"/>
      <c r="L198" s="197"/>
      <c r="M198" s="198"/>
      <c r="N198" s="203"/>
      <c r="O198" s="204"/>
    </row>
    <row r="199" spans="1:15" ht="30" customHeight="1" x14ac:dyDescent="0.4">
      <c r="A199" s="224"/>
      <c r="B199" s="222"/>
      <c r="C199" s="129" t="str">
        <f>IFERROR(INDEX(リスト!$AG$2:$AI$60,MATCH(C197,リスト!$AG$2:$AG$60,0),3),"")&amp;""</f>
        <v/>
      </c>
      <c r="D199" s="130"/>
      <c r="E199" s="137" t="str">
        <f>INDEX(提出情報テーブル[#All],MATCH(B197,提出情報テーブル[[#All],[枝番]],0),MATCH(提出情報テーブル[[#Headers],[追加記入事項②
（記入欄）]],提出情報テーブル[#Headers],0))&amp;""</f>
        <v/>
      </c>
      <c r="F199" s="137"/>
      <c r="G199" s="138"/>
      <c r="H199" s="136"/>
      <c r="I199" s="137"/>
      <c r="J199" s="137"/>
      <c r="K199" s="138"/>
      <c r="L199" s="199"/>
      <c r="M199" s="200"/>
      <c r="N199" s="205"/>
      <c r="O199" s="206"/>
    </row>
    <row r="200" spans="1:15" ht="30" customHeight="1" x14ac:dyDescent="0.4">
      <c r="A200" s="224"/>
      <c r="B200" s="220">
        <v>77</v>
      </c>
      <c r="C200" s="192" t="str">
        <f>INDEX(提出情報テーブル[#All],MATCH(B200,提出情報テーブル[[#All],[枝番]],0),MATCH(提出情報テーブル[[#Headers],[提出する情報項目
（プルダウンより選択）]],提出情報テーブル[#Headers],0))&amp;""</f>
        <v/>
      </c>
      <c r="D200" s="192"/>
      <c r="E200" s="192"/>
      <c r="F200" s="192"/>
      <c r="G200" s="193"/>
      <c r="H200" s="194" t="str">
        <f>INDEX(提出情報テーブル[#All],MATCH(B200,提出情報テーブル[[#All],[枝番]],0),MATCH(提出情報テーブル[[#Headers],[提出を行う者の名称
（記入欄）]],提出情報テーブル[#Headers],0))&amp;""</f>
        <v/>
      </c>
      <c r="I200" s="131"/>
      <c r="J200" s="131"/>
      <c r="K200" s="132"/>
      <c r="L200" s="195" t="str">
        <f>TEXT(INDEX(提出情報テーブル[#All],MATCH(B200,提出情報テーブル[[#All],[枝番]],0),MATCH(提出情報テーブル[[#Headers],[提出予定日
（記入欄）]],提出情報テーブル[#Headers],0))&amp;"","yyyy/m/d")</f>
        <v/>
      </c>
      <c r="M200" s="196"/>
      <c r="N200" s="201" t="s">
        <v>4</v>
      </c>
      <c r="O200" s="202"/>
    </row>
    <row r="201" spans="1:15" ht="30" customHeight="1" x14ac:dyDescent="0.4">
      <c r="A201" s="224"/>
      <c r="B201" s="221"/>
      <c r="C201" s="107" t="str">
        <f>IFERROR(INDEX(リスト!$AG$2:$AI$60,MATCH(C200,リスト!$AG$2:$AG$60,0),2),"")&amp;""</f>
        <v/>
      </c>
      <c r="D201" s="108"/>
      <c r="E201" s="109" t="str">
        <f>INDEX(提出情報テーブル[#All],MATCH(B200,提出情報テーブル[[#All],[枝番]],0),MATCH(提出情報テーブル[[#Headers],[追加記入事項①
（記入欄）]],提出情報テーブル[#Headers],0))&amp;""</f>
        <v/>
      </c>
      <c r="F201" s="110"/>
      <c r="G201" s="111"/>
      <c r="H201" s="133"/>
      <c r="I201" s="134"/>
      <c r="J201" s="134"/>
      <c r="K201" s="135"/>
      <c r="L201" s="197"/>
      <c r="M201" s="198"/>
      <c r="N201" s="203"/>
      <c r="O201" s="204"/>
    </row>
    <row r="202" spans="1:15" ht="30" customHeight="1" x14ac:dyDescent="0.4">
      <c r="A202" s="224"/>
      <c r="B202" s="222"/>
      <c r="C202" s="129" t="str">
        <f>IFERROR(INDEX(リスト!$AG$2:$AI$60,MATCH(C200,リスト!$AG$2:$AG$60,0),3),"")&amp;""</f>
        <v/>
      </c>
      <c r="D202" s="130"/>
      <c r="E202" s="137" t="str">
        <f>INDEX(提出情報テーブル[#All],MATCH(B200,提出情報テーブル[[#All],[枝番]],0),MATCH(提出情報テーブル[[#Headers],[追加記入事項②
（記入欄）]],提出情報テーブル[#Headers],0))&amp;""</f>
        <v/>
      </c>
      <c r="F202" s="137"/>
      <c r="G202" s="138"/>
      <c r="H202" s="136"/>
      <c r="I202" s="137"/>
      <c r="J202" s="137"/>
      <c r="K202" s="138"/>
      <c r="L202" s="199"/>
      <c r="M202" s="200"/>
      <c r="N202" s="205"/>
      <c r="O202" s="206"/>
    </row>
    <row r="203" spans="1:15" ht="30" customHeight="1" x14ac:dyDescent="0.4">
      <c r="A203" s="224"/>
      <c r="B203" s="220">
        <v>78</v>
      </c>
      <c r="C203" s="192" t="str">
        <f>INDEX(提出情報テーブル[#All],MATCH(B203,提出情報テーブル[[#All],[枝番]],0),MATCH(提出情報テーブル[[#Headers],[提出する情報項目
（プルダウンより選択）]],提出情報テーブル[#Headers],0))&amp;""</f>
        <v/>
      </c>
      <c r="D203" s="192"/>
      <c r="E203" s="192"/>
      <c r="F203" s="192"/>
      <c r="G203" s="193"/>
      <c r="H203" s="194" t="str">
        <f>INDEX(提出情報テーブル[#All],MATCH(B203,提出情報テーブル[[#All],[枝番]],0),MATCH(提出情報テーブル[[#Headers],[提出を行う者の名称
（記入欄）]],提出情報テーブル[#Headers],0))&amp;""</f>
        <v/>
      </c>
      <c r="I203" s="131"/>
      <c r="J203" s="131"/>
      <c r="K203" s="132"/>
      <c r="L203" s="195" t="str">
        <f>TEXT(INDEX(提出情報テーブル[#All],MATCH(B203,提出情報テーブル[[#All],[枝番]],0),MATCH(提出情報テーブル[[#Headers],[提出予定日
（記入欄）]],提出情報テーブル[#Headers],0))&amp;"","yyyy/m/d")</f>
        <v/>
      </c>
      <c r="M203" s="196"/>
      <c r="N203" s="201" t="s">
        <v>4</v>
      </c>
      <c r="O203" s="202"/>
    </row>
    <row r="204" spans="1:15" ht="30" customHeight="1" x14ac:dyDescent="0.4">
      <c r="A204" s="224"/>
      <c r="B204" s="221"/>
      <c r="C204" s="107" t="str">
        <f>IFERROR(INDEX(リスト!$AG$2:$AI$60,MATCH(C203,リスト!$AG$2:$AG$60,0),2),"")&amp;""</f>
        <v/>
      </c>
      <c r="D204" s="108"/>
      <c r="E204" s="109" t="str">
        <f>INDEX(提出情報テーブル[#All],MATCH(B203,提出情報テーブル[[#All],[枝番]],0),MATCH(提出情報テーブル[[#Headers],[追加記入事項①
（記入欄）]],提出情報テーブル[#Headers],0))&amp;""</f>
        <v/>
      </c>
      <c r="F204" s="110"/>
      <c r="G204" s="111"/>
      <c r="H204" s="133"/>
      <c r="I204" s="134"/>
      <c r="J204" s="134"/>
      <c r="K204" s="135"/>
      <c r="L204" s="197"/>
      <c r="M204" s="198"/>
      <c r="N204" s="203"/>
      <c r="O204" s="204"/>
    </row>
    <row r="205" spans="1:15" ht="30" customHeight="1" x14ac:dyDescent="0.4">
      <c r="A205" s="224"/>
      <c r="B205" s="222"/>
      <c r="C205" s="129" t="str">
        <f>IFERROR(INDEX(リスト!$AG$2:$AI$60,MATCH(C203,リスト!$AG$2:$AG$60,0),3),"")&amp;""</f>
        <v/>
      </c>
      <c r="D205" s="130"/>
      <c r="E205" s="137" t="str">
        <f>INDEX(提出情報テーブル[#All],MATCH(B203,提出情報テーブル[[#All],[枝番]],0),MATCH(提出情報テーブル[[#Headers],[追加記入事項②
（記入欄）]],提出情報テーブル[#Headers],0))&amp;""</f>
        <v/>
      </c>
      <c r="F205" s="137"/>
      <c r="G205" s="138"/>
      <c r="H205" s="136"/>
      <c r="I205" s="137"/>
      <c r="J205" s="137"/>
      <c r="K205" s="138"/>
      <c r="L205" s="199"/>
      <c r="M205" s="200"/>
      <c r="N205" s="205"/>
      <c r="O205" s="206"/>
    </row>
    <row r="206" spans="1:15" ht="30" customHeight="1" x14ac:dyDescent="0.4">
      <c r="A206" s="224"/>
      <c r="B206" s="220">
        <v>79</v>
      </c>
      <c r="C206" s="192" t="str">
        <f>INDEX(提出情報テーブル[#All],MATCH(B206,提出情報テーブル[[#All],[枝番]],0),MATCH(提出情報テーブル[[#Headers],[提出する情報項目
（プルダウンより選択）]],提出情報テーブル[#Headers],0))&amp;""</f>
        <v/>
      </c>
      <c r="D206" s="192"/>
      <c r="E206" s="192"/>
      <c r="F206" s="192"/>
      <c r="G206" s="193"/>
      <c r="H206" s="194" t="str">
        <f>INDEX(提出情報テーブル[#All],MATCH(B206,提出情報テーブル[[#All],[枝番]],0),MATCH(提出情報テーブル[[#Headers],[提出を行う者の名称
（記入欄）]],提出情報テーブル[#Headers],0))&amp;""</f>
        <v/>
      </c>
      <c r="I206" s="131"/>
      <c r="J206" s="131"/>
      <c r="K206" s="132"/>
      <c r="L206" s="195" t="str">
        <f>TEXT(INDEX(提出情報テーブル[#All],MATCH(B206,提出情報テーブル[[#All],[枝番]],0),MATCH(提出情報テーブル[[#Headers],[提出予定日
（記入欄）]],提出情報テーブル[#Headers],0))&amp;"","yyyy/m/d")</f>
        <v/>
      </c>
      <c r="M206" s="196"/>
      <c r="N206" s="201" t="s">
        <v>4</v>
      </c>
      <c r="O206" s="202"/>
    </row>
    <row r="207" spans="1:15" ht="30" customHeight="1" x14ac:dyDescent="0.4">
      <c r="A207" s="224"/>
      <c r="B207" s="221"/>
      <c r="C207" s="107" t="str">
        <f>IFERROR(INDEX(リスト!$AG$2:$AI$60,MATCH(C206,リスト!$AG$2:$AG$60,0),2),"")&amp;""</f>
        <v/>
      </c>
      <c r="D207" s="108"/>
      <c r="E207" s="109" t="str">
        <f>INDEX(提出情報テーブル[#All],MATCH(B206,提出情報テーブル[[#All],[枝番]],0),MATCH(提出情報テーブル[[#Headers],[追加記入事項①
（記入欄）]],提出情報テーブル[#Headers],0))&amp;""</f>
        <v/>
      </c>
      <c r="F207" s="110"/>
      <c r="G207" s="111"/>
      <c r="H207" s="133"/>
      <c r="I207" s="134"/>
      <c r="J207" s="134"/>
      <c r="K207" s="135"/>
      <c r="L207" s="197"/>
      <c r="M207" s="198"/>
      <c r="N207" s="203"/>
      <c r="O207" s="204"/>
    </row>
    <row r="208" spans="1:15" ht="30" customHeight="1" x14ac:dyDescent="0.4">
      <c r="A208" s="224"/>
      <c r="B208" s="222"/>
      <c r="C208" s="129" t="str">
        <f>IFERROR(INDEX(リスト!$AG$2:$AI$60,MATCH(C206,リスト!$AG$2:$AG$60,0),3),"")&amp;""</f>
        <v/>
      </c>
      <c r="D208" s="130"/>
      <c r="E208" s="137" t="str">
        <f>INDEX(提出情報テーブル[#All],MATCH(B206,提出情報テーブル[[#All],[枝番]],0),MATCH(提出情報テーブル[[#Headers],[追加記入事項②
（記入欄）]],提出情報テーブル[#Headers],0))&amp;""</f>
        <v/>
      </c>
      <c r="F208" s="137"/>
      <c r="G208" s="138"/>
      <c r="H208" s="136"/>
      <c r="I208" s="137"/>
      <c r="J208" s="137"/>
      <c r="K208" s="138"/>
      <c r="L208" s="199"/>
      <c r="M208" s="200"/>
      <c r="N208" s="205"/>
      <c r="O208" s="206"/>
    </row>
    <row r="209" spans="1:15" ht="30" customHeight="1" x14ac:dyDescent="0.4">
      <c r="A209" s="224"/>
      <c r="B209" s="220">
        <v>80</v>
      </c>
      <c r="C209" s="192" t="str">
        <f>INDEX(提出情報テーブル[#All],MATCH(B209,提出情報テーブル[[#All],[枝番]],0),MATCH(提出情報テーブル[[#Headers],[提出する情報項目
（プルダウンより選択）]],提出情報テーブル[#Headers],0))&amp;""</f>
        <v/>
      </c>
      <c r="D209" s="192"/>
      <c r="E209" s="192"/>
      <c r="F209" s="192"/>
      <c r="G209" s="193"/>
      <c r="H209" s="194" t="str">
        <f>INDEX(提出情報テーブル[#All],MATCH(B209,提出情報テーブル[[#All],[枝番]],0),MATCH(提出情報テーブル[[#Headers],[提出を行う者の名称
（記入欄）]],提出情報テーブル[#Headers],0))&amp;""</f>
        <v/>
      </c>
      <c r="I209" s="131"/>
      <c r="J209" s="131"/>
      <c r="K209" s="132"/>
      <c r="L209" s="195" t="str">
        <f>TEXT(INDEX(提出情報テーブル[#All],MATCH(B209,提出情報テーブル[[#All],[枝番]],0),MATCH(提出情報テーブル[[#Headers],[提出予定日
（記入欄）]],提出情報テーブル[#Headers],0))&amp;"","yyyy/m/d")</f>
        <v/>
      </c>
      <c r="M209" s="196"/>
      <c r="N209" s="201" t="s">
        <v>4</v>
      </c>
      <c r="O209" s="202"/>
    </row>
    <row r="210" spans="1:15" ht="30" customHeight="1" x14ac:dyDescent="0.4">
      <c r="A210" s="224"/>
      <c r="B210" s="221"/>
      <c r="C210" s="107" t="str">
        <f>IFERROR(INDEX(リスト!$AG$2:$AI$60,MATCH(C209,リスト!$AG$2:$AG$60,0),2),"")&amp;""</f>
        <v/>
      </c>
      <c r="D210" s="108"/>
      <c r="E210" s="109" t="str">
        <f>INDEX(提出情報テーブル[#All],MATCH(B209,提出情報テーブル[[#All],[枝番]],0),MATCH(提出情報テーブル[[#Headers],[追加記入事項①
（記入欄）]],提出情報テーブル[#Headers],0))&amp;""</f>
        <v/>
      </c>
      <c r="F210" s="110"/>
      <c r="G210" s="111"/>
      <c r="H210" s="133"/>
      <c r="I210" s="134"/>
      <c r="J210" s="134"/>
      <c r="K210" s="135"/>
      <c r="L210" s="197"/>
      <c r="M210" s="198"/>
      <c r="N210" s="203"/>
      <c r="O210" s="204"/>
    </row>
    <row r="211" spans="1:15" ht="30" customHeight="1" x14ac:dyDescent="0.4">
      <c r="A211" s="224"/>
      <c r="B211" s="222"/>
      <c r="C211" s="129" t="str">
        <f>IFERROR(INDEX(リスト!$AG$2:$AI$60,MATCH(C209,リスト!$AG$2:$AG$60,0),3),"")&amp;""</f>
        <v/>
      </c>
      <c r="D211" s="130"/>
      <c r="E211" s="137" t="str">
        <f>INDEX(提出情報テーブル[#All],MATCH(B209,提出情報テーブル[[#All],[枝番]],0),MATCH(提出情報テーブル[[#Headers],[追加記入事項②
（記入欄）]],提出情報テーブル[#Headers],0))&amp;""</f>
        <v/>
      </c>
      <c r="F211" s="137"/>
      <c r="G211" s="138"/>
      <c r="H211" s="136"/>
      <c r="I211" s="137"/>
      <c r="J211" s="137"/>
      <c r="K211" s="138"/>
      <c r="L211" s="199"/>
      <c r="M211" s="200"/>
      <c r="N211" s="205"/>
      <c r="O211" s="206"/>
    </row>
    <row r="212" spans="1:15" ht="30" customHeight="1" x14ac:dyDescent="0.4">
      <c r="A212" s="224"/>
      <c r="B212" s="220">
        <v>81</v>
      </c>
      <c r="C212" s="192" t="str">
        <f>INDEX(提出情報テーブル[#All],MATCH(B212,提出情報テーブル[[#All],[枝番]],0),MATCH(提出情報テーブル[[#Headers],[提出する情報項目
（プルダウンより選択）]],提出情報テーブル[#Headers],0))&amp;""</f>
        <v/>
      </c>
      <c r="D212" s="192"/>
      <c r="E212" s="192"/>
      <c r="F212" s="192"/>
      <c r="G212" s="193"/>
      <c r="H212" s="194" t="str">
        <f>INDEX(提出情報テーブル[#All],MATCH(B212,提出情報テーブル[[#All],[枝番]],0),MATCH(提出情報テーブル[[#Headers],[提出を行う者の名称
（記入欄）]],提出情報テーブル[#Headers],0))&amp;""</f>
        <v/>
      </c>
      <c r="I212" s="131"/>
      <c r="J212" s="131"/>
      <c r="K212" s="132"/>
      <c r="L212" s="195" t="str">
        <f>TEXT(INDEX(提出情報テーブル[#All],MATCH(B212,提出情報テーブル[[#All],[枝番]],0),MATCH(提出情報テーブル[[#Headers],[提出予定日
（記入欄）]],提出情報テーブル[#Headers],0))&amp;"","yyyy/m/d")</f>
        <v/>
      </c>
      <c r="M212" s="196"/>
      <c r="N212" s="201" t="s">
        <v>4</v>
      </c>
      <c r="O212" s="202"/>
    </row>
    <row r="213" spans="1:15" ht="30" customHeight="1" x14ac:dyDescent="0.4">
      <c r="A213" s="224"/>
      <c r="B213" s="221"/>
      <c r="C213" s="107" t="str">
        <f>IFERROR(INDEX(リスト!$AG$2:$AI$60,MATCH(C212,リスト!$AG$2:$AG$60,0),2),"")&amp;""</f>
        <v/>
      </c>
      <c r="D213" s="108"/>
      <c r="E213" s="109" t="str">
        <f>INDEX(提出情報テーブル[#All],MATCH(B212,提出情報テーブル[[#All],[枝番]],0),MATCH(提出情報テーブル[[#Headers],[追加記入事項①
（記入欄）]],提出情報テーブル[#Headers],0))&amp;""</f>
        <v/>
      </c>
      <c r="F213" s="110"/>
      <c r="G213" s="111"/>
      <c r="H213" s="133"/>
      <c r="I213" s="134"/>
      <c r="J213" s="134"/>
      <c r="K213" s="135"/>
      <c r="L213" s="197"/>
      <c r="M213" s="198"/>
      <c r="N213" s="203"/>
      <c r="O213" s="204"/>
    </row>
    <row r="214" spans="1:15" ht="30" customHeight="1" x14ac:dyDescent="0.4">
      <c r="A214" s="224"/>
      <c r="B214" s="222"/>
      <c r="C214" s="129" t="str">
        <f>IFERROR(INDEX(リスト!$AG$2:$AI$60,MATCH(C212,リスト!$AG$2:$AG$60,0),3),"")&amp;""</f>
        <v/>
      </c>
      <c r="D214" s="130"/>
      <c r="E214" s="137" t="str">
        <f>INDEX(提出情報テーブル[#All],MATCH(B212,提出情報テーブル[[#All],[枝番]],0),MATCH(提出情報テーブル[[#Headers],[追加記入事項②
（記入欄）]],提出情報テーブル[#Headers],0))&amp;""</f>
        <v/>
      </c>
      <c r="F214" s="137"/>
      <c r="G214" s="138"/>
      <c r="H214" s="136"/>
      <c r="I214" s="137"/>
      <c r="J214" s="137"/>
      <c r="K214" s="138"/>
      <c r="L214" s="199"/>
      <c r="M214" s="200"/>
      <c r="N214" s="205"/>
      <c r="O214" s="206"/>
    </row>
    <row r="215" spans="1:15" ht="30" customHeight="1" x14ac:dyDescent="0.4">
      <c r="A215" s="224"/>
      <c r="B215" s="220">
        <v>82</v>
      </c>
      <c r="C215" s="192" t="str">
        <f>INDEX(提出情報テーブル[#All],MATCH(B215,提出情報テーブル[[#All],[枝番]],0),MATCH(提出情報テーブル[[#Headers],[提出する情報項目
（プルダウンより選択）]],提出情報テーブル[#Headers],0))&amp;""</f>
        <v/>
      </c>
      <c r="D215" s="192"/>
      <c r="E215" s="192"/>
      <c r="F215" s="192"/>
      <c r="G215" s="193"/>
      <c r="H215" s="194" t="str">
        <f>INDEX(提出情報テーブル[#All],MATCH(B215,提出情報テーブル[[#All],[枝番]],0),MATCH(提出情報テーブル[[#Headers],[提出を行う者の名称
（記入欄）]],提出情報テーブル[#Headers],0))&amp;""</f>
        <v/>
      </c>
      <c r="I215" s="131"/>
      <c r="J215" s="131"/>
      <c r="K215" s="132"/>
      <c r="L215" s="195" t="str">
        <f>TEXT(INDEX(提出情報テーブル[#All],MATCH(B215,提出情報テーブル[[#All],[枝番]],0),MATCH(提出情報テーブル[[#Headers],[提出予定日
（記入欄）]],提出情報テーブル[#Headers],0))&amp;"","yyyy/m/d")</f>
        <v/>
      </c>
      <c r="M215" s="196"/>
      <c r="N215" s="201" t="s">
        <v>4</v>
      </c>
      <c r="O215" s="202"/>
    </row>
    <row r="216" spans="1:15" ht="30" customHeight="1" x14ac:dyDescent="0.4">
      <c r="A216" s="224"/>
      <c r="B216" s="221"/>
      <c r="C216" s="107" t="str">
        <f>IFERROR(INDEX(リスト!$AG$2:$AI$60,MATCH(C215,リスト!$AG$2:$AG$60,0),2),"")&amp;""</f>
        <v/>
      </c>
      <c r="D216" s="108"/>
      <c r="E216" s="109" t="str">
        <f>INDEX(提出情報テーブル[#All],MATCH(B215,提出情報テーブル[[#All],[枝番]],0),MATCH(提出情報テーブル[[#Headers],[追加記入事項①
（記入欄）]],提出情報テーブル[#Headers],0))&amp;""</f>
        <v/>
      </c>
      <c r="F216" s="110"/>
      <c r="G216" s="111"/>
      <c r="H216" s="133"/>
      <c r="I216" s="134"/>
      <c r="J216" s="134"/>
      <c r="K216" s="135"/>
      <c r="L216" s="197"/>
      <c r="M216" s="198"/>
      <c r="N216" s="203"/>
      <c r="O216" s="204"/>
    </row>
    <row r="217" spans="1:15" ht="30" customHeight="1" x14ac:dyDescent="0.4">
      <c r="A217" s="224"/>
      <c r="B217" s="222"/>
      <c r="C217" s="129" t="str">
        <f>IFERROR(INDEX(リスト!$AG$2:$AI$60,MATCH(C215,リスト!$AG$2:$AG$60,0),3),"")&amp;""</f>
        <v/>
      </c>
      <c r="D217" s="130"/>
      <c r="E217" s="137" t="str">
        <f>INDEX(提出情報テーブル[#All],MATCH(B215,提出情報テーブル[[#All],[枝番]],0),MATCH(提出情報テーブル[[#Headers],[追加記入事項②
（記入欄）]],提出情報テーブル[#Headers],0))&amp;""</f>
        <v/>
      </c>
      <c r="F217" s="137"/>
      <c r="G217" s="138"/>
      <c r="H217" s="136"/>
      <c r="I217" s="137"/>
      <c r="J217" s="137"/>
      <c r="K217" s="138"/>
      <c r="L217" s="199"/>
      <c r="M217" s="200"/>
      <c r="N217" s="205"/>
      <c r="O217" s="206"/>
    </row>
    <row r="218" spans="1:15" ht="30" customHeight="1" x14ac:dyDescent="0.4">
      <c r="A218" s="224"/>
      <c r="B218" s="220">
        <v>83</v>
      </c>
      <c r="C218" s="192" t="str">
        <f>INDEX(提出情報テーブル[#All],MATCH(B218,提出情報テーブル[[#All],[枝番]],0),MATCH(提出情報テーブル[[#Headers],[提出する情報項目
（プルダウンより選択）]],提出情報テーブル[#Headers],0))&amp;""</f>
        <v/>
      </c>
      <c r="D218" s="192"/>
      <c r="E218" s="192"/>
      <c r="F218" s="192"/>
      <c r="G218" s="193"/>
      <c r="H218" s="194" t="str">
        <f>INDEX(提出情報テーブル[#All],MATCH(B218,提出情報テーブル[[#All],[枝番]],0),MATCH(提出情報テーブル[[#Headers],[提出を行う者の名称
（記入欄）]],提出情報テーブル[#Headers],0))&amp;""</f>
        <v/>
      </c>
      <c r="I218" s="131"/>
      <c r="J218" s="131"/>
      <c r="K218" s="132"/>
      <c r="L218" s="195" t="str">
        <f>TEXT(INDEX(提出情報テーブル[#All],MATCH(B218,提出情報テーブル[[#All],[枝番]],0),MATCH(提出情報テーブル[[#Headers],[提出予定日
（記入欄）]],提出情報テーブル[#Headers],0))&amp;"","yyyy/m/d")</f>
        <v/>
      </c>
      <c r="M218" s="196"/>
      <c r="N218" s="201" t="s">
        <v>4</v>
      </c>
      <c r="O218" s="202"/>
    </row>
    <row r="219" spans="1:15" ht="30" customHeight="1" x14ac:dyDescent="0.4">
      <c r="A219" s="224"/>
      <c r="B219" s="221"/>
      <c r="C219" s="107" t="str">
        <f>IFERROR(INDEX(リスト!$AG$2:$AI$60,MATCH(C218,リスト!$AG$2:$AG$60,0),2),"")&amp;""</f>
        <v/>
      </c>
      <c r="D219" s="108"/>
      <c r="E219" s="109" t="str">
        <f>INDEX(提出情報テーブル[#All],MATCH(B218,提出情報テーブル[[#All],[枝番]],0),MATCH(提出情報テーブル[[#Headers],[追加記入事項①
（記入欄）]],提出情報テーブル[#Headers],0))&amp;""</f>
        <v/>
      </c>
      <c r="F219" s="110"/>
      <c r="G219" s="111"/>
      <c r="H219" s="133"/>
      <c r="I219" s="134"/>
      <c r="J219" s="134"/>
      <c r="K219" s="135"/>
      <c r="L219" s="197"/>
      <c r="M219" s="198"/>
      <c r="N219" s="203"/>
      <c r="O219" s="204"/>
    </row>
    <row r="220" spans="1:15" ht="30" customHeight="1" x14ac:dyDescent="0.4">
      <c r="A220" s="224"/>
      <c r="B220" s="222"/>
      <c r="C220" s="129" t="str">
        <f>IFERROR(INDEX(リスト!$AG$2:$AI$60,MATCH(C218,リスト!$AG$2:$AG$60,0),3),"")&amp;""</f>
        <v/>
      </c>
      <c r="D220" s="130"/>
      <c r="E220" s="137" t="str">
        <f>INDEX(提出情報テーブル[#All],MATCH(B218,提出情報テーブル[[#All],[枝番]],0),MATCH(提出情報テーブル[[#Headers],[追加記入事項②
（記入欄）]],提出情報テーブル[#Headers],0))&amp;""</f>
        <v/>
      </c>
      <c r="F220" s="137"/>
      <c r="G220" s="138"/>
      <c r="H220" s="136"/>
      <c r="I220" s="137"/>
      <c r="J220" s="137"/>
      <c r="K220" s="138"/>
      <c r="L220" s="199"/>
      <c r="M220" s="200"/>
      <c r="N220" s="205"/>
      <c r="O220" s="206"/>
    </row>
    <row r="221" spans="1:15" ht="30" customHeight="1" x14ac:dyDescent="0.4">
      <c r="A221" s="224"/>
      <c r="B221" s="220">
        <v>84</v>
      </c>
      <c r="C221" s="192" t="str">
        <f>INDEX(提出情報テーブル[#All],MATCH(B221,提出情報テーブル[[#All],[枝番]],0),MATCH(提出情報テーブル[[#Headers],[提出する情報項目
（プルダウンより選択）]],提出情報テーブル[#Headers],0))&amp;""</f>
        <v/>
      </c>
      <c r="D221" s="192"/>
      <c r="E221" s="192"/>
      <c r="F221" s="192"/>
      <c r="G221" s="193"/>
      <c r="H221" s="194" t="str">
        <f>INDEX(提出情報テーブル[#All],MATCH(B221,提出情報テーブル[[#All],[枝番]],0),MATCH(提出情報テーブル[[#Headers],[提出を行う者の名称
（記入欄）]],提出情報テーブル[#Headers],0))&amp;""</f>
        <v/>
      </c>
      <c r="I221" s="131"/>
      <c r="J221" s="131"/>
      <c r="K221" s="132"/>
      <c r="L221" s="195" t="str">
        <f>TEXT(INDEX(提出情報テーブル[#All],MATCH(B221,提出情報テーブル[[#All],[枝番]],0),MATCH(提出情報テーブル[[#Headers],[提出予定日
（記入欄）]],提出情報テーブル[#Headers],0))&amp;"","yyyy/m/d")</f>
        <v/>
      </c>
      <c r="M221" s="196"/>
      <c r="N221" s="201" t="s">
        <v>4</v>
      </c>
      <c r="O221" s="202"/>
    </row>
    <row r="222" spans="1:15" ht="30" customHeight="1" x14ac:dyDescent="0.4">
      <c r="A222" s="224"/>
      <c r="B222" s="221"/>
      <c r="C222" s="107" t="str">
        <f>IFERROR(INDEX(リスト!$AG$2:$AI$60,MATCH(C221,リスト!$AG$2:$AG$60,0),2),"")&amp;""</f>
        <v/>
      </c>
      <c r="D222" s="108"/>
      <c r="E222" s="109" t="str">
        <f>INDEX(提出情報テーブル[#All],MATCH(B221,提出情報テーブル[[#All],[枝番]],0),MATCH(提出情報テーブル[[#Headers],[追加記入事項①
（記入欄）]],提出情報テーブル[#Headers],0))&amp;""</f>
        <v/>
      </c>
      <c r="F222" s="110"/>
      <c r="G222" s="111"/>
      <c r="H222" s="133"/>
      <c r="I222" s="134"/>
      <c r="J222" s="134"/>
      <c r="K222" s="135"/>
      <c r="L222" s="197"/>
      <c r="M222" s="198"/>
      <c r="N222" s="203"/>
      <c r="O222" s="204"/>
    </row>
    <row r="223" spans="1:15" ht="30" customHeight="1" x14ac:dyDescent="0.4">
      <c r="A223" s="224"/>
      <c r="B223" s="222"/>
      <c r="C223" s="129" t="str">
        <f>IFERROR(INDEX(リスト!$AG$2:$AI$60,MATCH(C221,リスト!$AG$2:$AG$60,0),3),"")&amp;""</f>
        <v/>
      </c>
      <c r="D223" s="130"/>
      <c r="E223" s="137" t="str">
        <f>INDEX(提出情報テーブル[#All],MATCH(B221,提出情報テーブル[[#All],[枝番]],0),MATCH(提出情報テーブル[[#Headers],[追加記入事項②
（記入欄）]],提出情報テーブル[#Headers],0))&amp;""</f>
        <v/>
      </c>
      <c r="F223" s="137"/>
      <c r="G223" s="138"/>
      <c r="H223" s="136"/>
      <c r="I223" s="137"/>
      <c r="J223" s="137"/>
      <c r="K223" s="138"/>
      <c r="L223" s="199"/>
      <c r="M223" s="200"/>
      <c r="N223" s="205"/>
      <c r="O223" s="206"/>
    </row>
    <row r="224" spans="1:15" ht="30" customHeight="1" x14ac:dyDescent="0.4">
      <c r="A224" s="224"/>
      <c r="B224" s="220">
        <v>85</v>
      </c>
      <c r="C224" s="192" t="str">
        <f>INDEX(提出情報テーブル[#All],MATCH(B224,提出情報テーブル[[#All],[枝番]],0),MATCH(提出情報テーブル[[#Headers],[提出する情報項目
（プルダウンより選択）]],提出情報テーブル[#Headers],0))&amp;""</f>
        <v/>
      </c>
      <c r="D224" s="192"/>
      <c r="E224" s="192"/>
      <c r="F224" s="192"/>
      <c r="G224" s="193"/>
      <c r="H224" s="194" t="str">
        <f>INDEX(提出情報テーブル[#All],MATCH(B224,提出情報テーブル[[#All],[枝番]],0),MATCH(提出情報テーブル[[#Headers],[提出を行う者の名称
（記入欄）]],提出情報テーブル[#Headers],0))&amp;""</f>
        <v/>
      </c>
      <c r="I224" s="131"/>
      <c r="J224" s="131"/>
      <c r="K224" s="132"/>
      <c r="L224" s="195" t="str">
        <f>TEXT(INDEX(提出情報テーブル[#All],MATCH(B224,提出情報テーブル[[#All],[枝番]],0),MATCH(提出情報テーブル[[#Headers],[提出予定日
（記入欄）]],提出情報テーブル[#Headers],0))&amp;"","yyyy/m/d")</f>
        <v/>
      </c>
      <c r="M224" s="196"/>
      <c r="N224" s="201" t="s">
        <v>4</v>
      </c>
      <c r="O224" s="202"/>
    </row>
    <row r="225" spans="1:15" ht="30" customHeight="1" x14ac:dyDescent="0.4">
      <c r="A225" s="224"/>
      <c r="B225" s="221"/>
      <c r="C225" s="107" t="str">
        <f>IFERROR(INDEX(リスト!$AG$2:$AI$60,MATCH(C224,リスト!$AG$2:$AG$60,0),2),"")&amp;""</f>
        <v/>
      </c>
      <c r="D225" s="108"/>
      <c r="E225" s="109" t="str">
        <f>INDEX(提出情報テーブル[#All],MATCH(B224,提出情報テーブル[[#All],[枝番]],0),MATCH(提出情報テーブル[[#Headers],[追加記入事項①
（記入欄）]],提出情報テーブル[#Headers],0))&amp;""</f>
        <v/>
      </c>
      <c r="F225" s="110"/>
      <c r="G225" s="111"/>
      <c r="H225" s="133"/>
      <c r="I225" s="134"/>
      <c r="J225" s="134"/>
      <c r="K225" s="135"/>
      <c r="L225" s="197"/>
      <c r="M225" s="198"/>
      <c r="N225" s="203"/>
      <c r="O225" s="204"/>
    </row>
    <row r="226" spans="1:15" ht="30" customHeight="1" x14ac:dyDescent="0.4">
      <c r="A226" s="224"/>
      <c r="B226" s="222"/>
      <c r="C226" s="129" t="str">
        <f>IFERROR(INDEX(リスト!$AG$2:$AI$60,MATCH(C224,リスト!$AG$2:$AG$60,0),3),"")&amp;""</f>
        <v/>
      </c>
      <c r="D226" s="130"/>
      <c r="E226" s="137" t="str">
        <f>INDEX(提出情報テーブル[#All],MATCH(B224,提出情報テーブル[[#All],[枝番]],0),MATCH(提出情報テーブル[[#Headers],[追加記入事項②
（記入欄）]],提出情報テーブル[#Headers],0))&amp;""</f>
        <v/>
      </c>
      <c r="F226" s="137"/>
      <c r="G226" s="138"/>
      <c r="H226" s="136"/>
      <c r="I226" s="137"/>
      <c r="J226" s="137"/>
      <c r="K226" s="138"/>
      <c r="L226" s="199"/>
      <c r="M226" s="200"/>
      <c r="N226" s="205"/>
      <c r="O226" s="206"/>
    </row>
    <row r="227" spans="1:15" ht="30" customHeight="1" x14ac:dyDescent="0.4">
      <c r="A227" s="224"/>
      <c r="B227" s="220">
        <v>86</v>
      </c>
      <c r="C227" s="192" t="str">
        <f>INDEX(提出情報テーブル[#All],MATCH(B227,提出情報テーブル[[#All],[枝番]],0),MATCH(提出情報テーブル[[#Headers],[提出する情報項目
（プルダウンより選択）]],提出情報テーブル[#Headers],0))&amp;""</f>
        <v/>
      </c>
      <c r="D227" s="192"/>
      <c r="E227" s="192"/>
      <c r="F227" s="192"/>
      <c r="G227" s="193"/>
      <c r="H227" s="194" t="str">
        <f>INDEX(提出情報テーブル[#All],MATCH(B227,提出情報テーブル[[#All],[枝番]],0),MATCH(提出情報テーブル[[#Headers],[提出を行う者の名称
（記入欄）]],提出情報テーブル[#Headers],0))&amp;""</f>
        <v/>
      </c>
      <c r="I227" s="131"/>
      <c r="J227" s="131"/>
      <c r="K227" s="132"/>
      <c r="L227" s="195" t="str">
        <f>TEXT(INDEX(提出情報テーブル[#All],MATCH(B227,提出情報テーブル[[#All],[枝番]],0),MATCH(提出情報テーブル[[#Headers],[提出予定日
（記入欄）]],提出情報テーブル[#Headers],0))&amp;"","yyyy/m/d")</f>
        <v/>
      </c>
      <c r="M227" s="196"/>
      <c r="N227" s="201" t="s">
        <v>4</v>
      </c>
      <c r="O227" s="202"/>
    </row>
    <row r="228" spans="1:15" ht="30" customHeight="1" x14ac:dyDescent="0.4">
      <c r="A228" s="224"/>
      <c r="B228" s="221"/>
      <c r="C228" s="107" t="str">
        <f>IFERROR(INDEX(リスト!$AG$2:$AI$60,MATCH(C227,リスト!$AG$2:$AG$60,0),2),"")&amp;""</f>
        <v/>
      </c>
      <c r="D228" s="108"/>
      <c r="E228" s="109" t="str">
        <f>INDEX(提出情報テーブル[#All],MATCH(B227,提出情報テーブル[[#All],[枝番]],0),MATCH(提出情報テーブル[[#Headers],[追加記入事項①
（記入欄）]],提出情報テーブル[#Headers],0))&amp;""</f>
        <v/>
      </c>
      <c r="F228" s="110"/>
      <c r="G228" s="111"/>
      <c r="H228" s="133"/>
      <c r="I228" s="134"/>
      <c r="J228" s="134"/>
      <c r="K228" s="135"/>
      <c r="L228" s="197"/>
      <c r="M228" s="198"/>
      <c r="N228" s="203"/>
      <c r="O228" s="204"/>
    </row>
    <row r="229" spans="1:15" ht="30" customHeight="1" x14ac:dyDescent="0.4">
      <c r="A229" s="224"/>
      <c r="B229" s="222"/>
      <c r="C229" s="129" t="str">
        <f>IFERROR(INDEX(リスト!$AG$2:$AI$60,MATCH(C227,リスト!$AG$2:$AG$60,0),3),"")&amp;""</f>
        <v/>
      </c>
      <c r="D229" s="130"/>
      <c r="E229" s="137" t="str">
        <f>INDEX(提出情報テーブル[#All],MATCH(B227,提出情報テーブル[[#All],[枝番]],0),MATCH(提出情報テーブル[[#Headers],[追加記入事項②
（記入欄）]],提出情報テーブル[#Headers],0))&amp;""</f>
        <v/>
      </c>
      <c r="F229" s="137"/>
      <c r="G229" s="138"/>
      <c r="H229" s="136"/>
      <c r="I229" s="137"/>
      <c r="J229" s="137"/>
      <c r="K229" s="138"/>
      <c r="L229" s="199"/>
      <c r="M229" s="200"/>
      <c r="N229" s="205"/>
      <c r="O229" s="206"/>
    </row>
    <row r="230" spans="1:15" ht="30" customHeight="1" x14ac:dyDescent="0.4">
      <c r="A230" s="224"/>
      <c r="B230" s="220">
        <v>87</v>
      </c>
      <c r="C230" s="192" t="str">
        <f>INDEX(提出情報テーブル[#All],MATCH(B230,提出情報テーブル[[#All],[枝番]],0),MATCH(提出情報テーブル[[#Headers],[提出する情報項目
（プルダウンより選択）]],提出情報テーブル[#Headers],0))&amp;""</f>
        <v/>
      </c>
      <c r="D230" s="192"/>
      <c r="E230" s="192"/>
      <c r="F230" s="192"/>
      <c r="G230" s="193"/>
      <c r="H230" s="194" t="str">
        <f>INDEX(提出情報テーブル[#All],MATCH(B230,提出情報テーブル[[#All],[枝番]],0),MATCH(提出情報テーブル[[#Headers],[提出を行う者の名称
（記入欄）]],提出情報テーブル[#Headers],0))&amp;""</f>
        <v/>
      </c>
      <c r="I230" s="131"/>
      <c r="J230" s="131"/>
      <c r="K230" s="132"/>
      <c r="L230" s="195" t="str">
        <f>TEXT(INDEX(提出情報テーブル[#All],MATCH(B230,提出情報テーブル[[#All],[枝番]],0),MATCH(提出情報テーブル[[#Headers],[提出予定日
（記入欄）]],提出情報テーブル[#Headers],0))&amp;"","yyyy/m/d")</f>
        <v/>
      </c>
      <c r="M230" s="196"/>
      <c r="N230" s="201" t="s">
        <v>4</v>
      </c>
      <c r="O230" s="202"/>
    </row>
    <row r="231" spans="1:15" ht="30" customHeight="1" x14ac:dyDescent="0.4">
      <c r="A231" s="224"/>
      <c r="B231" s="221"/>
      <c r="C231" s="107" t="str">
        <f>IFERROR(INDEX(リスト!$AG$2:$AI$60,MATCH(C230,リスト!$AG$2:$AG$60,0),2),"")&amp;""</f>
        <v/>
      </c>
      <c r="D231" s="108"/>
      <c r="E231" s="109" t="str">
        <f>INDEX(提出情報テーブル[#All],MATCH(B230,提出情報テーブル[[#All],[枝番]],0),MATCH(提出情報テーブル[[#Headers],[追加記入事項①
（記入欄）]],提出情報テーブル[#Headers],0))&amp;""</f>
        <v/>
      </c>
      <c r="F231" s="110"/>
      <c r="G231" s="111"/>
      <c r="H231" s="133"/>
      <c r="I231" s="134"/>
      <c r="J231" s="134"/>
      <c r="K231" s="135"/>
      <c r="L231" s="197"/>
      <c r="M231" s="198"/>
      <c r="N231" s="203"/>
      <c r="O231" s="204"/>
    </row>
    <row r="232" spans="1:15" ht="30" customHeight="1" x14ac:dyDescent="0.4">
      <c r="A232" s="224"/>
      <c r="B232" s="222"/>
      <c r="C232" s="129" t="str">
        <f>IFERROR(INDEX(リスト!$AG$2:$AI$60,MATCH(C230,リスト!$AG$2:$AG$60,0),3),"")&amp;""</f>
        <v/>
      </c>
      <c r="D232" s="130"/>
      <c r="E232" s="137" t="str">
        <f>INDEX(提出情報テーブル[#All],MATCH(B230,提出情報テーブル[[#All],[枝番]],0),MATCH(提出情報テーブル[[#Headers],[追加記入事項②
（記入欄）]],提出情報テーブル[#Headers],0))&amp;""</f>
        <v/>
      </c>
      <c r="F232" s="137"/>
      <c r="G232" s="138"/>
      <c r="H232" s="136"/>
      <c r="I232" s="137"/>
      <c r="J232" s="137"/>
      <c r="K232" s="138"/>
      <c r="L232" s="199"/>
      <c r="M232" s="200"/>
      <c r="N232" s="205"/>
      <c r="O232" s="206"/>
    </row>
    <row r="233" spans="1:15" ht="30" customHeight="1" x14ac:dyDescent="0.4">
      <c r="A233" s="224"/>
      <c r="B233" s="220">
        <v>88</v>
      </c>
      <c r="C233" s="192" t="str">
        <f>INDEX(提出情報テーブル[#All],MATCH(B233,提出情報テーブル[[#All],[枝番]],0),MATCH(提出情報テーブル[[#Headers],[提出する情報項目
（プルダウンより選択）]],提出情報テーブル[#Headers],0))&amp;""</f>
        <v/>
      </c>
      <c r="D233" s="192"/>
      <c r="E233" s="192"/>
      <c r="F233" s="192"/>
      <c r="G233" s="193"/>
      <c r="H233" s="194" t="str">
        <f>INDEX(提出情報テーブル[#All],MATCH(B233,提出情報テーブル[[#All],[枝番]],0),MATCH(提出情報テーブル[[#Headers],[提出を行う者の名称
（記入欄）]],提出情報テーブル[#Headers],0))&amp;""</f>
        <v/>
      </c>
      <c r="I233" s="131"/>
      <c r="J233" s="131"/>
      <c r="K233" s="132"/>
      <c r="L233" s="195" t="str">
        <f>TEXT(INDEX(提出情報テーブル[#All],MATCH(B233,提出情報テーブル[[#All],[枝番]],0),MATCH(提出情報テーブル[[#Headers],[提出予定日
（記入欄）]],提出情報テーブル[#Headers],0))&amp;"","yyyy/m/d")</f>
        <v/>
      </c>
      <c r="M233" s="196"/>
      <c r="N233" s="201" t="s">
        <v>4</v>
      </c>
      <c r="O233" s="202"/>
    </row>
    <row r="234" spans="1:15" ht="30" customHeight="1" x14ac:dyDescent="0.4">
      <c r="A234" s="224"/>
      <c r="B234" s="221"/>
      <c r="C234" s="107" t="str">
        <f>IFERROR(INDEX(リスト!$AG$2:$AI$60,MATCH(C233,リスト!$AG$2:$AG$60,0),2),"")&amp;""</f>
        <v/>
      </c>
      <c r="D234" s="108"/>
      <c r="E234" s="109" t="str">
        <f>INDEX(提出情報テーブル[#All],MATCH(B233,提出情報テーブル[[#All],[枝番]],0),MATCH(提出情報テーブル[[#Headers],[追加記入事項①
（記入欄）]],提出情報テーブル[#Headers],0))&amp;""</f>
        <v/>
      </c>
      <c r="F234" s="110"/>
      <c r="G234" s="111"/>
      <c r="H234" s="133"/>
      <c r="I234" s="134"/>
      <c r="J234" s="134"/>
      <c r="K234" s="135"/>
      <c r="L234" s="197"/>
      <c r="M234" s="198"/>
      <c r="N234" s="203"/>
      <c r="O234" s="204"/>
    </row>
    <row r="235" spans="1:15" ht="30" customHeight="1" x14ac:dyDescent="0.4">
      <c r="A235" s="224"/>
      <c r="B235" s="222"/>
      <c r="C235" s="129" t="str">
        <f>IFERROR(INDEX(リスト!$AG$2:$AI$60,MATCH(C233,リスト!$AG$2:$AG$60,0),3),"")&amp;""</f>
        <v/>
      </c>
      <c r="D235" s="130"/>
      <c r="E235" s="137" t="str">
        <f>INDEX(提出情報テーブル[#All],MATCH(B233,提出情報テーブル[[#All],[枝番]],0),MATCH(提出情報テーブル[[#Headers],[追加記入事項②
（記入欄）]],提出情報テーブル[#Headers],0))&amp;""</f>
        <v/>
      </c>
      <c r="F235" s="137"/>
      <c r="G235" s="138"/>
      <c r="H235" s="136"/>
      <c r="I235" s="137"/>
      <c r="J235" s="137"/>
      <c r="K235" s="138"/>
      <c r="L235" s="199"/>
      <c r="M235" s="200"/>
      <c r="N235" s="205"/>
      <c r="O235" s="206"/>
    </row>
    <row r="236" spans="1:15" ht="30" customHeight="1" x14ac:dyDescent="0.4">
      <c r="A236" s="224"/>
      <c r="B236" s="220">
        <v>89</v>
      </c>
      <c r="C236" s="192" t="str">
        <f>INDEX(提出情報テーブル[#All],MATCH(B236,提出情報テーブル[[#All],[枝番]],0),MATCH(提出情報テーブル[[#Headers],[提出する情報項目
（プルダウンより選択）]],提出情報テーブル[#Headers],0))&amp;""</f>
        <v/>
      </c>
      <c r="D236" s="192"/>
      <c r="E236" s="192"/>
      <c r="F236" s="192"/>
      <c r="G236" s="193"/>
      <c r="H236" s="194" t="str">
        <f>INDEX(提出情報テーブル[#All],MATCH(B236,提出情報テーブル[[#All],[枝番]],0),MATCH(提出情報テーブル[[#Headers],[提出を行う者の名称
（記入欄）]],提出情報テーブル[#Headers],0))&amp;""</f>
        <v/>
      </c>
      <c r="I236" s="131"/>
      <c r="J236" s="131"/>
      <c r="K236" s="132"/>
      <c r="L236" s="195" t="str">
        <f>TEXT(INDEX(提出情報テーブル[#All],MATCH(B236,提出情報テーブル[[#All],[枝番]],0),MATCH(提出情報テーブル[[#Headers],[提出予定日
（記入欄）]],提出情報テーブル[#Headers],0))&amp;"","yyyy/m/d")</f>
        <v/>
      </c>
      <c r="M236" s="196"/>
      <c r="N236" s="201" t="s">
        <v>4</v>
      </c>
      <c r="O236" s="202"/>
    </row>
    <row r="237" spans="1:15" ht="30" customHeight="1" x14ac:dyDescent="0.4">
      <c r="A237" s="224"/>
      <c r="B237" s="221"/>
      <c r="C237" s="107" t="str">
        <f>IFERROR(INDEX(リスト!$AG$2:$AI$60,MATCH(C236,リスト!$AG$2:$AG$60,0),2),"")&amp;""</f>
        <v/>
      </c>
      <c r="D237" s="108"/>
      <c r="E237" s="109" t="str">
        <f>INDEX(提出情報テーブル[#All],MATCH(B236,提出情報テーブル[[#All],[枝番]],0),MATCH(提出情報テーブル[[#Headers],[追加記入事項①
（記入欄）]],提出情報テーブル[#Headers],0))&amp;""</f>
        <v/>
      </c>
      <c r="F237" s="110"/>
      <c r="G237" s="111"/>
      <c r="H237" s="133"/>
      <c r="I237" s="134"/>
      <c r="J237" s="134"/>
      <c r="K237" s="135"/>
      <c r="L237" s="197"/>
      <c r="M237" s="198"/>
      <c r="N237" s="203"/>
      <c r="O237" s="204"/>
    </row>
    <row r="238" spans="1:15" ht="30" customHeight="1" x14ac:dyDescent="0.4">
      <c r="A238" s="224"/>
      <c r="B238" s="222"/>
      <c r="C238" s="129" t="str">
        <f>IFERROR(INDEX(リスト!$AG$2:$AI$60,MATCH(C236,リスト!$AG$2:$AG$60,0),3),"")&amp;""</f>
        <v/>
      </c>
      <c r="D238" s="130"/>
      <c r="E238" s="137" t="str">
        <f>INDEX(提出情報テーブル[#All],MATCH(B236,提出情報テーブル[[#All],[枝番]],0),MATCH(提出情報テーブル[[#Headers],[追加記入事項②
（記入欄）]],提出情報テーブル[#Headers],0))&amp;""</f>
        <v/>
      </c>
      <c r="F238" s="137"/>
      <c r="G238" s="138"/>
      <c r="H238" s="136"/>
      <c r="I238" s="137"/>
      <c r="J238" s="137"/>
      <c r="K238" s="138"/>
      <c r="L238" s="199"/>
      <c r="M238" s="200"/>
      <c r="N238" s="205"/>
      <c r="O238" s="206"/>
    </row>
    <row r="239" spans="1:15" ht="30" customHeight="1" x14ac:dyDescent="0.4">
      <c r="A239" s="224"/>
      <c r="B239" s="220">
        <v>90</v>
      </c>
      <c r="C239" s="192" t="str">
        <f>INDEX(提出情報テーブル[#All],MATCH(B239,提出情報テーブル[[#All],[枝番]],0),MATCH(提出情報テーブル[[#Headers],[提出する情報項目
（プルダウンより選択）]],提出情報テーブル[#Headers],0))&amp;""</f>
        <v/>
      </c>
      <c r="D239" s="192"/>
      <c r="E239" s="192"/>
      <c r="F239" s="192"/>
      <c r="G239" s="193"/>
      <c r="H239" s="194" t="str">
        <f>INDEX(提出情報テーブル[#All],MATCH(B239,提出情報テーブル[[#All],[枝番]],0),MATCH(提出情報テーブル[[#Headers],[提出を行う者の名称
（記入欄）]],提出情報テーブル[#Headers],0))&amp;""</f>
        <v/>
      </c>
      <c r="I239" s="131"/>
      <c r="J239" s="131"/>
      <c r="K239" s="132"/>
      <c r="L239" s="195" t="str">
        <f>TEXT(INDEX(提出情報テーブル[#All],MATCH(B239,提出情報テーブル[[#All],[枝番]],0),MATCH(提出情報テーブル[[#Headers],[提出予定日
（記入欄）]],提出情報テーブル[#Headers],0))&amp;"","yyyy/m/d")</f>
        <v/>
      </c>
      <c r="M239" s="196"/>
      <c r="N239" s="201" t="s">
        <v>4</v>
      </c>
      <c r="O239" s="202"/>
    </row>
    <row r="240" spans="1:15" ht="30" customHeight="1" x14ac:dyDescent="0.4">
      <c r="A240" s="224"/>
      <c r="B240" s="221"/>
      <c r="C240" s="107" t="str">
        <f>IFERROR(INDEX(リスト!$AG$2:$AI$60,MATCH(C239,リスト!$AG$2:$AG$60,0),2),"")&amp;""</f>
        <v/>
      </c>
      <c r="D240" s="108"/>
      <c r="E240" s="109" t="str">
        <f>INDEX(提出情報テーブル[#All],MATCH(B239,提出情報テーブル[[#All],[枝番]],0),MATCH(提出情報テーブル[[#Headers],[追加記入事項①
（記入欄）]],提出情報テーブル[#Headers],0))&amp;""</f>
        <v/>
      </c>
      <c r="F240" s="110"/>
      <c r="G240" s="111"/>
      <c r="H240" s="133"/>
      <c r="I240" s="134"/>
      <c r="J240" s="134"/>
      <c r="K240" s="135"/>
      <c r="L240" s="197"/>
      <c r="M240" s="198"/>
      <c r="N240" s="203"/>
      <c r="O240" s="204"/>
    </row>
    <row r="241" spans="1:15" ht="30" customHeight="1" x14ac:dyDescent="0.4">
      <c r="A241" s="224"/>
      <c r="B241" s="222"/>
      <c r="C241" s="129" t="str">
        <f>IFERROR(INDEX(リスト!$AG$2:$AI$60,MATCH(C239,リスト!$AG$2:$AG$60,0),3),"")&amp;""</f>
        <v/>
      </c>
      <c r="D241" s="130"/>
      <c r="E241" s="137" t="str">
        <f>INDEX(提出情報テーブル[#All],MATCH(B239,提出情報テーブル[[#All],[枝番]],0),MATCH(提出情報テーブル[[#Headers],[追加記入事項②
（記入欄）]],提出情報テーブル[#Headers],0))&amp;""</f>
        <v/>
      </c>
      <c r="F241" s="137"/>
      <c r="G241" s="138"/>
      <c r="H241" s="136"/>
      <c r="I241" s="137"/>
      <c r="J241" s="137"/>
      <c r="K241" s="138"/>
      <c r="L241" s="199"/>
      <c r="M241" s="200"/>
      <c r="N241" s="205"/>
      <c r="O241" s="206"/>
    </row>
    <row r="242" spans="1:15" ht="30" customHeight="1" x14ac:dyDescent="0.4">
      <c r="A242" s="224"/>
      <c r="B242" s="220">
        <v>91</v>
      </c>
      <c r="C242" s="192" t="str">
        <f>INDEX(提出情報テーブル[#All],MATCH(B242,提出情報テーブル[[#All],[枝番]],0),MATCH(提出情報テーブル[[#Headers],[提出する情報項目
（プルダウンより選択）]],提出情報テーブル[#Headers],0))&amp;""</f>
        <v/>
      </c>
      <c r="D242" s="192"/>
      <c r="E242" s="192"/>
      <c r="F242" s="192"/>
      <c r="G242" s="193"/>
      <c r="H242" s="194" t="str">
        <f>INDEX(提出情報テーブル[#All],MATCH(B242,提出情報テーブル[[#All],[枝番]],0),MATCH(提出情報テーブル[[#Headers],[提出を行う者の名称
（記入欄）]],提出情報テーブル[#Headers],0))&amp;""</f>
        <v/>
      </c>
      <c r="I242" s="131"/>
      <c r="J242" s="131"/>
      <c r="K242" s="132"/>
      <c r="L242" s="195" t="str">
        <f>TEXT(INDEX(提出情報テーブル[#All],MATCH(B242,提出情報テーブル[[#All],[枝番]],0),MATCH(提出情報テーブル[[#Headers],[提出予定日
（記入欄）]],提出情報テーブル[#Headers],0))&amp;"","yyyy/m/d")</f>
        <v/>
      </c>
      <c r="M242" s="196"/>
      <c r="N242" s="201" t="s">
        <v>4</v>
      </c>
      <c r="O242" s="202"/>
    </row>
    <row r="243" spans="1:15" ht="30" customHeight="1" x14ac:dyDescent="0.4">
      <c r="A243" s="224"/>
      <c r="B243" s="221"/>
      <c r="C243" s="107" t="str">
        <f>IFERROR(INDEX(リスト!$AG$2:$AI$60,MATCH(C242,リスト!$AG$2:$AG$60,0),2),"")&amp;""</f>
        <v/>
      </c>
      <c r="D243" s="108"/>
      <c r="E243" s="109" t="str">
        <f>INDEX(提出情報テーブル[#All],MATCH(B242,提出情報テーブル[[#All],[枝番]],0),MATCH(提出情報テーブル[[#Headers],[追加記入事項①
（記入欄）]],提出情報テーブル[#Headers],0))&amp;""</f>
        <v/>
      </c>
      <c r="F243" s="110"/>
      <c r="G243" s="111"/>
      <c r="H243" s="133"/>
      <c r="I243" s="134"/>
      <c r="J243" s="134"/>
      <c r="K243" s="135"/>
      <c r="L243" s="197"/>
      <c r="M243" s="198"/>
      <c r="N243" s="203"/>
      <c r="O243" s="204"/>
    </row>
    <row r="244" spans="1:15" ht="30" customHeight="1" x14ac:dyDescent="0.4">
      <c r="A244" s="224"/>
      <c r="B244" s="222"/>
      <c r="C244" s="129" t="str">
        <f>IFERROR(INDEX(リスト!$AG$2:$AI$60,MATCH(C242,リスト!$AG$2:$AG$60,0),3),"")&amp;""</f>
        <v/>
      </c>
      <c r="D244" s="130"/>
      <c r="E244" s="137" t="str">
        <f>INDEX(提出情報テーブル[#All],MATCH(B242,提出情報テーブル[[#All],[枝番]],0),MATCH(提出情報テーブル[[#Headers],[追加記入事項②
（記入欄）]],提出情報テーブル[#Headers],0))&amp;""</f>
        <v/>
      </c>
      <c r="F244" s="137"/>
      <c r="G244" s="138"/>
      <c r="H244" s="136"/>
      <c r="I244" s="137"/>
      <c r="J244" s="137"/>
      <c r="K244" s="138"/>
      <c r="L244" s="199"/>
      <c r="M244" s="200"/>
      <c r="N244" s="205"/>
      <c r="O244" s="206"/>
    </row>
    <row r="245" spans="1:15" ht="30" customHeight="1" x14ac:dyDescent="0.4">
      <c r="A245" s="224"/>
      <c r="B245" s="220">
        <v>92</v>
      </c>
      <c r="C245" s="192" t="str">
        <f>INDEX(提出情報テーブル[#All],MATCH(B245,提出情報テーブル[[#All],[枝番]],0),MATCH(提出情報テーブル[[#Headers],[提出する情報項目
（プルダウンより選択）]],提出情報テーブル[#Headers],0))&amp;""</f>
        <v/>
      </c>
      <c r="D245" s="192"/>
      <c r="E245" s="192"/>
      <c r="F245" s="192"/>
      <c r="G245" s="193"/>
      <c r="H245" s="194" t="str">
        <f>INDEX(提出情報テーブル[#All],MATCH(B245,提出情報テーブル[[#All],[枝番]],0),MATCH(提出情報テーブル[[#Headers],[提出を行う者の名称
（記入欄）]],提出情報テーブル[#Headers],0))&amp;""</f>
        <v/>
      </c>
      <c r="I245" s="131"/>
      <c r="J245" s="131"/>
      <c r="K245" s="132"/>
      <c r="L245" s="195" t="str">
        <f>TEXT(INDEX(提出情報テーブル[#All],MATCH(B245,提出情報テーブル[[#All],[枝番]],0),MATCH(提出情報テーブル[[#Headers],[提出予定日
（記入欄）]],提出情報テーブル[#Headers],0))&amp;"","yyyy/m/d")</f>
        <v/>
      </c>
      <c r="M245" s="196"/>
      <c r="N245" s="201" t="s">
        <v>4</v>
      </c>
      <c r="O245" s="202"/>
    </row>
    <row r="246" spans="1:15" ht="30" customHeight="1" x14ac:dyDescent="0.4">
      <c r="A246" s="224"/>
      <c r="B246" s="221"/>
      <c r="C246" s="107" t="str">
        <f>IFERROR(INDEX(リスト!$AG$2:$AI$60,MATCH(C245,リスト!$AG$2:$AG$60,0),2),"")&amp;""</f>
        <v/>
      </c>
      <c r="D246" s="108"/>
      <c r="E246" s="109" t="str">
        <f>INDEX(提出情報テーブル[#All],MATCH(B245,提出情報テーブル[[#All],[枝番]],0),MATCH(提出情報テーブル[[#Headers],[追加記入事項①
（記入欄）]],提出情報テーブル[#Headers],0))&amp;""</f>
        <v/>
      </c>
      <c r="F246" s="110"/>
      <c r="G246" s="111"/>
      <c r="H246" s="133"/>
      <c r="I246" s="134"/>
      <c r="J246" s="134"/>
      <c r="K246" s="135"/>
      <c r="L246" s="197"/>
      <c r="M246" s="198"/>
      <c r="N246" s="203"/>
      <c r="O246" s="204"/>
    </row>
    <row r="247" spans="1:15" ht="30" customHeight="1" x14ac:dyDescent="0.4">
      <c r="A247" s="224"/>
      <c r="B247" s="222"/>
      <c r="C247" s="129" t="str">
        <f>IFERROR(INDEX(リスト!$AG$2:$AI$60,MATCH(C245,リスト!$AG$2:$AG$60,0),3),"")&amp;""</f>
        <v/>
      </c>
      <c r="D247" s="130"/>
      <c r="E247" s="137" t="str">
        <f>INDEX(提出情報テーブル[#All],MATCH(B245,提出情報テーブル[[#All],[枝番]],0),MATCH(提出情報テーブル[[#Headers],[追加記入事項②
（記入欄）]],提出情報テーブル[#Headers],0))&amp;""</f>
        <v/>
      </c>
      <c r="F247" s="137"/>
      <c r="G247" s="138"/>
      <c r="H247" s="136"/>
      <c r="I247" s="137"/>
      <c r="J247" s="137"/>
      <c r="K247" s="138"/>
      <c r="L247" s="199"/>
      <c r="M247" s="200"/>
      <c r="N247" s="205"/>
      <c r="O247" s="206"/>
    </row>
    <row r="248" spans="1:15" ht="30" customHeight="1" x14ac:dyDescent="0.4">
      <c r="A248" s="224"/>
      <c r="B248" s="220">
        <v>93</v>
      </c>
      <c r="C248" s="192" t="str">
        <f>INDEX(提出情報テーブル[#All],MATCH(B248,提出情報テーブル[[#All],[枝番]],0),MATCH(提出情報テーブル[[#Headers],[提出する情報項目
（プルダウンより選択）]],提出情報テーブル[#Headers],0))&amp;""</f>
        <v/>
      </c>
      <c r="D248" s="192"/>
      <c r="E248" s="192"/>
      <c r="F248" s="192"/>
      <c r="G248" s="193"/>
      <c r="H248" s="194" t="str">
        <f>INDEX(提出情報テーブル[#All],MATCH(B248,提出情報テーブル[[#All],[枝番]],0),MATCH(提出情報テーブル[[#Headers],[提出を行う者の名称
（記入欄）]],提出情報テーブル[#Headers],0))&amp;""</f>
        <v/>
      </c>
      <c r="I248" s="131"/>
      <c r="J248" s="131"/>
      <c r="K248" s="132"/>
      <c r="L248" s="195" t="str">
        <f>TEXT(INDEX(提出情報テーブル[#All],MATCH(B248,提出情報テーブル[[#All],[枝番]],0),MATCH(提出情報テーブル[[#Headers],[提出予定日
（記入欄）]],提出情報テーブル[#Headers],0))&amp;"","yyyy/m/d")</f>
        <v/>
      </c>
      <c r="M248" s="196"/>
      <c r="N248" s="201" t="s">
        <v>4</v>
      </c>
      <c r="O248" s="202"/>
    </row>
    <row r="249" spans="1:15" ht="30" customHeight="1" x14ac:dyDescent="0.4">
      <c r="A249" s="224"/>
      <c r="B249" s="221"/>
      <c r="C249" s="107" t="str">
        <f>IFERROR(INDEX(リスト!$AG$2:$AI$60,MATCH(C248,リスト!$AG$2:$AG$60,0),2),"")&amp;""</f>
        <v/>
      </c>
      <c r="D249" s="108"/>
      <c r="E249" s="109" t="str">
        <f>INDEX(提出情報テーブル[#All],MATCH(B248,提出情報テーブル[[#All],[枝番]],0),MATCH(提出情報テーブル[[#Headers],[追加記入事項①
（記入欄）]],提出情報テーブル[#Headers],0))&amp;""</f>
        <v/>
      </c>
      <c r="F249" s="110"/>
      <c r="G249" s="111"/>
      <c r="H249" s="133"/>
      <c r="I249" s="134"/>
      <c r="J249" s="134"/>
      <c r="K249" s="135"/>
      <c r="L249" s="197"/>
      <c r="M249" s="198"/>
      <c r="N249" s="203"/>
      <c r="O249" s="204"/>
    </row>
    <row r="250" spans="1:15" ht="30" customHeight="1" x14ac:dyDescent="0.4">
      <c r="A250" s="224"/>
      <c r="B250" s="222"/>
      <c r="C250" s="129" t="str">
        <f>IFERROR(INDEX(リスト!$AG$2:$AI$60,MATCH(C248,リスト!$AG$2:$AG$60,0),3),"")&amp;""</f>
        <v/>
      </c>
      <c r="D250" s="130"/>
      <c r="E250" s="137" t="str">
        <f>INDEX(提出情報テーブル[#All],MATCH(B248,提出情報テーブル[[#All],[枝番]],0),MATCH(提出情報テーブル[[#Headers],[追加記入事項②
（記入欄）]],提出情報テーブル[#Headers],0))&amp;""</f>
        <v/>
      </c>
      <c r="F250" s="137"/>
      <c r="G250" s="138"/>
      <c r="H250" s="136"/>
      <c r="I250" s="137"/>
      <c r="J250" s="137"/>
      <c r="K250" s="138"/>
      <c r="L250" s="199"/>
      <c r="M250" s="200"/>
      <c r="N250" s="205"/>
      <c r="O250" s="206"/>
    </row>
    <row r="251" spans="1:15" ht="30" customHeight="1" x14ac:dyDescent="0.4">
      <c r="A251" s="224"/>
      <c r="B251" s="220">
        <v>94</v>
      </c>
      <c r="C251" s="192" t="str">
        <f>INDEX(提出情報テーブル[#All],MATCH(B251,提出情報テーブル[[#All],[枝番]],0),MATCH(提出情報テーブル[[#Headers],[提出する情報項目
（プルダウンより選択）]],提出情報テーブル[#Headers],0))&amp;""</f>
        <v/>
      </c>
      <c r="D251" s="192"/>
      <c r="E251" s="192"/>
      <c r="F251" s="192"/>
      <c r="G251" s="193"/>
      <c r="H251" s="194" t="str">
        <f>INDEX(提出情報テーブル[#All],MATCH(B251,提出情報テーブル[[#All],[枝番]],0),MATCH(提出情報テーブル[[#Headers],[提出を行う者の名称
（記入欄）]],提出情報テーブル[#Headers],0))&amp;""</f>
        <v/>
      </c>
      <c r="I251" s="131"/>
      <c r="J251" s="131"/>
      <c r="K251" s="132"/>
      <c r="L251" s="195" t="str">
        <f>TEXT(INDEX(提出情報テーブル[#All],MATCH(B251,提出情報テーブル[[#All],[枝番]],0),MATCH(提出情報テーブル[[#Headers],[提出予定日
（記入欄）]],提出情報テーブル[#Headers],0))&amp;"","yyyy/m/d")</f>
        <v/>
      </c>
      <c r="M251" s="196"/>
      <c r="N251" s="201" t="s">
        <v>4</v>
      </c>
      <c r="O251" s="202"/>
    </row>
    <row r="252" spans="1:15" ht="30" customHeight="1" x14ac:dyDescent="0.4">
      <c r="A252" s="224"/>
      <c r="B252" s="221"/>
      <c r="C252" s="107" t="str">
        <f>IFERROR(INDEX(リスト!$AG$2:$AI$60,MATCH(C251,リスト!$AG$2:$AG$60,0),2),"")&amp;""</f>
        <v/>
      </c>
      <c r="D252" s="108"/>
      <c r="E252" s="109" t="str">
        <f>INDEX(提出情報テーブル[#All],MATCH(B251,提出情報テーブル[[#All],[枝番]],0),MATCH(提出情報テーブル[[#Headers],[追加記入事項①
（記入欄）]],提出情報テーブル[#Headers],0))&amp;""</f>
        <v/>
      </c>
      <c r="F252" s="110"/>
      <c r="G252" s="111"/>
      <c r="H252" s="133"/>
      <c r="I252" s="134"/>
      <c r="J252" s="134"/>
      <c r="K252" s="135"/>
      <c r="L252" s="197"/>
      <c r="M252" s="198"/>
      <c r="N252" s="203"/>
      <c r="O252" s="204"/>
    </row>
    <row r="253" spans="1:15" ht="30" customHeight="1" x14ac:dyDescent="0.4">
      <c r="A253" s="224"/>
      <c r="B253" s="222"/>
      <c r="C253" s="129" t="str">
        <f>IFERROR(INDEX(リスト!$AG$2:$AI$60,MATCH(C251,リスト!$AG$2:$AG$60,0),3),"")&amp;""</f>
        <v/>
      </c>
      <c r="D253" s="130"/>
      <c r="E253" s="137" t="str">
        <f>INDEX(提出情報テーブル[#All],MATCH(B251,提出情報テーブル[[#All],[枝番]],0),MATCH(提出情報テーブル[[#Headers],[追加記入事項②
（記入欄）]],提出情報テーブル[#Headers],0))&amp;""</f>
        <v/>
      </c>
      <c r="F253" s="137"/>
      <c r="G253" s="138"/>
      <c r="H253" s="136"/>
      <c r="I253" s="137"/>
      <c r="J253" s="137"/>
      <c r="K253" s="138"/>
      <c r="L253" s="199"/>
      <c r="M253" s="200"/>
      <c r="N253" s="205"/>
      <c r="O253" s="206"/>
    </row>
    <row r="254" spans="1:15" ht="30" customHeight="1" x14ac:dyDescent="0.4">
      <c r="A254" s="224"/>
      <c r="B254" s="220">
        <v>95</v>
      </c>
      <c r="C254" s="192" t="str">
        <f>INDEX(提出情報テーブル[#All],MATCH(B254,提出情報テーブル[[#All],[枝番]],0),MATCH(提出情報テーブル[[#Headers],[提出する情報項目
（プルダウンより選択）]],提出情報テーブル[#Headers],0))&amp;""</f>
        <v/>
      </c>
      <c r="D254" s="192"/>
      <c r="E254" s="192"/>
      <c r="F254" s="192"/>
      <c r="G254" s="193"/>
      <c r="H254" s="194" t="str">
        <f>INDEX(提出情報テーブル[#All],MATCH(B254,提出情報テーブル[[#All],[枝番]],0),MATCH(提出情報テーブル[[#Headers],[提出を行う者の名称
（記入欄）]],提出情報テーブル[#Headers],0))&amp;""</f>
        <v/>
      </c>
      <c r="I254" s="131"/>
      <c r="J254" s="131"/>
      <c r="K254" s="132"/>
      <c r="L254" s="195" t="str">
        <f>TEXT(INDEX(提出情報テーブル[#All],MATCH(B254,提出情報テーブル[[#All],[枝番]],0),MATCH(提出情報テーブル[[#Headers],[提出予定日
（記入欄）]],提出情報テーブル[#Headers],0))&amp;"","yyyy/m/d")</f>
        <v/>
      </c>
      <c r="M254" s="196"/>
      <c r="N254" s="201" t="s">
        <v>4</v>
      </c>
      <c r="O254" s="202"/>
    </row>
    <row r="255" spans="1:15" ht="30" customHeight="1" x14ac:dyDescent="0.4">
      <c r="A255" s="224"/>
      <c r="B255" s="221"/>
      <c r="C255" s="107" t="str">
        <f>IFERROR(INDEX(リスト!$AG$2:$AI$60,MATCH(C254,リスト!$AG$2:$AG$60,0),2),"")&amp;""</f>
        <v/>
      </c>
      <c r="D255" s="108"/>
      <c r="E255" s="109" t="str">
        <f>INDEX(提出情報テーブル[#All],MATCH(B254,提出情報テーブル[[#All],[枝番]],0),MATCH(提出情報テーブル[[#Headers],[追加記入事項①
（記入欄）]],提出情報テーブル[#Headers],0))&amp;""</f>
        <v/>
      </c>
      <c r="F255" s="110"/>
      <c r="G255" s="111"/>
      <c r="H255" s="133"/>
      <c r="I255" s="134"/>
      <c r="J255" s="134"/>
      <c r="K255" s="135"/>
      <c r="L255" s="197"/>
      <c r="M255" s="198"/>
      <c r="N255" s="203"/>
      <c r="O255" s="204"/>
    </row>
    <row r="256" spans="1:15" ht="30" customHeight="1" x14ac:dyDescent="0.4">
      <c r="A256" s="224"/>
      <c r="B256" s="222"/>
      <c r="C256" s="129" t="str">
        <f>IFERROR(INDEX(リスト!$AG$2:$AI$60,MATCH(C254,リスト!$AG$2:$AG$60,0),3),"")&amp;""</f>
        <v/>
      </c>
      <c r="D256" s="130"/>
      <c r="E256" s="137" t="str">
        <f>INDEX(提出情報テーブル[#All],MATCH(B254,提出情報テーブル[[#All],[枝番]],0),MATCH(提出情報テーブル[[#Headers],[追加記入事項②
（記入欄）]],提出情報テーブル[#Headers],0))&amp;""</f>
        <v/>
      </c>
      <c r="F256" s="137"/>
      <c r="G256" s="138"/>
      <c r="H256" s="136"/>
      <c r="I256" s="137"/>
      <c r="J256" s="137"/>
      <c r="K256" s="138"/>
      <c r="L256" s="199"/>
      <c r="M256" s="200"/>
      <c r="N256" s="205"/>
      <c r="O256" s="206"/>
    </row>
    <row r="257" spans="1:15" ht="30" customHeight="1" x14ac:dyDescent="0.4">
      <c r="A257" s="224"/>
      <c r="B257" s="220">
        <v>96</v>
      </c>
      <c r="C257" s="192" t="str">
        <f>INDEX(提出情報テーブル[#All],MATCH(B257,提出情報テーブル[[#All],[枝番]],0),MATCH(提出情報テーブル[[#Headers],[提出する情報項目
（プルダウンより選択）]],提出情報テーブル[#Headers],0))&amp;""</f>
        <v/>
      </c>
      <c r="D257" s="192"/>
      <c r="E257" s="192"/>
      <c r="F257" s="192"/>
      <c r="G257" s="193"/>
      <c r="H257" s="194" t="str">
        <f>INDEX(提出情報テーブル[#All],MATCH(B257,提出情報テーブル[[#All],[枝番]],0),MATCH(提出情報テーブル[[#Headers],[提出を行う者の名称
（記入欄）]],提出情報テーブル[#Headers],0))&amp;""</f>
        <v/>
      </c>
      <c r="I257" s="131"/>
      <c r="J257" s="131"/>
      <c r="K257" s="132"/>
      <c r="L257" s="195" t="str">
        <f>TEXT(INDEX(提出情報テーブル[#All],MATCH(B257,提出情報テーブル[[#All],[枝番]],0),MATCH(提出情報テーブル[[#Headers],[提出予定日
（記入欄）]],提出情報テーブル[#Headers],0))&amp;"","yyyy/m/d")</f>
        <v/>
      </c>
      <c r="M257" s="196"/>
      <c r="N257" s="201" t="s">
        <v>4</v>
      </c>
      <c r="O257" s="202"/>
    </row>
    <row r="258" spans="1:15" ht="30" customHeight="1" x14ac:dyDescent="0.4">
      <c r="A258" s="224"/>
      <c r="B258" s="221"/>
      <c r="C258" s="107" t="str">
        <f>IFERROR(INDEX(リスト!$AG$2:$AI$60,MATCH(C257,リスト!$AG$2:$AG$60,0),2),"")&amp;""</f>
        <v/>
      </c>
      <c r="D258" s="108"/>
      <c r="E258" s="109" t="str">
        <f>INDEX(提出情報テーブル[#All],MATCH(B257,提出情報テーブル[[#All],[枝番]],0),MATCH(提出情報テーブル[[#Headers],[追加記入事項①
（記入欄）]],提出情報テーブル[#Headers],0))&amp;""</f>
        <v/>
      </c>
      <c r="F258" s="110"/>
      <c r="G258" s="111"/>
      <c r="H258" s="133"/>
      <c r="I258" s="134"/>
      <c r="J258" s="134"/>
      <c r="K258" s="135"/>
      <c r="L258" s="197"/>
      <c r="M258" s="198"/>
      <c r="N258" s="203"/>
      <c r="O258" s="204"/>
    </row>
    <row r="259" spans="1:15" ht="30" customHeight="1" x14ac:dyDescent="0.4">
      <c r="A259" s="224"/>
      <c r="B259" s="222"/>
      <c r="C259" s="129" t="str">
        <f>IFERROR(INDEX(リスト!$AG$2:$AI$60,MATCH(C257,リスト!$AG$2:$AG$60,0),3),"")&amp;""</f>
        <v/>
      </c>
      <c r="D259" s="130"/>
      <c r="E259" s="137" t="str">
        <f>INDEX(提出情報テーブル[#All],MATCH(B257,提出情報テーブル[[#All],[枝番]],0),MATCH(提出情報テーブル[[#Headers],[追加記入事項②
（記入欄）]],提出情報テーブル[#Headers],0))&amp;""</f>
        <v/>
      </c>
      <c r="F259" s="137"/>
      <c r="G259" s="138"/>
      <c r="H259" s="136"/>
      <c r="I259" s="137"/>
      <c r="J259" s="137"/>
      <c r="K259" s="138"/>
      <c r="L259" s="199"/>
      <c r="M259" s="200"/>
      <c r="N259" s="205"/>
      <c r="O259" s="206"/>
    </row>
    <row r="260" spans="1:15" ht="30" customHeight="1" x14ac:dyDescent="0.4">
      <c r="A260" s="224"/>
      <c r="B260" s="220">
        <v>97</v>
      </c>
      <c r="C260" s="192" t="str">
        <f>INDEX(提出情報テーブル[#All],MATCH(B260,提出情報テーブル[[#All],[枝番]],0),MATCH(提出情報テーブル[[#Headers],[提出する情報項目
（プルダウンより選択）]],提出情報テーブル[#Headers],0))&amp;""</f>
        <v/>
      </c>
      <c r="D260" s="192"/>
      <c r="E260" s="192"/>
      <c r="F260" s="192"/>
      <c r="G260" s="193"/>
      <c r="H260" s="194" t="str">
        <f>INDEX(提出情報テーブル[#All],MATCH(B260,提出情報テーブル[[#All],[枝番]],0),MATCH(提出情報テーブル[[#Headers],[提出を行う者の名称
（記入欄）]],提出情報テーブル[#Headers],0))&amp;""</f>
        <v/>
      </c>
      <c r="I260" s="131"/>
      <c r="J260" s="131"/>
      <c r="K260" s="132"/>
      <c r="L260" s="195" t="str">
        <f>TEXT(INDEX(提出情報テーブル[#All],MATCH(B260,提出情報テーブル[[#All],[枝番]],0),MATCH(提出情報テーブル[[#Headers],[提出予定日
（記入欄）]],提出情報テーブル[#Headers],0))&amp;"","yyyy/m/d")</f>
        <v/>
      </c>
      <c r="M260" s="196"/>
      <c r="N260" s="201" t="s">
        <v>4</v>
      </c>
      <c r="O260" s="202"/>
    </row>
    <row r="261" spans="1:15" ht="30" customHeight="1" x14ac:dyDescent="0.4">
      <c r="A261" s="224"/>
      <c r="B261" s="221"/>
      <c r="C261" s="107" t="str">
        <f>IFERROR(INDEX(リスト!$AG$2:$AI$60,MATCH(C260,リスト!$AG$2:$AG$60,0),2),"")&amp;""</f>
        <v/>
      </c>
      <c r="D261" s="108"/>
      <c r="E261" s="109" t="str">
        <f>INDEX(提出情報テーブル[#All],MATCH(B260,提出情報テーブル[[#All],[枝番]],0),MATCH(提出情報テーブル[[#Headers],[追加記入事項①
（記入欄）]],提出情報テーブル[#Headers],0))&amp;""</f>
        <v/>
      </c>
      <c r="F261" s="110"/>
      <c r="G261" s="111"/>
      <c r="H261" s="133"/>
      <c r="I261" s="134"/>
      <c r="J261" s="134"/>
      <c r="K261" s="135"/>
      <c r="L261" s="197"/>
      <c r="M261" s="198"/>
      <c r="N261" s="203"/>
      <c r="O261" s="204"/>
    </row>
    <row r="262" spans="1:15" ht="30" customHeight="1" x14ac:dyDescent="0.4">
      <c r="A262" s="224"/>
      <c r="B262" s="222"/>
      <c r="C262" s="129" t="str">
        <f>IFERROR(INDEX(リスト!$AG$2:$AI$60,MATCH(C260,リスト!$AG$2:$AG$60,0),3),"")&amp;""</f>
        <v/>
      </c>
      <c r="D262" s="130"/>
      <c r="E262" s="137" t="str">
        <f>INDEX(提出情報テーブル[#All],MATCH(B260,提出情報テーブル[[#All],[枝番]],0),MATCH(提出情報テーブル[[#Headers],[追加記入事項②
（記入欄）]],提出情報テーブル[#Headers],0))&amp;""</f>
        <v/>
      </c>
      <c r="F262" s="137"/>
      <c r="G262" s="138"/>
      <c r="H262" s="136"/>
      <c r="I262" s="137"/>
      <c r="J262" s="137"/>
      <c r="K262" s="138"/>
      <c r="L262" s="199"/>
      <c r="M262" s="200"/>
      <c r="N262" s="205"/>
      <c r="O262" s="206"/>
    </row>
    <row r="263" spans="1:15" ht="30" customHeight="1" x14ac:dyDescent="0.4">
      <c r="A263" s="224"/>
      <c r="B263" s="220">
        <v>98</v>
      </c>
      <c r="C263" s="192" t="str">
        <f>INDEX(提出情報テーブル[#All],MATCH(B263,提出情報テーブル[[#All],[枝番]],0),MATCH(提出情報テーブル[[#Headers],[提出する情報項目
（プルダウンより選択）]],提出情報テーブル[#Headers],0))&amp;""</f>
        <v/>
      </c>
      <c r="D263" s="192"/>
      <c r="E263" s="192"/>
      <c r="F263" s="192"/>
      <c r="G263" s="193"/>
      <c r="H263" s="194" t="str">
        <f>INDEX(提出情報テーブル[#All],MATCH(B263,提出情報テーブル[[#All],[枝番]],0),MATCH(提出情報テーブル[[#Headers],[提出を行う者の名称
（記入欄）]],提出情報テーブル[#Headers],0))&amp;""</f>
        <v/>
      </c>
      <c r="I263" s="131"/>
      <c r="J263" s="131"/>
      <c r="K263" s="132"/>
      <c r="L263" s="195" t="str">
        <f>TEXT(INDEX(提出情報テーブル[#All],MATCH(B263,提出情報テーブル[[#All],[枝番]],0),MATCH(提出情報テーブル[[#Headers],[提出予定日
（記入欄）]],提出情報テーブル[#Headers],0))&amp;"","yyyy/m/d")</f>
        <v/>
      </c>
      <c r="M263" s="196"/>
      <c r="N263" s="201" t="s">
        <v>4</v>
      </c>
      <c r="O263" s="202"/>
    </row>
    <row r="264" spans="1:15" ht="30" customHeight="1" x14ac:dyDescent="0.4">
      <c r="A264" s="224"/>
      <c r="B264" s="221"/>
      <c r="C264" s="107" t="str">
        <f>IFERROR(INDEX(リスト!$AG$2:$AI$60,MATCH(C263,リスト!$AG$2:$AG$60,0),2),"")&amp;""</f>
        <v/>
      </c>
      <c r="D264" s="108"/>
      <c r="E264" s="109" t="str">
        <f>INDEX(提出情報テーブル[#All],MATCH(B263,提出情報テーブル[[#All],[枝番]],0),MATCH(提出情報テーブル[[#Headers],[追加記入事項①
（記入欄）]],提出情報テーブル[#Headers],0))&amp;""</f>
        <v/>
      </c>
      <c r="F264" s="110"/>
      <c r="G264" s="111"/>
      <c r="H264" s="133"/>
      <c r="I264" s="134"/>
      <c r="J264" s="134"/>
      <c r="K264" s="135"/>
      <c r="L264" s="197"/>
      <c r="M264" s="198"/>
      <c r="N264" s="203"/>
      <c r="O264" s="204"/>
    </row>
    <row r="265" spans="1:15" ht="30" customHeight="1" x14ac:dyDescent="0.4">
      <c r="A265" s="224"/>
      <c r="B265" s="222"/>
      <c r="C265" s="129" t="str">
        <f>IFERROR(INDEX(リスト!$AG$2:$AI$60,MATCH(C263,リスト!$AG$2:$AG$60,0),3),"")&amp;""</f>
        <v/>
      </c>
      <c r="D265" s="130"/>
      <c r="E265" s="137" t="str">
        <f>INDEX(提出情報テーブル[#All],MATCH(B263,提出情報テーブル[[#All],[枝番]],0),MATCH(提出情報テーブル[[#Headers],[追加記入事項②
（記入欄）]],提出情報テーブル[#Headers],0))&amp;""</f>
        <v/>
      </c>
      <c r="F265" s="137"/>
      <c r="G265" s="138"/>
      <c r="H265" s="136"/>
      <c r="I265" s="137"/>
      <c r="J265" s="137"/>
      <c r="K265" s="138"/>
      <c r="L265" s="199"/>
      <c r="M265" s="200"/>
      <c r="N265" s="205"/>
      <c r="O265" s="206"/>
    </row>
    <row r="266" spans="1:15" ht="30" customHeight="1" x14ac:dyDescent="0.4">
      <c r="A266" s="224"/>
      <c r="B266" s="220">
        <v>99</v>
      </c>
      <c r="C266" s="192" t="str">
        <f>INDEX(提出情報テーブル[#All],MATCH(B266,提出情報テーブル[[#All],[枝番]],0),MATCH(提出情報テーブル[[#Headers],[提出する情報項目
（プルダウンより選択）]],提出情報テーブル[#Headers],0))&amp;""</f>
        <v/>
      </c>
      <c r="D266" s="192"/>
      <c r="E266" s="192"/>
      <c r="F266" s="192"/>
      <c r="G266" s="193"/>
      <c r="H266" s="194" t="str">
        <f>INDEX(提出情報テーブル[#All],MATCH(B266,提出情報テーブル[[#All],[枝番]],0),MATCH(提出情報テーブル[[#Headers],[提出を行う者の名称
（記入欄）]],提出情報テーブル[#Headers],0))&amp;""</f>
        <v/>
      </c>
      <c r="I266" s="131"/>
      <c r="J266" s="131"/>
      <c r="K266" s="132"/>
      <c r="L266" s="195" t="str">
        <f>TEXT(INDEX(提出情報テーブル[#All],MATCH(B266,提出情報テーブル[[#All],[枝番]],0),MATCH(提出情報テーブル[[#Headers],[提出予定日
（記入欄）]],提出情報テーブル[#Headers],0))&amp;"","yyyy/m/d")</f>
        <v/>
      </c>
      <c r="M266" s="196"/>
      <c r="N266" s="201" t="s">
        <v>4</v>
      </c>
      <c r="O266" s="202"/>
    </row>
    <row r="267" spans="1:15" ht="30" customHeight="1" x14ac:dyDescent="0.4">
      <c r="A267" s="224"/>
      <c r="B267" s="221"/>
      <c r="C267" s="107" t="str">
        <f>IFERROR(INDEX(リスト!$AG$2:$AI$60,MATCH(C266,リスト!$AG$2:$AG$60,0),2),"")&amp;""</f>
        <v/>
      </c>
      <c r="D267" s="108"/>
      <c r="E267" s="109" t="str">
        <f>INDEX(提出情報テーブル[#All],MATCH(B266,提出情報テーブル[[#All],[枝番]],0),MATCH(提出情報テーブル[[#Headers],[追加記入事項①
（記入欄）]],提出情報テーブル[#Headers],0))&amp;""</f>
        <v/>
      </c>
      <c r="F267" s="110"/>
      <c r="G267" s="111"/>
      <c r="H267" s="133"/>
      <c r="I267" s="134"/>
      <c r="J267" s="134"/>
      <c r="K267" s="135"/>
      <c r="L267" s="197"/>
      <c r="M267" s="198"/>
      <c r="N267" s="203"/>
      <c r="O267" s="204"/>
    </row>
    <row r="268" spans="1:15" ht="30" customHeight="1" x14ac:dyDescent="0.4">
      <c r="A268" s="224"/>
      <c r="B268" s="222"/>
      <c r="C268" s="129" t="str">
        <f>IFERROR(INDEX(リスト!$AG$2:$AI$60,MATCH(C266,リスト!$AG$2:$AG$60,0),3),"")&amp;""</f>
        <v/>
      </c>
      <c r="D268" s="130"/>
      <c r="E268" s="137" t="str">
        <f>INDEX(提出情報テーブル[#All],MATCH(B266,提出情報テーブル[[#All],[枝番]],0),MATCH(提出情報テーブル[[#Headers],[追加記入事項②
（記入欄）]],提出情報テーブル[#Headers],0))&amp;""</f>
        <v/>
      </c>
      <c r="F268" s="137"/>
      <c r="G268" s="138"/>
      <c r="H268" s="136"/>
      <c r="I268" s="137"/>
      <c r="J268" s="137"/>
      <c r="K268" s="138"/>
      <c r="L268" s="199"/>
      <c r="M268" s="200"/>
      <c r="N268" s="205"/>
      <c r="O268" s="206"/>
    </row>
    <row r="269" spans="1:15" ht="30" customHeight="1" x14ac:dyDescent="0.4">
      <c r="A269" s="224"/>
      <c r="B269" s="220">
        <v>100</v>
      </c>
      <c r="C269" s="192" t="str">
        <f>INDEX(提出情報テーブル[#All],MATCH(B269,提出情報テーブル[[#All],[枝番]],0),MATCH(提出情報テーブル[[#Headers],[提出する情報項目
（プルダウンより選択）]],提出情報テーブル[#Headers],0))&amp;""</f>
        <v/>
      </c>
      <c r="D269" s="192"/>
      <c r="E269" s="192"/>
      <c r="F269" s="192"/>
      <c r="G269" s="193"/>
      <c r="H269" s="194" t="str">
        <f>INDEX(提出情報テーブル[#All],MATCH(B269,提出情報テーブル[[#All],[枝番]],0),MATCH(提出情報テーブル[[#Headers],[提出を行う者の名称
（記入欄）]],提出情報テーブル[#Headers],0))&amp;""</f>
        <v/>
      </c>
      <c r="I269" s="131"/>
      <c r="J269" s="131"/>
      <c r="K269" s="132"/>
      <c r="L269" s="195" t="str">
        <f>TEXT(INDEX(提出情報テーブル[#All],MATCH(B269,提出情報テーブル[[#All],[枝番]],0),MATCH(提出情報テーブル[[#Headers],[提出予定日
（記入欄）]],提出情報テーブル[#Headers],0))&amp;"","yyyy/m/d")</f>
        <v/>
      </c>
      <c r="M269" s="196"/>
      <c r="N269" s="201" t="s">
        <v>4</v>
      </c>
      <c r="O269" s="202"/>
    </row>
    <row r="270" spans="1:15" ht="30" customHeight="1" x14ac:dyDescent="0.4">
      <c r="A270" s="224"/>
      <c r="B270" s="221"/>
      <c r="C270" s="107" t="str">
        <f>IFERROR(INDEX(リスト!$AG$2:$AI$60,MATCH(C269,リスト!$AG$2:$AG$60,0),2),"")&amp;""</f>
        <v/>
      </c>
      <c r="D270" s="108"/>
      <c r="E270" s="109" t="str">
        <f>INDEX(提出情報テーブル[#All],MATCH(B269,提出情報テーブル[[#All],[枝番]],0),MATCH(提出情報テーブル[[#Headers],[追加記入事項①
（記入欄）]],提出情報テーブル[#Headers],0))&amp;""</f>
        <v/>
      </c>
      <c r="F270" s="110"/>
      <c r="G270" s="111"/>
      <c r="H270" s="133"/>
      <c r="I270" s="134"/>
      <c r="J270" s="134"/>
      <c r="K270" s="135"/>
      <c r="L270" s="197"/>
      <c r="M270" s="198"/>
      <c r="N270" s="203"/>
      <c r="O270" s="204"/>
    </row>
    <row r="271" spans="1:15" ht="30" customHeight="1" x14ac:dyDescent="0.4">
      <c r="A271" s="224"/>
      <c r="B271" s="222"/>
      <c r="C271" s="129" t="str">
        <f>IFERROR(INDEX(リスト!$AG$2:$AI$60,MATCH(C269,リスト!$AG$2:$AG$60,0),3),"")&amp;""</f>
        <v/>
      </c>
      <c r="D271" s="130"/>
      <c r="E271" s="137" t="str">
        <f>INDEX(提出情報テーブル[#All],MATCH(B269,提出情報テーブル[[#All],[枝番]],0),MATCH(提出情報テーブル[[#Headers],[追加記入事項②
（記入欄）]],提出情報テーブル[#Headers],0))&amp;""</f>
        <v/>
      </c>
      <c r="F271" s="137"/>
      <c r="G271" s="138"/>
      <c r="H271" s="136"/>
      <c r="I271" s="137"/>
      <c r="J271" s="137"/>
      <c r="K271" s="138"/>
      <c r="L271" s="199"/>
      <c r="M271" s="200"/>
      <c r="N271" s="205"/>
      <c r="O271" s="206"/>
    </row>
    <row r="272" spans="1:15" ht="30" customHeight="1" x14ac:dyDescent="0.4">
      <c r="A272" s="224"/>
      <c r="B272" s="220">
        <v>101</v>
      </c>
      <c r="C272" s="192" t="str">
        <f>INDEX(提出情報テーブル[#All],MATCH(B272,提出情報テーブル[[#All],[枝番]],0),MATCH(提出情報テーブル[[#Headers],[提出する情報項目
（プルダウンより選択）]],提出情報テーブル[#Headers],0))&amp;""</f>
        <v/>
      </c>
      <c r="D272" s="192"/>
      <c r="E272" s="192"/>
      <c r="F272" s="192"/>
      <c r="G272" s="193"/>
      <c r="H272" s="194" t="str">
        <f>INDEX(提出情報テーブル[#All],MATCH(B272,提出情報テーブル[[#All],[枝番]],0),MATCH(提出情報テーブル[[#Headers],[提出を行う者の名称
（記入欄）]],提出情報テーブル[#Headers],0))&amp;""</f>
        <v/>
      </c>
      <c r="I272" s="131"/>
      <c r="J272" s="131"/>
      <c r="K272" s="132"/>
      <c r="L272" s="195" t="str">
        <f>TEXT(INDEX(提出情報テーブル[#All],MATCH(B272,提出情報テーブル[[#All],[枝番]],0),MATCH(提出情報テーブル[[#Headers],[提出予定日
（記入欄）]],提出情報テーブル[#Headers],0))&amp;"","yyyy/m/d")</f>
        <v/>
      </c>
      <c r="M272" s="196"/>
      <c r="N272" s="201" t="s">
        <v>4</v>
      </c>
      <c r="O272" s="202"/>
    </row>
    <row r="273" spans="1:15" ht="30" customHeight="1" x14ac:dyDescent="0.4">
      <c r="A273" s="224"/>
      <c r="B273" s="221"/>
      <c r="C273" s="107" t="str">
        <f>IFERROR(INDEX(リスト!$AG$2:$AI$60,MATCH(C272,リスト!$AG$2:$AG$60,0),2),"")&amp;""</f>
        <v/>
      </c>
      <c r="D273" s="108"/>
      <c r="E273" s="109" t="str">
        <f>INDEX(提出情報テーブル[#All],MATCH(B272,提出情報テーブル[[#All],[枝番]],0),MATCH(提出情報テーブル[[#Headers],[追加記入事項①
（記入欄）]],提出情報テーブル[#Headers],0))&amp;""</f>
        <v/>
      </c>
      <c r="F273" s="110"/>
      <c r="G273" s="111"/>
      <c r="H273" s="133"/>
      <c r="I273" s="134"/>
      <c r="J273" s="134"/>
      <c r="K273" s="135"/>
      <c r="L273" s="197"/>
      <c r="M273" s="198"/>
      <c r="N273" s="203"/>
      <c r="O273" s="204"/>
    </row>
    <row r="274" spans="1:15" ht="30" customHeight="1" x14ac:dyDescent="0.4">
      <c r="A274" s="224"/>
      <c r="B274" s="222"/>
      <c r="C274" s="129" t="str">
        <f>IFERROR(INDEX(リスト!$AG$2:$AI$60,MATCH(C272,リスト!$AG$2:$AG$60,0),3),"")&amp;""</f>
        <v/>
      </c>
      <c r="D274" s="130"/>
      <c r="E274" s="137" t="str">
        <f>INDEX(提出情報テーブル[#All],MATCH(B272,提出情報テーブル[[#All],[枝番]],0),MATCH(提出情報テーブル[[#Headers],[追加記入事項②
（記入欄）]],提出情報テーブル[#Headers],0))&amp;""</f>
        <v/>
      </c>
      <c r="F274" s="137"/>
      <c r="G274" s="138"/>
      <c r="H274" s="136"/>
      <c r="I274" s="137"/>
      <c r="J274" s="137"/>
      <c r="K274" s="138"/>
      <c r="L274" s="199"/>
      <c r="M274" s="200"/>
      <c r="N274" s="205"/>
      <c r="O274" s="206"/>
    </row>
    <row r="275" spans="1:15" ht="30" customHeight="1" x14ac:dyDescent="0.4">
      <c r="A275" s="224"/>
      <c r="B275" s="220">
        <v>102</v>
      </c>
      <c r="C275" s="192" t="str">
        <f>INDEX(提出情報テーブル[#All],MATCH(B275,提出情報テーブル[[#All],[枝番]],0),MATCH(提出情報テーブル[[#Headers],[提出する情報項目
（プルダウンより選択）]],提出情報テーブル[#Headers],0))&amp;""</f>
        <v/>
      </c>
      <c r="D275" s="192"/>
      <c r="E275" s="192"/>
      <c r="F275" s="192"/>
      <c r="G275" s="193"/>
      <c r="H275" s="194" t="str">
        <f>INDEX(提出情報テーブル[#All],MATCH(B275,提出情報テーブル[[#All],[枝番]],0),MATCH(提出情報テーブル[[#Headers],[提出を行う者の名称
（記入欄）]],提出情報テーブル[#Headers],0))&amp;""</f>
        <v/>
      </c>
      <c r="I275" s="131"/>
      <c r="J275" s="131"/>
      <c r="K275" s="132"/>
      <c r="L275" s="195" t="str">
        <f>TEXT(INDEX(提出情報テーブル[#All],MATCH(B275,提出情報テーブル[[#All],[枝番]],0),MATCH(提出情報テーブル[[#Headers],[提出予定日
（記入欄）]],提出情報テーブル[#Headers],0))&amp;"","yyyy/m/d")</f>
        <v/>
      </c>
      <c r="M275" s="196"/>
      <c r="N275" s="201" t="s">
        <v>4</v>
      </c>
      <c r="O275" s="202"/>
    </row>
    <row r="276" spans="1:15" ht="30" customHeight="1" x14ac:dyDescent="0.4">
      <c r="A276" s="224"/>
      <c r="B276" s="221"/>
      <c r="C276" s="107" t="str">
        <f>IFERROR(INDEX(リスト!$AG$2:$AI$60,MATCH(C275,リスト!$AG$2:$AG$60,0),2),"")&amp;""</f>
        <v/>
      </c>
      <c r="D276" s="108"/>
      <c r="E276" s="109" t="str">
        <f>INDEX(提出情報テーブル[#All],MATCH(B275,提出情報テーブル[[#All],[枝番]],0),MATCH(提出情報テーブル[[#Headers],[追加記入事項①
（記入欄）]],提出情報テーブル[#Headers],0))&amp;""</f>
        <v/>
      </c>
      <c r="F276" s="110"/>
      <c r="G276" s="111"/>
      <c r="H276" s="133"/>
      <c r="I276" s="134"/>
      <c r="J276" s="134"/>
      <c r="K276" s="135"/>
      <c r="L276" s="197"/>
      <c r="M276" s="198"/>
      <c r="N276" s="203"/>
      <c r="O276" s="204"/>
    </row>
    <row r="277" spans="1:15" ht="30" customHeight="1" x14ac:dyDescent="0.4">
      <c r="A277" s="224"/>
      <c r="B277" s="222"/>
      <c r="C277" s="129" t="str">
        <f>IFERROR(INDEX(リスト!$AG$2:$AI$60,MATCH(C275,リスト!$AG$2:$AG$60,0),3),"")&amp;""</f>
        <v/>
      </c>
      <c r="D277" s="130"/>
      <c r="E277" s="137" t="str">
        <f>INDEX(提出情報テーブル[#All],MATCH(B275,提出情報テーブル[[#All],[枝番]],0),MATCH(提出情報テーブル[[#Headers],[追加記入事項②
（記入欄）]],提出情報テーブル[#Headers],0))&amp;""</f>
        <v/>
      </c>
      <c r="F277" s="137"/>
      <c r="G277" s="138"/>
      <c r="H277" s="136"/>
      <c r="I277" s="137"/>
      <c r="J277" s="137"/>
      <c r="K277" s="138"/>
      <c r="L277" s="199"/>
      <c r="M277" s="200"/>
      <c r="N277" s="205"/>
      <c r="O277" s="206"/>
    </row>
    <row r="278" spans="1:15" ht="30" customHeight="1" x14ac:dyDescent="0.4">
      <c r="A278" s="224"/>
      <c r="B278" s="220">
        <v>103</v>
      </c>
      <c r="C278" s="192" t="str">
        <f>INDEX(提出情報テーブル[#All],MATCH(B278,提出情報テーブル[[#All],[枝番]],0),MATCH(提出情報テーブル[[#Headers],[提出する情報項目
（プルダウンより選択）]],提出情報テーブル[#Headers],0))&amp;""</f>
        <v/>
      </c>
      <c r="D278" s="192"/>
      <c r="E278" s="192"/>
      <c r="F278" s="192"/>
      <c r="G278" s="193"/>
      <c r="H278" s="194" t="str">
        <f>INDEX(提出情報テーブル[#All],MATCH(B278,提出情報テーブル[[#All],[枝番]],0),MATCH(提出情報テーブル[[#Headers],[提出を行う者の名称
（記入欄）]],提出情報テーブル[#Headers],0))&amp;""</f>
        <v/>
      </c>
      <c r="I278" s="131"/>
      <c r="J278" s="131"/>
      <c r="K278" s="132"/>
      <c r="L278" s="195" t="str">
        <f>TEXT(INDEX(提出情報テーブル[#All],MATCH(B278,提出情報テーブル[[#All],[枝番]],0),MATCH(提出情報テーブル[[#Headers],[提出予定日
（記入欄）]],提出情報テーブル[#Headers],0))&amp;"","yyyy/m/d")</f>
        <v/>
      </c>
      <c r="M278" s="196"/>
      <c r="N278" s="201" t="s">
        <v>4</v>
      </c>
      <c r="O278" s="202"/>
    </row>
    <row r="279" spans="1:15" ht="30" customHeight="1" x14ac:dyDescent="0.4">
      <c r="A279" s="224"/>
      <c r="B279" s="221"/>
      <c r="C279" s="107" t="str">
        <f>IFERROR(INDEX(リスト!$AG$2:$AI$60,MATCH(C278,リスト!$AG$2:$AG$60,0),2),"")&amp;""</f>
        <v/>
      </c>
      <c r="D279" s="108"/>
      <c r="E279" s="109" t="str">
        <f>INDEX(提出情報テーブル[#All],MATCH(B278,提出情報テーブル[[#All],[枝番]],0),MATCH(提出情報テーブル[[#Headers],[追加記入事項①
（記入欄）]],提出情報テーブル[#Headers],0))&amp;""</f>
        <v/>
      </c>
      <c r="F279" s="110"/>
      <c r="G279" s="111"/>
      <c r="H279" s="133"/>
      <c r="I279" s="134"/>
      <c r="J279" s="134"/>
      <c r="K279" s="135"/>
      <c r="L279" s="197"/>
      <c r="M279" s="198"/>
      <c r="N279" s="203"/>
      <c r="O279" s="204"/>
    </row>
    <row r="280" spans="1:15" ht="30" customHeight="1" x14ac:dyDescent="0.4">
      <c r="A280" s="224"/>
      <c r="B280" s="222"/>
      <c r="C280" s="129" t="str">
        <f>IFERROR(INDEX(リスト!$AG$2:$AI$60,MATCH(C278,リスト!$AG$2:$AG$60,0),3),"")&amp;""</f>
        <v/>
      </c>
      <c r="D280" s="130"/>
      <c r="E280" s="137" t="str">
        <f>INDEX(提出情報テーブル[#All],MATCH(B278,提出情報テーブル[[#All],[枝番]],0),MATCH(提出情報テーブル[[#Headers],[追加記入事項②
（記入欄）]],提出情報テーブル[#Headers],0))&amp;""</f>
        <v/>
      </c>
      <c r="F280" s="137"/>
      <c r="G280" s="138"/>
      <c r="H280" s="136"/>
      <c r="I280" s="137"/>
      <c r="J280" s="137"/>
      <c r="K280" s="138"/>
      <c r="L280" s="199"/>
      <c r="M280" s="200"/>
      <c r="N280" s="205"/>
      <c r="O280" s="206"/>
    </row>
    <row r="281" spans="1:15" ht="30" customHeight="1" x14ac:dyDescent="0.4">
      <c r="A281" s="224"/>
      <c r="B281" s="220">
        <v>104</v>
      </c>
      <c r="C281" s="192" t="str">
        <f>INDEX(提出情報テーブル[#All],MATCH(B281,提出情報テーブル[[#All],[枝番]],0),MATCH(提出情報テーブル[[#Headers],[提出する情報項目
（プルダウンより選択）]],提出情報テーブル[#Headers],0))&amp;""</f>
        <v/>
      </c>
      <c r="D281" s="192"/>
      <c r="E281" s="192"/>
      <c r="F281" s="192"/>
      <c r="G281" s="193"/>
      <c r="H281" s="194" t="str">
        <f>INDEX(提出情報テーブル[#All],MATCH(B281,提出情報テーブル[[#All],[枝番]],0),MATCH(提出情報テーブル[[#Headers],[提出を行う者の名称
（記入欄）]],提出情報テーブル[#Headers],0))&amp;""</f>
        <v/>
      </c>
      <c r="I281" s="131"/>
      <c r="J281" s="131"/>
      <c r="K281" s="132"/>
      <c r="L281" s="195" t="str">
        <f>TEXT(INDEX(提出情報テーブル[#All],MATCH(B281,提出情報テーブル[[#All],[枝番]],0),MATCH(提出情報テーブル[[#Headers],[提出予定日
（記入欄）]],提出情報テーブル[#Headers],0))&amp;"","yyyy/m/d")</f>
        <v/>
      </c>
      <c r="M281" s="196"/>
      <c r="N281" s="201" t="s">
        <v>4</v>
      </c>
      <c r="O281" s="202"/>
    </row>
    <row r="282" spans="1:15" ht="30" customHeight="1" x14ac:dyDescent="0.4">
      <c r="A282" s="224"/>
      <c r="B282" s="221"/>
      <c r="C282" s="107" t="str">
        <f>IFERROR(INDEX(リスト!$AG$2:$AI$60,MATCH(C281,リスト!$AG$2:$AG$60,0),2),"")&amp;""</f>
        <v/>
      </c>
      <c r="D282" s="108"/>
      <c r="E282" s="109" t="str">
        <f>INDEX(提出情報テーブル[#All],MATCH(B281,提出情報テーブル[[#All],[枝番]],0),MATCH(提出情報テーブル[[#Headers],[追加記入事項①
（記入欄）]],提出情報テーブル[#Headers],0))&amp;""</f>
        <v/>
      </c>
      <c r="F282" s="110"/>
      <c r="G282" s="111"/>
      <c r="H282" s="133"/>
      <c r="I282" s="134"/>
      <c r="J282" s="134"/>
      <c r="K282" s="135"/>
      <c r="L282" s="197"/>
      <c r="M282" s="198"/>
      <c r="N282" s="203"/>
      <c r="O282" s="204"/>
    </row>
    <row r="283" spans="1:15" ht="30" customHeight="1" x14ac:dyDescent="0.4">
      <c r="A283" s="224"/>
      <c r="B283" s="222"/>
      <c r="C283" s="129" t="str">
        <f>IFERROR(INDEX(リスト!$AG$2:$AI$60,MATCH(C281,リスト!$AG$2:$AG$60,0),3),"")&amp;""</f>
        <v/>
      </c>
      <c r="D283" s="130"/>
      <c r="E283" s="137" t="str">
        <f>INDEX(提出情報テーブル[#All],MATCH(B281,提出情報テーブル[[#All],[枝番]],0),MATCH(提出情報テーブル[[#Headers],[追加記入事項②
（記入欄）]],提出情報テーブル[#Headers],0))&amp;""</f>
        <v/>
      </c>
      <c r="F283" s="137"/>
      <c r="G283" s="138"/>
      <c r="H283" s="136"/>
      <c r="I283" s="137"/>
      <c r="J283" s="137"/>
      <c r="K283" s="138"/>
      <c r="L283" s="199"/>
      <c r="M283" s="200"/>
      <c r="N283" s="205"/>
      <c r="O283" s="206"/>
    </row>
    <row r="284" spans="1:15" ht="30" customHeight="1" x14ac:dyDescent="0.4">
      <c r="A284" s="224"/>
      <c r="B284" s="220">
        <v>105</v>
      </c>
      <c r="C284" s="192" t="str">
        <f>INDEX(提出情報テーブル[#All],MATCH(B284,提出情報テーブル[[#All],[枝番]],0),MATCH(提出情報テーブル[[#Headers],[提出する情報項目
（プルダウンより選択）]],提出情報テーブル[#Headers],0))&amp;""</f>
        <v/>
      </c>
      <c r="D284" s="192"/>
      <c r="E284" s="192"/>
      <c r="F284" s="192"/>
      <c r="G284" s="193"/>
      <c r="H284" s="194" t="str">
        <f>INDEX(提出情報テーブル[#All],MATCH(B284,提出情報テーブル[[#All],[枝番]],0),MATCH(提出情報テーブル[[#Headers],[提出を行う者の名称
（記入欄）]],提出情報テーブル[#Headers],0))&amp;""</f>
        <v/>
      </c>
      <c r="I284" s="131"/>
      <c r="J284" s="131"/>
      <c r="K284" s="132"/>
      <c r="L284" s="195" t="str">
        <f>TEXT(INDEX(提出情報テーブル[#All],MATCH(B284,提出情報テーブル[[#All],[枝番]],0),MATCH(提出情報テーブル[[#Headers],[提出予定日
（記入欄）]],提出情報テーブル[#Headers],0))&amp;"","yyyy/m/d")</f>
        <v/>
      </c>
      <c r="M284" s="196"/>
      <c r="N284" s="201" t="s">
        <v>4</v>
      </c>
      <c r="O284" s="202"/>
    </row>
    <row r="285" spans="1:15" ht="30" customHeight="1" x14ac:dyDescent="0.4">
      <c r="A285" s="224"/>
      <c r="B285" s="221"/>
      <c r="C285" s="107" t="str">
        <f>IFERROR(INDEX(リスト!$AG$2:$AI$60,MATCH(C284,リスト!$AG$2:$AG$60,0),2),"")&amp;""</f>
        <v/>
      </c>
      <c r="D285" s="108"/>
      <c r="E285" s="109" t="str">
        <f>INDEX(提出情報テーブル[#All],MATCH(B284,提出情報テーブル[[#All],[枝番]],0),MATCH(提出情報テーブル[[#Headers],[追加記入事項①
（記入欄）]],提出情報テーブル[#Headers],0))&amp;""</f>
        <v/>
      </c>
      <c r="F285" s="110"/>
      <c r="G285" s="111"/>
      <c r="H285" s="133"/>
      <c r="I285" s="134"/>
      <c r="J285" s="134"/>
      <c r="K285" s="135"/>
      <c r="L285" s="197"/>
      <c r="M285" s="198"/>
      <c r="N285" s="203"/>
      <c r="O285" s="204"/>
    </row>
    <row r="286" spans="1:15" ht="30" customHeight="1" x14ac:dyDescent="0.4">
      <c r="A286" s="224"/>
      <c r="B286" s="222"/>
      <c r="C286" s="129" t="str">
        <f>IFERROR(INDEX(リスト!$AG$2:$AI$60,MATCH(C284,リスト!$AG$2:$AG$60,0),3),"")&amp;""</f>
        <v/>
      </c>
      <c r="D286" s="130"/>
      <c r="E286" s="137" t="str">
        <f>INDEX(提出情報テーブル[#All],MATCH(B284,提出情報テーブル[[#All],[枝番]],0),MATCH(提出情報テーブル[[#Headers],[追加記入事項②
（記入欄）]],提出情報テーブル[#Headers],0))&amp;""</f>
        <v/>
      </c>
      <c r="F286" s="137"/>
      <c r="G286" s="138"/>
      <c r="H286" s="136"/>
      <c r="I286" s="137"/>
      <c r="J286" s="137"/>
      <c r="K286" s="138"/>
      <c r="L286" s="199"/>
      <c r="M286" s="200"/>
      <c r="N286" s="205"/>
      <c r="O286" s="206"/>
    </row>
    <row r="287" spans="1:15" ht="30" customHeight="1" x14ac:dyDescent="0.4">
      <c r="A287" s="224"/>
      <c r="B287" s="220">
        <v>106</v>
      </c>
      <c r="C287" s="192" t="str">
        <f>INDEX(提出情報テーブル[#All],MATCH(B287,提出情報テーブル[[#All],[枝番]],0),MATCH(提出情報テーブル[[#Headers],[提出する情報項目
（プルダウンより選択）]],提出情報テーブル[#Headers],0))&amp;""</f>
        <v/>
      </c>
      <c r="D287" s="192"/>
      <c r="E287" s="192"/>
      <c r="F287" s="192"/>
      <c r="G287" s="193"/>
      <c r="H287" s="194" t="str">
        <f>INDEX(提出情報テーブル[#All],MATCH(B287,提出情報テーブル[[#All],[枝番]],0),MATCH(提出情報テーブル[[#Headers],[提出を行う者の名称
（記入欄）]],提出情報テーブル[#Headers],0))&amp;""</f>
        <v/>
      </c>
      <c r="I287" s="131"/>
      <c r="J287" s="131"/>
      <c r="K287" s="132"/>
      <c r="L287" s="195" t="str">
        <f>TEXT(INDEX(提出情報テーブル[#All],MATCH(B287,提出情報テーブル[[#All],[枝番]],0),MATCH(提出情報テーブル[[#Headers],[提出予定日
（記入欄）]],提出情報テーブル[#Headers],0))&amp;"","yyyy/m/d")</f>
        <v/>
      </c>
      <c r="M287" s="196"/>
      <c r="N287" s="201" t="s">
        <v>4</v>
      </c>
      <c r="O287" s="202"/>
    </row>
    <row r="288" spans="1:15" ht="30" customHeight="1" x14ac:dyDescent="0.4">
      <c r="A288" s="224"/>
      <c r="B288" s="221"/>
      <c r="C288" s="107" t="str">
        <f>IFERROR(INDEX(リスト!$AG$2:$AI$60,MATCH(C287,リスト!$AG$2:$AG$60,0),2),"")&amp;""</f>
        <v/>
      </c>
      <c r="D288" s="108"/>
      <c r="E288" s="109" t="str">
        <f>INDEX(提出情報テーブル[#All],MATCH(B287,提出情報テーブル[[#All],[枝番]],0),MATCH(提出情報テーブル[[#Headers],[追加記入事項①
（記入欄）]],提出情報テーブル[#Headers],0))&amp;""</f>
        <v/>
      </c>
      <c r="F288" s="110"/>
      <c r="G288" s="111"/>
      <c r="H288" s="133"/>
      <c r="I288" s="134"/>
      <c r="J288" s="134"/>
      <c r="K288" s="135"/>
      <c r="L288" s="197"/>
      <c r="M288" s="198"/>
      <c r="N288" s="203"/>
      <c r="O288" s="204"/>
    </row>
    <row r="289" spans="1:15" ht="30" customHeight="1" x14ac:dyDescent="0.4">
      <c r="A289" s="224"/>
      <c r="B289" s="222"/>
      <c r="C289" s="129" t="str">
        <f>IFERROR(INDEX(リスト!$AG$2:$AI$60,MATCH(C287,リスト!$AG$2:$AG$60,0),3),"")&amp;""</f>
        <v/>
      </c>
      <c r="D289" s="130"/>
      <c r="E289" s="137" t="str">
        <f>INDEX(提出情報テーブル[#All],MATCH(B287,提出情報テーブル[[#All],[枝番]],0),MATCH(提出情報テーブル[[#Headers],[追加記入事項②
（記入欄）]],提出情報テーブル[#Headers],0))&amp;""</f>
        <v/>
      </c>
      <c r="F289" s="137"/>
      <c r="G289" s="138"/>
      <c r="H289" s="136"/>
      <c r="I289" s="137"/>
      <c r="J289" s="137"/>
      <c r="K289" s="138"/>
      <c r="L289" s="199"/>
      <c r="M289" s="200"/>
      <c r="N289" s="205"/>
      <c r="O289" s="206"/>
    </row>
    <row r="290" spans="1:15" ht="30" customHeight="1" x14ac:dyDescent="0.4">
      <c r="A290" s="224"/>
      <c r="B290" s="220">
        <v>107</v>
      </c>
      <c r="C290" s="192" t="str">
        <f>INDEX(提出情報テーブル[#All],MATCH(B290,提出情報テーブル[[#All],[枝番]],0),MATCH(提出情報テーブル[[#Headers],[提出する情報項目
（プルダウンより選択）]],提出情報テーブル[#Headers],0))&amp;""</f>
        <v/>
      </c>
      <c r="D290" s="192"/>
      <c r="E290" s="192"/>
      <c r="F290" s="192"/>
      <c r="G290" s="193"/>
      <c r="H290" s="194" t="str">
        <f>INDEX(提出情報テーブル[#All],MATCH(B290,提出情報テーブル[[#All],[枝番]],0),MATCH(提出情報テーブル[[#Headers],[提出を行う者の名称
（記入欄）]],提出情報テーブル[#Headers],0))&amp;""</f>
        <v/>
      </c>
      <c r="I290" s="131"/>
      <c r="J290" s="131"/>
      <c r="K290" s="132"/>
      <c r="L290" s="195" t="str">
        <f>TEXT(INDEX(提出情報テーブル[#All],MATCH(B290,提出情報テーブル[[#All],[枝番]],0),MATCH(提出情報テーブル[[#Headers],[提出予定日
（記入欄）]],提出情報テーブル[#Headers],0))&amp;"","yyyy/m/d")</f>
        <v/>
      </c>
      <c r="M290" s="196"/>
      <c r="N290" s="201" t="s">
        <v>4</v>
      </c>
      <c r="O290" s="202"/>
    </row>
    <row r="291" spans="1:15" ht="30" customHeight="1" x14ac:dyDescent="0.4">
      <c r="A291" s="224"/>
      <c r="B291" s="221"/>
      <c r="C291" s="107" t="str">
        <f>IFERROR(INDEX(リスト!$AG$2:$AI$60,MATCH(C290,リスト!$AG$2:$AG$60,0),2),"")&amp;""</f>
        <v/>
      </c>
      <c r="D291" s="108"/>
      <c r="E291" s="109" t="str">
        <f>INDEX(提出情報テーブル[#All],MATCH(B290,提出情報テーブル[[#All],[枝番]],0),MATCH(提出情報テーブル[[#Headers],[追加記入事項①
（記入欄）]],提出情報テーブル[#Headers],0))&amp;""</f>
        <v/>
      </c>
      <c r="F291" s="110"/>
      <c r="G291" s="111"/>
      <c r="H291" s="133"/>
      <c r="I291" s="134"/>
      <c r="J291" s="134"/>
      <c r="K291" s="135"/>
      <c r="L291" s="197"/>
      <c r="M291" s="198"/>
      <c r="N291" s="203"/>
      <c r="O291" s="204"/>
    </row>
    <row r="292" spans="1:15" ht="30" customHeight="1" x14ac:dyDescent="0.4">
      <c r="A292" s="224"/>
      <c r="B292" s="222"/>
      <c r="C292" s="129" t="str">
        <f>IFERROR(INDEX(リスト!$AG$2:$AI$60,MATCH(C290,リスト!$AG$2:$AG$60,0),3),"")&amp;""</f>
        <v/>
      </c>
      <c r="D292" s="130"/>
      <c r="E292" s="137" t="str">
        <f>INDEX(提出情報テーブル[#All],MATCH(B290,提出情報テーブル[[#All],[枝番]],0),MATCH(提出情報テーブル[[#Headers],[追加記入事項②
（記入欄）]],提出情報テーブル[#Headers],0))&amp;""</f>
        <v/>
      </c>
      <c r="F292" s="137"/>
      <c r="G292" s="138"/>
      <c r="H292" s="136"/>
      <c r="I292" s="137"/>
      <c r="J292" s="137"/>
      <c r="K292" s="138"/>
      <c r="L292" s="199"/>
      <c r="M292" s="200"/>
      <c r="N292" s="205"/>
      <c r="O292" s="206"/>
    </row>
    <row r="293" spans="1:15" ht="30" customHeight="1" x14ac:dyDescent="0.4">
      <c r="A293" s="224"/>
      <c r="B293" s="220">
        <v>108</v>
      </c>
      <c r="C293" s="192" t="str">
        <f>INDEX(提出情報テーブル[#All],MATCH(B293,提出情報テーブル[[#All],[枝番]],0),MATCH(提出情報テーブル[[#Headers],[提出する情報項目
（プルダウンより選択）]],提出情報テーブル[#Headers],0))&amp;""</f>
        <v/>
      </c>
      <c r="D293" s="192"/>
      <c r="E293" s="192"/>
      <c r="F293" s="192"/>
      <c r="G293" s="193"/>
      <c r="H293" s="194" t="str">
        <f>INDEX(提出情報テーブル[#All],MATCH(B293,提出情報テーブル[[#All],[枝番]],0),MATCH(提出情報テーブル[[#Headers],[提出を行う者の名称
（記入欄）]],提出情報テーブル[#Headers],0))&amp;""</f>
        <v/>
      </c>
      <c r="I293" s="131"/>
      <c r="J293" s="131"/>
      <c r="K293" s="132"/>
      <c r="L293" s="195" t="str">
        <f>TEXT(INDEX(提出情報テーブル[#All],MATCH(B293,提出情報テーブル[[#All],[枝番]],0),MATCH(提出情報テーブル[[#Headers],[提出予定日
（記入欄）]],提出情報テーブル[#Headers],0))&amp;"","yyyy/m/d")</f>
        <v/>
      </c>
      <c r="M293" s="196"/>
      <c r="N293" s="201" t="s">
        <v>4</v>
      </c>
      <c r="O293" s="202"/>
    </row>
    <row r="294" spans="1:15" ht="30" customHeight="1" x14ac:dyDescent="0.4">
      <c r="A294" s="224"/>
      <c r="B294" s="221"/>
      <c r="C294" s="107" t="str">
        <f>IFERROR(INDEX(リスト!$AG$2:$AI$60,MATCH(C293,リスト!$AG$2:$AG$60,0),2),"")&amp;""</f>
        <v/>
      </c>
      <c r="D294" s="108"/>
      <c r="E294" s="109" t="str">
        <f>INDEX(提出情報テーブル[#All],MATCH(B293,提出情報テーブル[[#All],[枝番]],0),MATCH(提出情報テーブル[[#Headers],[追加記入事項①
（記入欄）]],提出情報テーブル[#Headers],0))&amp;""</f>
        <v/>
      </c>
      <c r="F294" s="110"/>
      <c r="G294" s="111"/>
      <c r="H294" s="133"/>
      <c r="I294" s="134"/>
      <c r="J294" s="134"/>
      <c r="K294" s="135"/>
      <c r="L294" s="197"/>
      <c r="M294" s="198"/>
      <c r="N294" s="203"/>
      <c r="O294" s="204"/>
    </row>
    <row r="295" spans="1:15" ht="30" customHeight="1" x14ac:dyDescent="0.4">
      <c r="A295" s="224"/>
      <c r="B295" s="222"/>
      <c r="C295" s="129" t="str">
        <f>IFERROR(INDEX(リスト!$AG$2:$AI$60,MATCH(C293,リスト!$AG$2:$AG$60,0),3),"")&amp;""</f>
        <v/>
      </c>
      <c r="D295" s="130"/>
      <c r="E295" s="137" t="str">
        <f>INDEX(提出情報テーブル[#All],MATCH(B293,提出情報テーブル[[#All],[枝番]],0),MATCH(提出情報テーブル[[#Headers],[追加記入事項②
（記入欄）]],提出情報テーブル[#Headers],0))&amp;""</f>
        <v/>
      </c>
      <c r="F295" s="137"/>
      <c r="G295" s="138"/>
      <c r="H295" s="136"/>
      <c r="I295" s="137"/>
      <c r="J295" s="137"/>
      <c r="K295" s="138"/>
      <c r="L295" s="199"/>
      <c r="M295" s="200"/>
      <c r="N295" s="205"/>
      <c r="O295" s="206"/>
    </row>
    <row r="296" spans="1:15" ht="30" customHeight="1" x14ac:dyDescent="0.4">
      <c r="A296" s="224"/>
      <c r="B296" s="220">
        <v>109</v>
      </c>
      <c r="C296" s="192" t="str">
        <f>INDEX(提出情報テーブル[#All],MATCH(B296,提出情報テーブル[[#All],[枝番]],0),MATCH(提出情報テーブル[[#Headers],[提出する情報項目
（プルダウンより選択）]],提出情報テーブル[#Headers],0))&amp;""</f>
        <v/>
      </c>
      <c r="D296" s="192"/>
      <c r="E296" s="192"/>
      <c r="F296" s="192"/>
      <c r="G296" s="193"/>
      <c r="H296" s="194" t="str">
        <f>INDEX(提出情報テーブル[#All],MATCH(B296,提出情報テーブル[[#All],[枝番]],0),MATCH(提出情報テーブル[[#Headers],[提出を行う者の名称
（記入欄）]],提出情報テーブル[#Headers],0))&amp;""</f>
        <v/>
      </c>
      <c r="I296" s="131"/>
      <c r="J296" s="131"/>
      <c r="K296" s="132"/>
      <c r="L296" s="195" t="str">
        <f>TEXT(INDEX(提出情報テーブル[#All],MATCH(B296,提出情報テーブル[[#All],[枝番]],0),MATCH(提出情報テーブル[[#Headers],[提出予定日
（記入欄）]],提出情報テーブル[#Headers],0))&amp;"","yyyy/m/d")</f>
        <v/>
      </c>
      <c r="M296" s="196"/>
      <c r="N296" s="201" t="s">
        <v>4</v>
      </c>
      <c r="O296" s="202"/>
    </row>
    <row r="297" spans="1:15" ht="30" customHeight="1" x14ac:dyDescent="0.4">
      <c r="A297" s="224"/>
      <c r="B297" s="221"/>
      <c r="C297" s="107" t="str">
        <f>IFERROR(INDEX(リスト!$AG$2:$AI$60,MATCH(C296,リスト!$AG$2:$AG$60,0),2),"")&amp;""</f>
        <v/>
      </c>
      <c r="D297" s="108"/>
      <c r="E297" s="109" t="str">
        <f>INDEX(提出情報テーブル[#All],MATCH(B296,提出情報テーブル[[#All],[枝番]],0),MATCH(提出情報テーブル[[#Headers],[追加記入事項①
（記入欄）]],提出情報テーブル[#Headers],0))&amp;""</f>
        <v/>
      </c>
      <c r="F297" s="110"/>
      <c r="G297" s="111"/>
      <c r="H297" s="133"/>
      <c r="I297" s="134"/>
      <c r="J297" s="134"/>
      <c r="K297" s="135"/>
      <c r="L297" s="197"/>
      <c r="M297" s="198"/>
      <c r="N297" s="203"/>
      <c r="O297" s="204"/>
    </row>
    <row r="298" spans="1:15" ht="30" customHeight="1" x14ac:dyDescent="0.4">
      <c r="A298" s="224"/>
      <c r="B298" s="222"/>
      <c r="C298" s="129" t="str">
        <f>IFERROR(INDEX(リスト!$AG$2:$AI$60,MATCH(C296,リスト!$AG$2:$AG$60,0),3),"")&amp;""</f>
        <v/>
      </c>
      <c r="D298" s="130"/>
      <c r="E298" s="137" t="str">
        <f>INDEX(提出情報テーブル[#All],MATCH(B296,提出情報テーブル[[#All],[枝番]],0),MATCH(提出情報テーブル[[#Headers],[追加記入事項②
（記入欄）]],提出情報テーブル[#Headers],0))&amp;""</f>
        <v/>
      </c>
      <c r="F298" s="137"/>
      <c r="G298" s="138"/>
      <c r="H298" s="136"/>
      <c r="I298" s="137"/>
      <c r="J298" s="137"/>
      <c r="K298" s="138"/>
      <c r="L298" s="199"/>
      <c r="M298" s="200"/>
      <c r="N298" s="205"/>
      <c r="O298" s="206"/>
    </row>
    <row r="299" spans="1:15" ht="30" customHeight="1" x14ac:dyDescent="0.4">
      <c r="A299" s="224"/>
      <c r="B299" s="220">
        <v>110</v>
      </c>
      <c r="C299" s="192" t="str">
        <f>INDEX(提出情報テーブル[#All],MATCH(B299,提出情報テーブル[[#All],[枝番]],0),MATCH(提出情報テーブル[[#Headers],[提出する情報項目
（プルダウンより選択）]],提出情報テーブル[#Headers],0))&amp;""</f>
        <v/>
      </c>
      <c r="D299" s="192"/>
      <c r="E299" s="192"/>
      <c r="F299" s="192"/>
      <c r="G299" s="193"/>
      <c r="H299" s="194" t="str">
        <f>INDEX(提出情報テーブル[#All],MATCH(B299,提出情報テーブル[[#All],[枝番]],0),MATCH(提出情報テーブル[[#Headers],[提出を行う者の名称
（記入欄）]],提出情報テーブル[#Headers],0))&amp;""</f>
        <v/>
      </c>
      <c r="I299" s="131"/>
      <c r="J299" s="131"/>
      <c r="K299" s="132"/>
      <c r="L299" s="195" t="str">
        <f>TEXT(INDEX(提出情報テーブル[#All],MATCH(B299,提出情報テーブル[[#All],[枝番]],0),MATCH(提出情報テーブル[[#Headers],[提出予定日
（記入欄）]],提出情報テーブル[#Headers],0))&amp;"","yyyy/m/d")</f>
        <v/>
      </c>
      <c r="M299" s="196"/>
      <c r="N299" s="201" t="s">
        <v>4</v>
      </c>
      <c r="O299" s="202"/>
    </row>
    <row r="300" spans="1:15" ht="30" customHeight="1" x14ac:dyDescent="0.4">
      <c r="A300" s="224"/>
      <c r="B300" s="221"/>
      <c r="C300" s="107" t="str">
        <f>IFERROR(INDEX(リスト!$AG$2:$AI$60,MATCH(C299,リスト!$AG$2:$AG$60,0),2),"")&amp;""</f>
        <v/>
      </c>
      <c r="D300" s="108"/>
      <c r="E300" s="109" t="str">
        <f>INDEX(提出情報テーブル[#All],MATCH(B299,提出情報テーブル[[#All],[枝番]],0),MATCH(提出情報テーブル[[#Headers],[追加記入事項①
（記入欄）]],提出情報テーブル[#Headers],0))&amp;""</f>
        <v/>
      </c>
      <c r="F300" s="110"/>
      <c r="G300" s="111"/>
      <c r="H300" s="133"/>
      <c r="I300" s="134"/>
      <c r="J300" s="134"/>
      <c r="K300" s="135"/>
      <c r="L300" s="197"/>
      <c r="M300" s="198"/>
      <c r="N300" s="203"/>
      <c r="O300" s="204"/>
    </row>
    <row r="301" spans="1:15" ht="30" customHeight="1" x14ac:dyDescent="0.4">
      <c r="A301" s="224"/>
      <c r="B301" s="222"/>
      <c r="C301" s="129" t="str">
        <f>IFERROR(INDEX(リスト!$AG$2:$AI$60,MATCH(C299,リスト!$AG$2:$AG$60,0),3),"")&amp;""</f>
        <v/>
      </c>
      <c r="D301" s="130"/>
      <c r="E301" s="137" t="str">
        <f>INDEX(提出情報テーブル[#All],MATCH(B299,提出情報テーブル[[#All],[枝番]],0),MATCH(提出情報テーブル[[#Headers],[追加記入事項②
（記入欄）]],提出情報テーブル[#Headers],0))&amp;""</f>
        <v/>
      </c>
      <c r="F301" s="137"/>
      <c r="G301" s="138"/>
      <c r="H301" s="136"/>
      <c r="I301" s="137"/>
      <c r="J301" s="137"/>
      <c r="K301" s="138"/>
      <c r="L301" s="199"/>
      <c r="M301" s="200"/>
      <c r="N301" s="205"/>
      <c r="O301" s="206"/>
    </row>
    <row r="302" spans="1:15" ht="30" customHeight="1" x14ac:dyDescent="0.4">
      <c r="A302" s="224"/>
      <c r="B302" s="220">
        <v>111</v>
      </c>
      <c r="C302" s="192" t="str">
        <f>INDEX(提出情報テーブル[#All],MATCH(B302,提出情報テーブル[[#All],[枝番]],0),MATCH(提出情報テーブル[[#Headers],[提出する情報項目
（プルダウンより選択）]],提出情報テーブル[#Headers],0))&amp;""</f>
        <v/>
      </c>
      <c r="D302" s="192"/>
      <c r="E302" s="192"/>
      <c r="F302" s="192"/>
      <c r="G302" s="193"/>
      <c r="H302" s="194" t="str">
        <f>INDEX(提出情報テーブル[#All],MATCH(B302,提出情報テーブル[[#All],[枝番]],0),MATCH(提出情報テーブル[[#Headers],[提出を行う者の名称
（記入欄）]],提出情報テーブル[#Headers],0))&amp;""</f>
        <v/>
      </c>
      <c r="I302" s="131"/>
      <c r="J302" s="131"/>
      <c r="K302" s="132"/>
      <c r="L302" s="195" t="str">
        <f>TEXT(INDEX(提出情報テーブル[#All],MATCH(B302,提出情報テーブル[[#All],[枝番]],0),MATCH(提出情報テーブル[[#Headers],[提出予定日
（記入欄）]],提出情報テーブル[#Headers],0))&amp;"","yyyy/m/d")</f>
        <v/>
      </c>
      <c r="M302" s="196"/>
      <c r="N302" s="201" t="s">
        <v>4</v>
      </c>
      <c r="O302" s="202"/>
    </row>
    <row r="303" spans="1:15" ht="30" customHeight="1" x14ac:dyDescent="0.4">
      <c r="A303" s="224"/>
      <c r="B303" s="221"/>
      <c r="C303" s="107" t="str">
        <f>IFERROR(INDEX(リスト!$AG$2:$AI$60,MATCH(C302,リスト!$AG$2:$AG$60,0),2),"")&amp;""</f>
        <v/>
      </c>
      <c r="D303" s="108"/>
      <c r="E303" s="109" t="str">
        <f>INDEX(提出情報テーブル[#All],MATCH(B302,提出情報テーブル[[#All],[枝番]],0),MATCH(提出情報テーブル[[#Headers],[追加記入事項①
（記入欄）]],提出情報テーブル[#Headers],0))&amp;""</f>
        <v/>
      </c>
      <c r="F303" s="110"/>
      <c r="G303" s="111"/>
      <c r="H303" s="133"/>
      <c r="I303" s="134"/>
      <c r="J303" s="134"/>
      <c r="K303" s="135"/>
      <c r="L303" s="197"/>
      <c r="M303" s="198"/>
      <c r="N303" s="203"/>
      <c r="O303" s="204"/>
    </row>
    <row r="304" spans="1:15" ht="30" customHeight="1" x14ac:dyDescent="0.4">
      <c r="A304" s="224"/>
      <c r="B304" s="222"/>
      <c r="C304" s="129" t="str">
        <f>IFERROR(INDEX(リスト!$AG$2:$AI$60,MATCH(C302,リスト!$AG$2:$AG$60,0),3),"")&amp;""</f>
        <v/>
      </c>
      <c r="D304" s="130"/>
      <c r="E304" s="137" t="str">
        <f>INDEX(提出情報テーブル[#All],MATCH(B302,提出情報テーブル[[#All],[枝番]],0),MATCH(提出情報テーブル[[#Headers],[追加記入事項②
（記入欄）]],提出情報テーブル[#Headers],0))&amp;""</f>
        <v/>
      </c>
      <c r="F304" s="137"/>
      <c r="G304" s="138"/>
      <c r="H304" s="136"/>
      <c r="I304" s="137"/>
      <c r="J304" s="137"/>
      <c r="K304" s="138"/>
      <c r="L304" s="199"/>
      <c r="M304" s="200"/>
      <c r="N304" s="205"/>
      <c r="O304" s="206"/>
    </row>
    <row r="305" spans="1:15" ht="30" customHeight="1" x14ac:dyDescent="0.4">
      <c r="A305" s="224"/>
      <c r="B305" s="220">
        <v>112</v>
      </c>
      <c r="C305" s="192" t="str">
        <f>INDEX(提出情報テーブル[#All],MATCH(B305,提出情報テーブル[[#All],[枝番]],0),MATCH(提出情報テーブル[[#Headers],[提出する情報項目
（プルダウンより選択）]],提出情報テーブル[#Headers],0))&amp;""</f>
        <v/>
      </c>
      <c r="D305" s="192"/>
      <c r="E305" s="192"/>
      <c r="F305" s="192"/>
      <c r="G305" s="193"/>
      <c r="H305" s="194" t="str">
        <f>INDEX(提出情報テーブル[#All],MATCH(B305,提出情報テーブル[[#All],[枝番]],0),MATCH(提出情報テーブル[[#Headers],[提出を行う者の名称
（記入欄）]],提出情報テーブル[#Headers],0))&amp;""</f>
        <v/>
      </c>
      <c r="I305" s="131"/>
      <c r="J305" s="131"/>
      <c r="K305" s="132"/>
      <c r="L305" s="195" t="str">
        <f>TEXT(INDEX(提出情報テーブル[#All],MATCH(B305,提出情報テーブル[[#All],[枝番]],0),MATCH(提出情報テーブル[[#Headers],[提出予定日
（記入欄）]],提出情報テーブル[#Headers],0))&amp;"","yyyy/m/d")</f>
        <v/>
      </c>
      <c r="M305" s="196"/>
      <c r="N305" s="201" t="s">
        <v>4</v>
      </c>
      <c r="O305" s="202"/>
    </row>
    <row r="306" spans="1:15" ht="30" customHeight="1" x14ac:dyDescent="0.4">
      <c r="A306" s="224"/>
      <c r="B306" s="221"/>
      <c r="C306" s="107" t="str">
        <f>IFERROR(INDEX(リスト!$AG$2:$AI$60,MATCH(C305,リスト!$AG$2:$AG$60,0),2),"")&amp;""</f>
        <v/>
      </c>
      <c r="D306" s="108"/>
      <c r="E306" s="109" t="str">
        <f>INDEX(提出情報テーブル[#All],MATCH(B305,提出情報テーブル[[#All],[枝番]],0),MATCH(提出情報テーブル[[#Headers],[追加記入事項①
（記入欄）]],提出情報テーブル[#Headers],0))&amp;""</f>
        <v/>
      </c>
      <c r="F306" s="110"/>
      <c r="G306" s="111"/>
      <c r="H306" s="133"/>
      <c r="I306" s="134"/>
      <c r="J306" s="134"/>
      <c r="K306" s="135"/>
      <c r="L306" s="197"/>
      <c r="M306" s="198"/>
      <c r="N306" s="203"/>
      <c r="O306" s="204"/>
    </row>
    <row r="307" spans="1:15" ht="30" customHeight="1" x14ac:dyDescent="0.4">
      <c r="A307" s="224"/>
      <c r="B307" s="222"/>
      <c r="C307" s="129" t="str">
        <f>IFERROR(INDEX(リスト!$AG$2:$AI$60,MATCH(C305,リスト!$AG$2:$AG$60,0),3),"")&amp;""</f>
        <v/>
      </c>
      <c r="D307" s="130"/>
      <c r="E307" s="137" t="str">
        <f>INDEX(提出情報テーブル[#All],MATCH(B305,提出情報テーブル[[#All],[枝番]],0),MATCH(提出情報テーブル[[#Headers],[追加記入事項②
（記入欄）]],提出情報テーブル[#Headers],0))&amp;""</f>
        <v/>
      </c>
      <c r="F307" s="137"/>
      <c r="G307" s="138"/>
      <c r="H307" s="136"/>
      <c r="I307" s="137"/>
      <c r="J307" s="137"/>
      <c r="K307" s="138"/>
      <c r="L307" s="199"/>
      <c r="M307" s="200"/>
      <c r="N307" s="205"/>
      <c r="O307" s="206"/>
    </row>
    <row r="308" spans="1:15" ht="30" customHeight="1" x14ac:dyDescent="0.4">
      <c r="A308" s="224"/>
      <c r="B308" s="220">
        <v>113</v>
      </c>
      <c r="C308" s="192" t="str">
        <f>INDEX(提出情報テーブル[#All],MATCH(B308,提出情報テーブル[[#All],[枝番]],0),MATCH(提出情報テーブル[[#Headers],[提出する情報項目
（プルダウンより選択）]],提出情報テーブル[#Headers],0))&amp;""</f>
        <v/>
      </c>
      <c r="D308" s="192"/>
      <c r="E308" s="192"/>
      <c r="F308" s="192"/>
      <c r="G308" s="193"/>
      <c r="H308" s="194" t="str">
        <f>INDEX(提出情報テーブル[#All],MATCH(B308,提出情報テーブル[[#All],[枝番]],0),MATCH(提出情報テーブル[[#Headers],[提出を行う者の名称
（記入欄）]],提出情報テーブル[#Headers],0))&amp;""</f>
        <v/>
      </c>
      <c r="I308" s="131"/>
      <c r="J308" s="131"/>
      <c r="K308" s="132"/>
      <c r="L308" s="195" t="str">
        <f>TEXT(INDEX(提出情報テーブル[#All],MATCH(B308,提出情報テーブル[[#All],[枝番]],0),MATCH(提出情報テーブル[[#Headers],[提出予定日
（記入欄）]],提出情報テーブル[#Headers],0))&amp;"","yyyy/m/d")</f>
        <v/>
      </c>
      <c r="M308" s="196"/>
      <c r="N308" s="201" t="s">
        <v>4</v>
      </c>
      <c r="O308" s="202"/>
    </row>
    <row r="309" spans="1:15" ht="30" customHeight="1" x14ac:dyDescent="0.4">
      <c r="A309" s="224"/>
      <c r="B309" s="221"/>
      <c r="C309" s="107" t="str">
        <f>IFERROR(INDEX(リスト!$AG$2:$AI$60,MATCH(C308,リスト!$AG$2:$AG$60,0),2),"")&amp;""</f>
        <v/>
      </c>
      <c r="D309" s="108"/>
      <c r="E309" s="109" t="str">
        <f>INDEX(提出情報テーブル[#All],MATCH(B308,提出情報テーブル[[#All],[枝番]],0),MATCH(提出情報テーブル[[#Headers],[追加記入事項①
（記入欄）]],提出情報テーブル[#Headers],0))&amp;""</f>
        <v/>
      </c>
      <c r="F309" s="110"/>
      <c r="G309" s="111"/>
      <c r="H309" s="133"/>
      <c r="I309" s="134"/>
      <c r="J309" s="134"/>
      <c r="K309" s="135"/>
      <c r="L309" s="197"/>
      <c r="M309" s="198"/>
      <c r="N309" s="203"/>
      <c r="O309" s="204"/>
    </row>
    <row r="310" spans="1:15" ht="30" customHeight="1" x14ac:dyDescent="0.4">
      <c r="A310" s="224"/>
      <c r="B310" s="222"/>
      <c r="C310" s="129" t="str">
        <f>IFERROR(INDEX(リスト!$AG$2:$AI$60,MATCH(C308,リスト!$AG$2:$AG$60,0),3),"")&amp;""</f>
        <v/>
      </c>
      <c r="D310" s="130"/>
      <c r="E310" s="137" t="str">
        <f>INDEX(提出情報テーブル[#All],MATCH(B308,提出情報テーブル[[#All],[枝番]],0),MATCH(提出情報テーブル[[#Headers],[追加記入事項②
（記入欄）]],提出情報テーブル[#Headers],0))&amp;""</f>
        <v/>
      </c>
      <c r="F310" s="137"/>
      <c r="G310" s="138"/>
      <c r="H310" s="136"/>
      <c r="I310" s="137"/>
      <c r="J310" s="137"/>
      <c r="K310" s="138"/>
      <c r="L310" s="199"/>
      <c r="M310" s="200"/>
      <c r="N310" s="205"/>
      <c r="O310" s="206"/>
    </row>
    <row r="311" spans="1:15" ht="30" customHeight="1" x14ac:dyDescent="0.4">
      <c r="A311" s="224"/>
      <c r="B311" s="220">
        <v>114</v>
      </c>
      <c r="C311" s="192" t="str">
        <f>INDEX(提出情報テーブル[#All],MATCH(B311,提出情報テーブル[[#All],[枝番]],0),MATCH(提出情報テーブル[[#Headers],[提出する情報項目
（プルダウンより選択）]],提出情報テーブル[#Headers],0))&amp;""</f>
        <v/>
      </c>
      <c r="D311" s="192"/>
      <c r="E311" s="192"/>
      <c r="F311" s="192"/>
      <c r="G311" s="193"/>
      <c r="H311" s="194" t="str">
        <f>INDEX(提出情報テーブル[#All],MATCH(B311,提出情報テーブル[[#All],[枝番]],0),MATCH(提出情報テーブル[[#Headers],[提出を行う者の名称
（記入欄）]],提出情報テーブル[#Headers],0))&amp;""</f>
        <v/>
      </c>
      <c r="I311" s="131"/>
      <c r="J311" s="131"/>
      <c r="K311" s="132"/>
      <c r="L311" s="195" t="str">
        <f>TEXT(INDEX(提出情報テーブル[#All],MATCH(B311,提出情報テーブル[[#All],[枝番]],0),MATCH(提出情報テーブル[[#Headers],[提出予定日
（記入欄）]],提出情報テーブル[#Headers],0))&amp;"","yyyy/m/d")</f>
        <v/>
      </c>
      <c r="M311" s="196"/>
      <c r="N311" s="201" t="s">
        <v>4</v>
      </c>
      <c r="O311" s="202"/>
    </row>
    <row r="312" spans="1:15" ht="30" customHeight="1" x14ac:dyDescent="0.4">
      <c r="A312" s="224"/>
      <c r="B312" s="221"/>
      <c r="C312" s="107" t="str">
        <f>IFERROR(INDEX(リスト!$AG$2:$AI$60,MATCH(C311,リスト!$AG$2:$AG$60,0),2),"")&amp;""</f>
        <v/>
      </c>
      <c r="D312" s="108"/>
      <c r="E312" s="109" t="str">
        <f>INDEX(提出情報テーブル[#All],MATCH(B311,提出情報テーブル[[#All],[枝番]],0),MATCH(提出情報テーブル[[#Headers],[追加記入事項①
（記入欄）]],提出情報テーブル[#Headers],0))&amp;""</f>
        <v/>
      </c>
      <c r="F312" s="110"/>
      <c r="G312" s="111"/>
      <c r="H312" s="133"/>
      <c r="I312" s="134"/>
      <c r="J312" s="134"/>
      <c r="K312" s="135"/>
      <c r="L312" s="197"/>
      <c r="M312" s="198"/>
      <c r="N312" s="203"/>
      <c r="O312" s="204"/>
    </row>
    <row r="313" spans="1:15" ht="30" customHeight="1" x14ac:dyDescent="0.4">
      <c r="A313" s="224"/>
      <c r="B313" s="222"/>
      <c r="C313" s="129" t="str">
        <f>IFERROR(INDEX(リスト!$AG$2:$AI$60,MATCH(C311,リスト!$AG$2:$AG$60,0),3),"")&amp;""</f>
        <v/>
      </c>
      <c r="D313" s="130"/>
      <c r="E313" s="137" t="str">
        <f>INDEX(提出情報テーブル[#All],MATCH(B311,提出情報テーブル[[#All],[枝番]],0),MATCH(提出情報テーブル[[#Headers],[追加記入事項②
（記入欄）]],提出情報テーブル[#Headers],0))&amp;""</f>
        <v/>
      </c>
      <c r="F313" s="137"/>
      <c r="G313" s="138"/>
      <c r="H313" s="136"/>
      <c r="I313" s="137"/>
      <c r="J313" s="137"/>
      <c r="K313" s="138"/>
      <c r="L313" s="199"/>
      <c r="M313" s="200"/>
      <c r="N313" s="205"/>
      <c r="O313" s="206"/>
    </row>
    <row r="314" spans="1:15" ht="30" customHeight="1" x14ac:dyDescent="0.4">
      <c r="A314" s="224"/>
      <c r="B314" s="220">
        <v>115</v>
      </c>
      <c r="C314" s="192" t="str">
        <f>INDEX(提出情報テーブル[#All],MATCH(B314,提出情報テーブル[[#All],[枝番]],0),MATCH(提出情報テーブル[[#Headers],[提出する情報項目
（プルダウンより選択）]],提出情報テーブル[#Headers],0))&amp;""</f>
        <v/>
      </c>
      <c r="D314" s="192"/>
      <c r="E314" s="192"/>
      <c r="F314" s="192"/>
      <c r="G314" s="193"/>
      <c r="H314" s="194" t="str">
        <f>INDEX(提出情報テーブル[#All],MATCH(B314,提出情報テーブル[[#All],[枝番]],0),MATCH(提出情報テーブル[[#Headers],[提出を行う者の名称
（記入欄）]],提出情報テーブル[#Headers],0))&amp;""</f>
        <v/>
      </c>
      <c r="I314" s="131"/>
      <c r="J314" s="131"/>
      <c r="K314" s="132"/>
      <c r="L314" s="195" t="str">
        <f>TEXT(INDEX(提出情報テーブル[#All],MATCH(B314,提出情報テーブル[[#All],[枝番]],0),MATCH(提出情報テーブル[[#Headers],[提出予定日
（記入欄）]],提出情報テーブル[#Headers],0))&amp;"","yyyy/m/d")</f>
        <v/>
      </c>
      <c r="M314" s="196"/>
      <c r="N314" s="201" t="s">
        <v>4</v>
      </c>
      <c r="O314" s="202"/>
    </row>
    <row r="315" spans="1:15" ht="30" customHeight="1" x14ac:dyDescent="0.4">
      <c r="A315" s="224"/>
      <c r="B315" s="221"/>
      <c r="C315" s="107" t="str">
        <f>IFERROR(INDEX(リスト!$AG$2:$AI$60,MATCH(C314,リスト!$AG$2:$AG$60,0),2),"")&amp;""</f>
        <v/>
      </c>
      <c r="D315" s="108"/>
      <c r="E315" s="109" t="str">
        <f>INDEX(提出情報テーブル[#All],MATCH(B314,提出情報テーブル[[#All],[枝番]],0),MATCH(提出情報テーブル[[#Headers],[追加記入事項①
（記入欄）]],提出情報テーブル[#Headers],0))&amp;""</f>
        <v/>
      </c>
      <c r="F315" s="110"/>
      <c r="G315" s="111"/>
      <c r="H315" s="133"/>
      <c r="I315" s="134"/>
      <c r="J315" s="134"/>
      <c r="K315" s="135"/>
      <c r="L315" s="197"/>
      <c r="M315" s="198"/>
      <c r="N315" s="203"/>
      <c r="O315" s="204"/>
    </row>
    <row r="316" spans="1:15" ht="30" customHeight="1" x14ac:dyDescent="0.4">
      <c r="A316" s="224"/>
      <c r="B316" s="222"/>
      <c r="C316" s="129" t="str">
        <f>IFERROR(INDEX(リスト!$AG$2:$AI$60,MATCH(C314,リスト!$AG$2:$AG$60,0),3),"")&amp;""</f>
        <v/>
      </c>
      <c r="D316" s="130"/>
      <c r="E316" s="137" t="str">
        <f>INDEX(提出情報テーブル[#All],MATCH(B314,提出情報テーブル[[#All],[枝番]],0),MATCH(提出情報テーブル[[#Headers],[追加記入事項②
（記入欄）]],提出情報テーブル[#Headers],0))&amp;""</f>
        <v/>
      </c>
      <c r="F316" s="137"/>
      <c r="G316" s="138"/>
      <c r="H316" s="136"/>
      <c r="I316" s="137"/>
      <c r="J316" s="137"/>
      <c r="K316" s="138"/>
      <c r="L316" s="199"/>
      <c r="M316" s="200"/>
      <c r="N316" s="205"/>
      <c r="O316" s="206"/>
    </row>
    <row r="317" spans="1:15" ht="30" customHeight="1" x14ac:dyDescent="0.4">
      <c r="A317" s="224"/>
      <c r="B317" s="220">
        <v>116</v>
      </c>
      <c r="C317" s="192" t="str">
        <f>INDEX(提出情報テーブル[#All],MATCH(B317,提出情報テーブル[[#All],[枝番]],0),MATCH(提出情報テーブル[[#Headers],[提出する情報項目
（プルダウンより選択）]],提出情報テーブル[#Headers],0))&amp;""</f>
        <v/>
      </c>
      <c r="D317" s="192"/>
      <c r="E317" s="192"/>
      <c r="F317" s="192"/>
      <c r="G317" s="193"/>
      <c r="H317" s="194" t="str">
        <f>INDEX(提出情報テーブル[#All],MATCH(B317,提出情報テーブル[[#All],[枝番]],0),MATCH(提出情報テーブル[[#Headers],[提出を行う者の名称
（記入欄）]],提出情報テーブル[#Headers],0))&amp;""</f>
        <v/>
      </c>
      <c r="I317" s="131"/>
      <c r="J317" s="131"/>
      <c r="K317" s="132"/>
      <c r="L317" s="195" t="str">
        <f>TEXT(INDEX(提出情報テーブル[#All],MATCH(B317,提出情報テーブル[[#All],[枝番]],0),MATCH(提出情報テーブル[[#Headers],[提出予定日
（記入欄）]],提出情報テーブル[#Headers],0))&amp;"","yyyy/m/d")</f>
        <v/>
      </c>
      <c r="M317" s="196"/>
      <c r="N317" s="201" t="s">
        <v>4</v>
      </c>
      <c r="O317" s="202"/>
    </row>
    <row r="318" spans="1:15" ht="30" customHeight="1" x14ac:dyDescent="0.4">
      <c r="A318" s="224"/>
      <c r="B318" s="221"/>
      <c r="C318" s="107" t="str">
        <f>IFERROR(INDEX(リスト!$AG$2:$AI$60,MATCH(C317,リスト!$AG$2:$AG$60,0),2),"")&amp;""</f>
        <v/>
      </c>
      <c r="D318" s="108"/>
      <c r="E318" s="109" t="str">
        <f>INDEX(提出情報テーブル[#All],MATCH(B317,提出情報テーブル[[#All],[枝番]],0),MATCH(提出情報テーブル[[#Headers],[追加記入事項①
（記入欄）]],提出情報テーブル[#Headers],0))&amp;""</f>
        <v/>
      </c>
      <c r="F318" s="110"/>
      <c r="G318" s="111"/>
      <c r="H318" s="133"/>
      <c r="I318" s="134"/>
      <c r="J318" s="134"/>
      <c r="K318" s="135"/>
      <c r="L318" s="197"/>
      <c r="M318" s="198"/>
      <c r="N318" s="203"/>
      <c r="O318" s="204"/>
    </row>
    <row r="319" spans="1:15" ht="30" customHeight="1" x14ac:dyDescent="0.4">
      <c r="A319" s="224"/>
      <c r="B319" s="222"/>
      <c r="C319" s="129" t="str">
        <f>IFERROR(INDEX(リスト!$AG$2:$AI$60,MATCH(C317,リスト!$AG$2:$AG$60,0),3),"")&amp;""</f>
        <v/>
      </c>
      <c r="D319" s="130"/>
      <c r="E319" s="137" t="str">
        <f>INDEX(提出情報テーブル[#All],MATCH(B317,提出情報テーブル[[#All],[枝番]],0),MATCH(提出情報テーブル[[#Headers],[追加記入事項②
（記入欄）]],提出情報テーブル[#Headers],0))&amp;""</f>
        <v/>
      </c>
      <c r="F319" s="137"/>
      <c r="G319" s="138"/>
      <c r="H319" s="136"/>
      <c r="I319" s="137"/>
      <c r="J319" s="137"/>
      <c r="K319" s="138"/>
      <c r="L319" s="199"/>
      <c r="M319" s="200"/>
      <c r="N319" s="205"/>
      <c r="O319" s="206"/>
    </row>
    <row r="320" spans="1:15" ht="30" customHeight="1" x14ac:dyDescent="0.4">
      <c r="A320" s="224"/>
      <c r="B320" s="220">
        <v>117</v>
      </c>
      <c r="C320" s="192" t="str">
        <f>INDEX(提出情報テーブル[#All],MATCH(B320,提出情報テーブル[[#All],[枝番]],0),MATCH(提出情報テーブル[[#Headers],[提出する情報項目
（プルダウンより選択）]],提出情報テーブル[#Headers],0))&amp;""</f>
        <v/>
      </c>
      <c r="D320" s="192"/>
      <c r="E320" s="192"/>
      <c r="F320" s="192"/>
      <c r="G320" s="193"/>
      <c r="H320" s="194" t="str">
        <f>INDEX(提出情報テーブル[#All],MATCH(B320,提出情報テーブル[[#All],[枝番]],0),MATCH(提出情報テーブル[[#Headers],[提出を行う者の名称
（記入欄）]],提出情報テーブル[#Headers],0))&amp;""</f>
        <v/>
      </c>
      <c r="I320" s="131"/>
      <c r="J320" s="131"/>
      <c r="K320" s="132"/>
      <c r="L320" s="195" t="str">
        <f>TEXT(INDEX(提出情報テーブル[#All],MATCH(B320,提出情報テーブル[[#All],[枝番]],0),MATCH(提出情報テーブル[[#Headers],[提出予定日
（記入欄）]],提出情報テーブル[#Headers],0))&amp;"","yyyy/m/d")</f>
        <v/>
      </c>
      <c r="M320" s="196"/>
      <c r="N320" s="201" t="s">
        <v>4</v>
      </c>
      <c r="O320" s="202"/>
    </row>
    <row r="321" spans="1:15" ht="30" customHeight="1" x14ac:dyDescent="0.4">
      <c r="A321" s="224"/>
      <c r="B321" s="221"/>
      <c r="C321" s="107" t="str">
        <f>IFERROR(INDEX(リスト!$AG$2:$AI$60,MATCH(C320,リスト!$AG$2:$AG$60,0),2),"")&amp;""</f>
        <v/>
      </c>
      <c r="D321" s="108"/>
      <c r="E321" s="109" t="str">
        <f>INDEX(提出情報テーブル[#All],MATCH(B320,提出情報テーブル[[#All],[枝番]],0),MATCH(提出情報テーブル[[#Headers],[追加記入事項①
（記入欄）]],提出情報テーブル[#Headers],0))&amp;""</f>
        <v/>
      </c>
      <c r="F321" s="110"/>
      <c r="G321" s="111"/>
      <c r="H321" s="133"/>
      <c r="I321" s="134"/>
      <c r="J321" s="134"/>
      <c r="K321" s="135"/>
      <c r="L321" s="197"/>
      <c r="M321" s="198"/>
      <c r="N321" s="203"/>
      <c r="O321" s="204"/>
    </row>
    <row r="322" spans="1:15" ht="30" customHeight="1" x14ac:dyDescent="0.4">
      <c r="A322" s="224"/>
      <c r="B322" s="222"/>
      <c r="C322" s="129" t="str">
        <f>IFERROR(INDEX(リスト!$AG$2:$AI$60,MATCH(C320,リスト!$AG$2:$AG$60,0),3),"")&amp;""</f>
        <v/>
      </c>
      <c r="D322" s="130"/>
      <c r="E322" s="137" t="str">
        <f>INDEX(提出情報テーブル[#All],MATCH(B320,提出情報テーブル[[#All],[枝番]],0),MATCH(提出情報テーブル[[#Headers],[追加記入事項②
（記入欄）]],提出情報テーブル[#Headers],0))&amp;""</f>
        <v/>
      </c>
      <c r="F322" s="137"/>
      <c r="G322" s="138"/>
      <c r="H322" s="136"/>
      <c r="I322" s="137"/>
      <c r="J322" s="137"/>
      <c r="K322" s="138"/>
      <c r="L322" s="199"/>
      <c r="M322" s="200"/>
      <c r="N322" s="205"/>
      <c r="O322" s="206"/>
    </row>
    <row r="323" spans="1:15" ht="30" customHeight="1" x14ac:dyDescent="0.4">
      <c r="A323" s="224"/>
      <c r="B323" s="220">
        <v>118</v>
      </c>
      <c r="C323" s="192" t="str">
        <f>INDEX(提出情報テーブル[#All],MATCH(B323,提出情報テーブル[[#All],[枝番]],0),MATCH(提出情報テーブル[[#Headers],[提出する情報項目
（プルダウンより選択）]],提出情報テーブル[#Headers],0))&amp;""</f>
        <v/>
      </c>
      <c r="D323" s="192"/>
      <c r="E323" s="192"/>
      <c r="F323" s="192"/>
      <c r="G323" s="193"/>
      <c r="H323" s="194" t="str">
        <f>INDEX(提出情報テーブル[#All],MATCH(B323,提出情報テーブル[[#All],[枝番]],0),MATCH(提出情報テーブル[[#Headers],[提出を行う者の名称
（記入欄）]],提出情報テーブル[#Headers],0))&amp;""</f>
        <v/>
      </c>
      <c r="I323" s="131"/>
      <c r="J323" s="131"/>
      <c r="K323" s="132"/>
      <c r="L323" s="195" t="str">
        <f>TEXT(INDEX(提出情報テーブル[#All],MATCH(B323,提出情報テーブル[[#All],[枝番]],0),MATCH(提出情報テーブル[[#Headers],[提出予定日
（記入欄）]],提出情報テーブル[#Headers],0))&amp;"","yyyy/m/d")</f>
        <v/>
      </c>
      <c r="M323" s="196"/>
      <c r="N323" s="201" t="s">
        <v>4</v>
      </c>
      <c r="O323" s="202"/>
    </row>
    <row r="324" spans="1:15" ht="30" customHeight="1" x14ac:dyDescent="0.4">
      <c r="A324" s="224"/>
      <c r="B324" s="221"/>
      <c r="C324" s="107" t="str">
        <f>IFERROR(INDEX(リスト!$AG$2:$AI$60,MATCH(C323,リスト!$AG$2:$AG$60,0),2),"")&amp;""</f>
        <v/>
      </c>
      <c r="D324" s="108"/>
      <c r="E324" s="109" t="str">
        <f>INDEX(提出情報テーブル[#All],MATCH(B323,提出情報テーブル[[#All],[枝番]],0),MATCH(提出情報テーブル[[#Headers],[追加記入事項①
（記入欄）]],提出情報テーブル[#Headers],0))&amp;""</f>
        <v/>
      </c>
      <c r="F324" s="110"/>
      <c r="G324" s="111"/>
      <c r="H324" s="133"/>
      <c r="I324" s="134"/>
      <c r="J324" s="134"/>
      <c r="K324" s="135"/>
      <c r="L324" s="197"/>
      <c r="M324" s="198"/>
      <c r="N324" s="203"/>
      <c r="O324" s="204"/>
    </row>
    <row r="325" spans="1:15" ht="30" customHeight="1" x14ac:dyDescent="0.4">
      <c r="A325" s="224"/>
      <c r="B325" s="222"/>
      <c r="C325" s="129" t="str">
        <f>IFERROR(INDEX(リスト!$AG$2:$AI$60,MATCH(C323,リスト!$AG$2:$AG$60,0),3),"")&amp;""</f>
        <v/>
      </c>
      <c r="D325" s="130"/>
      <c r="E325" s="137" t="str">
        <f>INDEX(提出情報テーブル[#All],MATCH(B323,提出情報テーブル[[#All],[枝番]],0),MATCH(提出情報テーブル[[#Headers],[追加記入事項②
（記入欄）]],提出情報テーブル[#Headers],0))&amp;""</f>
        <v/>
      </c>
      <c r="F325" s="137"/>
      <c r="G325" s="138"/>
      <c r="H325" s="136"/>
      <c r="I325" s="137"/>
      <c r="J325" s="137"/>
      <c r="K325" s="138"/>
      <c r="L325" s="199"/>
      <c r="M325" s="200"/>
      <c r="N325" s="205"/>
      <c r="O325" s="206"/>
    </row>
    <row r="326" spans="1:15" ht="30" customHeight="1" x14ac:dyDescent="0.4">
      <c r="A326" s="224"/>
      <c r="B326" s="220">
        <v>119</v>
      </c>
      <c r="C326" s="192" t="str">
        <f>INDEX(提出情報テーブル[#All],MATCH(B326,提出情報テーブル[[#All],[枝番]],0),MATCH(提出情報テーブル[[#Headers],[提出する情報項目
（プルダウンより選択）]],提出情報テーブル[#Headers],0))&amp;""</f>
        <v/>
      </c>
      <c r="D326" s="192"/>
      <c r="E326" s="192"/>
      <c r="F326" s="192"/>
      <c r="G326" s="193"/>
      <c r="H326" s="194" t="str">
        <f>INDEX(提出情報テーブル[#All],MATCH(B326,提出情報テーブル[[#All],[枝番]],0),MATCH(提出情報テーブル[[#Headers],[提出を行う者の名称
（記入欄）]],提出情報テーブル[#Headers],0))&amp;""</f>
        <v/>
      </c>
      <c r="I326" s="131"/>
      <c r="J326" s="131"/>
      <c r="K326" s="132"/>
      <c r="L326" s="195" t="str">
        <f>TEXT(INDEX(提出情報テーブル[#All],MATCH(B326,提出情報テーブル[[#All],[枝番]],0),MATCH(提出情報テーブル[[#Headers],[提出予定日
（記入欄）]],提出情報テーブル[#Headers],0))&amp;"","yyyy/m/d")</f>
        <v/>
      </c>
      <c r="M326" s="196"/>
      <c r="N326" s="201" t="s">
        <v>4</v>
      </c>
      <c r="O326" s="202"/>
    </row>
    <row r="327" spans="1:15" ht="30" customHeight="1" x14ac:dyDescent="0.4">
      <c r="A327" s="224"/>
      <c r="B327" s="221"/>
      <c r="C327" s="107" t="str">
        <f>IFERROR(INDEX(リスト!$AG$2:$AI$60,MATCH(C326,リスト!$AG$2:$AG$60,0),2),"")&amp;""</f>
        <v/>
      </c>
      <c r="D327" s="108"/>
      <c r="E327" s="109" t="str">
        <f>INDEX(提出情報テーブル[#All],MATCH(B326,提出情報テーブル[[#All],[枝番]],0),MATCH(提出情報テーブル[[#Headers],[追加記入事項①
（記入欄）]],提出情報テーブル[#Headers],0))&amp;""</f>
        <v/>
      </c>
      <c r="F327" s="110"/>
      <c r="G327" s="111"/>
      <c r="H327" s="133"/>
      <c r="I327" s="134"/>
      <c r="J327" s="134"/>
      <c r="K327" s="135"/>
      <c r="L327" s="197"/>
      <c r="M327" s="198"/>
      <c r="N327" s="203"/>
      <c r="O327" s="204"/>
    </row>
    <row r="328" spans="1:15" ht="30" customHeight="1" x14ac:dyDescent="0.4">
      <c r="A328" s="224"/>
      <c r="B328" s="222"/>
      <c r="C328" s="129" t="str">
        <f>IFERROR(INDEX(リスト!$AG$2:$AI$60,MATCH(C326,リスト!$AG$2:$AG$60,0),3),"")&amp;""</f>
        <v/>
      </c>
      <c r="D328" s="130"/>
      <c r="E328" s="137" t="str">
        <f>INDEX(提出情報テーブル[#All],MATCH(B326,提出情報テーブル[[#All],[枝番]],0),MATCH(提出情報テーブル[[#Headers],[追加記入事項②
（記入欄）]],提出情報テーブル[#Headers],0))&amp;""</f>
        <v/>
      </c>
      <c r="F328" s="137"/>
      <c r="G328" s="138"/>
      <c r="H328" s="136"/>
      <c r="I328" s="137"/>
      <c r="J328" s="137"/>
      <c r="K328" s="138"/>
      <c r="L328" s="199"/>
      <c r="M328" s="200"/>
      <c r="N328" s="205"/>
      <c r="O328" s="206"/>
    </row>
    <row r="329" spans="1:15" ht="30" customHeight="1" x14ac:dyDescent="0.4">
      <c r="A329" s="224"/>
      <c r="B329" s="220">
        <v>120</v>
      </c>
      <c r="C329" s="192" t="str">
        <f>INDEX(提出情報テーブル[#All],MATCH(B329,提出情報テーブル[[#All],[枝番]],0),MATCH(提出情報テーブル[[#Headers],[提出する情報項目
（プルダウンより選択）]],提出情報テーブル[#Headers],0))&amp;""</f>
        <v/>
      </c>
      <c r="D329" s="192"/>
      <c r="E329" s="192"/>
      <c r="F329" s="192"/>
      <c r="G329" s="193"/>
      <c r="H329" s="194" t="str">
        <f>INDEX(提出情報テーブル[#All],MATCH(B329,提出情報テーブル[[#All],[枝番]],0),MATCH(提出情報テーブル[[#Headers],[提出を行う者の名称
（記入欄）]],提出情報テーブル[#Headers],0))&amp;""</f>
        <v/>
      </c>
      <c r="I329" s="131"/>
      <c r="J329" s="131"/>
      <c r="K329" s="132"/>
      <c r="L329" s="195" t="str">
        <f>TEXT(INDEX(提出情報テーブル[#All],MATCH(B329,提出情報テーブル[[#All],[枝番]],0),MATCH(提出情報テーブル[[#Headers],[提出予定日
（記入欄）]],提出情報テーブル[#Headers],0))&amp;"","yyyy/m/d")</f>
        <v/>
      </c>
      <c r="M329" s="196"/>
      <c r="N329" s="201" t="s">
        <v>4</v>
      </c>
      <c r="O329" s="202"/>
    </row>
    <row r="330" spans="1:15" ht="30" customHeight="1" x14ac:dyDescent="0.4">
      <c r="A330" s="224"/>
      <c r="B330" s="221"/>
      <c r="C330" s="107" t="str">
        <f>IFERROR(INDEX(リスト!$AG$2:$AI$60,MATCH(C329,リスト!$AG$2:$AG$60,0),2),"")&amp;""</f>
        <v/>
      </c>
      <c r="D330" s="108"/>
      <c r="E330" s="109" t="str">
        <f>INDEX(提出情報テーブル[#All],MATCH(B329,提出情報テーブル[[#All],[枝番]],0),MATCH(提出情報テーブル[[#Headers],[追加記入事項①
（記入欄）]],提出情報テーブル[#Headers],0))&amp;""</f>
        <v/>
      </c>
      <c r="F330" s="110"/>
      <c r="G330" s="111"/>
      <c r="H330" s="133"/>
      <c r="I330" s="134"/>
      <c r="J330" s="134"/>
      <c r="K330" s="135"/>
      <c r="L330" s="197"/>
      <c r="M330" s="198"/>
      <c r="N330" s="203"/>
      <c r="O330" s="204"/>
    </row>
    <row r="331" spans="1:15" ht="30" customHeight="1" x14ac:dyDescent="0.4">
      <c r="A331" s="224"/>
      <c r="B331" s="222"/>
      <c r="C331" s="129" t="str">
        <f>IFERROR(INDEX(リスト!$AG$2:$AI$60,MATCH(C329,リスト!$AG$2:$AG$60,0),3),"")&amp;""</f>
        <v/>
      </c>
      <c r="D331" s="130"/>
      <c r="E331" s="137" t="str">
        <f>INDEX(提出情報テーブル[#All],MATCH(B329,提出情報テーブル[[#All],[枝番]],0),MATCH(提出情報テーブル[[#Headers],[追加記入事項②
（記入欄）]],提出情報テーブル[#Headers],0))&amp;""</f>
        <v/>
      </c>
      <c r="F331" s="137"/>
      <c r="G331" s="138"/>
      <c r="H331" s="136"/>
      <c r="I331" s="137"/>
      <c r="J331" s="137"/>
      <c r="K331" s="138"/>
      <c r="L331" s="199"/>
      <c r="M331" s="200"/>
      <c r="N331" s="205"/>
      <c r="O331" s="206"/>
    </row>
    <row r="332" spans="1:15" ht="30" customHeight="1" x14ac:dyDescent="0.4">
      <c r="A332" s="224"/>
      <c r="B332" s="220">
        <v>121</v>
      </c>
      <c r="C332" s="192" t="str">
        <f>INDEX(提出情報テーブル[#All],MATCH(B332,提出情報テーブル[[#All],[枝番]],0),MATCH(提出情報テーブル[[#Headers],[提出する情報項目
（プルダウンより選択）]],提出情報テーブル[#Headers],0))&amp;""</f>
        <v/>
      </c>
      <c r="D332" s="192"/>
      <c r="E332" s="192"/>
      <c r="F332" s="192"/>
      <c r="G332" s="193"/>
      <c r="H332" s="194" t="str">
        <f>INDEX(提出情報テーブル[#All],MATCH(B332,提出情報テーブル[[#All],[枝番]],0),MATCH(提出情報テーブル[[#Headers],[提出を行う者の名称
（記入欄）]],提出情報テーブル[#Headers],0))&amp;""</f>
        <v/>
      </c>
      <c r="I332" s="131"/>
      <c r="J332" s="131"/>
      <c r="K332" s="132"/>
      <c r="L332" s="195" t="str">
        <f>TEXT(INDEX(提出情報テーブル[#All],MATCH(B332,提出情報テーブル[[#All],[枝番]],0),MATCH(提出情報テーブル[[#Headers],[提出予定日
（記入欄）]],提出情報テーブル[#Headers],0))&amp;"","yyyy/m/d")</f>
        <v/>
      </c>
      <c r="M332" s="196"/>
      <c r="N332" s="201" t="s">
        <v>4</v>
      </c>
      <c r="O332" s="202"/>
    </row>
    <row r="333" spans="1:15" ht="30" customHeight="1" x14ac:dyDescent="0.4">
      <c r="A333" s="224"/>
      <c r="B333" s="221"/>
      <c r="C333" s="107" t="str">
        <f>IFERROR(INDEX(リスト!$AG$2:$AI$60,MATCH(C332,リスト!$AG$2:$AG$60,0),2),"")&amp;""</f>
        <v/>
      </c>
      <c r="D333" s="108"/>
      <c r="E333" s="109" t="str">
        <f>INDEX(提出情報テーブル[#All],MATCH(B332,提出情報テーブル[[#All],[枝番]],0),MATCH(提出情報テーブル[[#Headers],[追加記入事項①
（記入欄）]],提出情報テーブル[#Headers],0))&amp;""</f>
        <v/>
      </c>
      <c r="F333" s="110"/>
      <c r="G333" s="111"/>
      <c r="H333" s="133"/>
      <c r="I333" s="134"/>
      <c r="J333" s="134"/>
      <c r="K333" s="135"/>
      <c r="L333" s="197"/>
      <c r="M333" s="198"/>
      <c r="N333" s="203"/>
      <c r="O333" s="204"/>
    </row>
    <row r="334" spans="1:15" ht="30" customHeight="1" x14ac:dyDescent="0.4">
      <c r="A334" s="224"/>
      <c r="B334" s="222"/>
      <c r="C334" s="129" t="str">
        <f>IFERROR(INDEX(リスト!$AG$2:$AI$60,MATCH(C332,リスト!$AG$2:$AG$60,0),3),"")&amp;""</f>
        <v/>
      </c>
      <c r="D334" s="130"/>
      <c r="E334" s="137" t="str">
        <f>INDEX(提出情報テーブル[#All],MATCH(B332,提出情報テーブル[[#All],[枝番]],0),MATCH(提出情報テーブル[[#Headers],[追加記入事項②
（記入欄）]],提出情報テーブル[#Headers],0))&amp;""</f>
        <v/>
      </c>
      <c r="F334" s="137"/>
      <c r="G334" s="138"/>
      <c r="H334" s="136"/>
      <c r="I334" s="137"/>
      <c r="J334" s="137"/>
      <c r="K334" s="138"/>
      <c r="L334" s="199"/>
      <c r="M334" s="200"/>
      <c r="N334" s="205"/>
      <c r="O334" s="206"/>
    </row>
    <row r="335" spans="1:15" ht="30" customHeight="1" x14ac:dyDescent="0.4">
      <c r="A335" s="224"/>
      <c r="B335" s="220">
        <v>122</v>
      </c>
      <c r="C335" s="192" t="str">
        <f>INDEX(提出情報テーブル[#All],MATCH(B335,提出情報テーブル[[#All],[枝番]],0),MATCH(提出情報テーブル[[#Headers],[提出する情報項目
（プルダウンより選択）]],提出情報テーブル[#Headers],0))&amp;""</f>
        <v/>
      </c>
      <c r="D335" s="192"/>
      <c r="E335" s="192"/>
      <c r="F335" s="192"/>
      <c r="G335" s="193"/>
      <c r="H335" s="194" t="str">
        <f>INDEX(提出情報テーブル[#All],MATCH(B335,提出情報テーブル[[#All],[枝番]],0),MATCH(提出情報テーブル[[#Headers],[提出を行う者の名称
（記入欄）]],提出情報テーブル[#Headers],0))&amp;""</f>
        <v/>
      </c>
      <c r="I335" s="131"/>
      <c r="J335" s="131"/>
      <c r="K335" s="132"/>
      <c r="L335" s="195" t="str">
        <f>TEXT(INDEX(提出情報テーブル[#All],MATCH(B335,提出情報テーブル[[#All],[枝番]],0),MATCH(提出情報テーブル[[#Headers],[提出予定日
（記入欄）]],提出情報テーブル[#Headers],0))&amp;"","yyyy/m/d")</f>
        <v/>
      </c>
      <c r="M335" s="196"/>
      <c r="N335" s="201" t="s">
        <v>4</v>
      </c>
      <c r="O335" s="202"/>
    </row>
    <row r="336" spans="1:15" ht="30" customHeight="1" x14ac:dyDescent="0.4">
      <c r="A336" s="224"/>
      <c r="B336" s="221"/>
      <c r="C336" s="107" t="str">
        <f>IFERROR(INDEX(リスト!$AG$2:$AI$60,MATCH(C335,リスト!$AG$2:$AG$60,0),2),"")&amp;""</f>
        <v/>
      </c>
      <c r="D336" s="108"/>
      <c r="E336" s="109" t="str">
        <f>INDEX(提出情報テーブル[#All],MATCH(B335,提出情報テーブル[[#All],[枝番]],0),MATCH(提出情報テーブル[[#Headers],[追加記入事項①
（記入欄）]],提出情報テーブル[#Headers],0))&amp;""</f>
        <v/>
      </c>
      <c r="F336" s="110"/>
      <c r="G336" s="111"/>
      <c r="H336" s="133"/>
      <c r="I336" s="134"/>
      <c r="J336" s="134"/>
      <c r="K336" s="135"/>
      <c r="L336" s="197"/>
      <c r="M336" s="198"/>
      <c r="N336" s="203"/>
      <c r="O336" s="204"/>
    </row>
    <row r="337" spans="1:15" ht="30" customHeight="1" x14ac:dyDescent="0.4">
      <c r="A337" s="224"/>
      <c r="B337" s="222"/>
      <c r="C337" s="129" t="str">
        <f>IFERROR(INDEX(リスト!$AG$2:$AI$60,MATCH(C335,リスト!$AG$2:$AG$60,0),3),"")&amp;""</f>
        <v/>
      </c>
      <c r="D337" s="130"/>
      <c r="E337" s="137" t="str">
        <f>INDEX(提出情報テーブル[#All],MATCH(B335,提出情報テーブル[[#All],[枝番]],0),MATCH(提出情報テーブル[[#Headers],[追加記入事項②
（記入欄）]],提出情報テーブル[#Headers],0))&amp;""</f>
        <v/>
      </c>
      <c r="F337" s="137"/>
      <c r="G337" s="138"/>
      <c r="H337" s="136"/>
      <c r="I337" s="137"/>
      <c r="J337" s="137"/>
      <c r="K337" s="138"/>
      <c r="L337" s="199"/>
      <c r="M337" s="200"/>
      <c r="N337" s="205"/>
      <c r="O337" s="206"/>
    </row>
    <row r="338" spans="1:15" ht="30" customHeight="1" x14ac:dyDescent="0.4">
      <c r="A338" s="224"/>
      <c r="B338" s="220">
        <v>123</v>
      </c>
      <c r="C338" s="192" t="str">
        <f>INDEX(提出情報テーブル[#All],MATCH(B338,提出情報テーブル[[#All],[枝番]],0),MATCH(提出情報テーブル[[#Headers],[提出する情報項目
（プルダウンより選択）]],提出情報テーブル[#Headers],0))&amp;""</f>
        <v/>
      </c>
      <c r="D338" s="192"/>
      <c r="E338" s="192"/>
      <c r="F338" s="192"/>
      <c r="G338" s="193"/>
      <c r="H338" s="194" t="str">
        <f>INDEX(提出情報テーブル[#All],MATCH(B338,提出情報テーブル[[#All],[枝番]],0),MATCH(提出情報テーブル[[#Headers],[提出を行う者の名称
（記入欄）]],提出情報テーブル[#Headers],0))&amp;""</f>
        <v/>
      </c>
      <c r="I338" s="131"/>
      <c r="J338" s="131"/>
      <c r="K338" s="132"/>
      <c r="L338" s="195" t="str">
        <f>TEXT(INDEX(提出情報テーブル[#All],MATCH(B338,提出情報テーブル[[#All],[枝番]],0),MATCH(提出情報テーブル[[#Headers],[提出予定日
（記入欄）]],提出情報テーブル[#Headers],0))&amp;"","yyyy/m/d")</f>
        <v/>
      </c>
      <c r="M338" s="196"/>
      <c r="N338" s="201" t="s">
        <v>4</v>
      </c>
      <c r="O338" s="202"/>
    </row>
    <row r="339" spans="1:15" ht="30" customHeight="1" x14ac:dyDescent="0.4">
      <c r="A339" s="224"/>
      <c r="B339" s="221"/>
      <c r="C339" s="107" t="str">
        <f>IFERROR(INDEX(リスト!$AG$2:$AI$60,MATCH(C338,リスト!$AG$2:$AG$60,0),2),"")&amp;""</f>
        <v/>
      </c>
      <c r="D339" s="108"/>
      <c r="E339" s="109" t="str">
        <f>INDEX(提出情報テーブル[#All],MATCH(B338,提出情報テーブル[[#All],[枝番]],0),MATCH(提出情報テーブル[[#Headers],[追加記入事項①
（記入欄）]],提出情報テーブル[#Headers],0))&amp;""</f>
        <v/>
      </c>
      <c r="F339" s="110"/>
      <c r="G339" s="111"/>
      <c r="H339" s="133"/>
      <c r="I339" s="134"/>
      <c r="J339" s="134"/>
      <c r="K339" s="135"/>
      <c r="L339" s="197"/>
      <c r="M339" s="198"/>
      <c r="N339" s="203"/>
      <c r="O339" s="204"/>
    </row>
    <row r="340" spans="1:15" ht="30" customHeight="1" x14ac:dyDescent="0.4">
      <c r="A340" s="224"/>
      <c r="B340" s="222"/>
      <c r="C340" s="129" t="str">
        <f>IFERROR(INDEX(リスト!$AG$2:$AI$60,MATCH(C338,リスト!$AG$2:$AG$60,0),3),"")&amp;""</f>
        <v/>
      </c>
      <c r="D340" s="130"/>
      <c r="E340" s="137" t="str">
        <f>INDEX(提出情報テーブル[#All],MATCH(B338,提出情報テーブル[[#All],[枝番]],0),MATCH(提出情報テーブル[[#Headers],[追加記入事項②
（記入欄）]],提出情報テーブル[#Headers],0))&amp;""</f>
        <v/>
      </c>
      <c r="F340" s="137"/>
      <c r="G340" s="138"/>
      <c r="H340" s="136"/>
      <c r="I340" s="137"/>
      <c r="J340" s="137"/>
      <c r="K340" s="138"/>
      <c r="L340" s="199"/>
      <c r="M340" s="200"/>
      <c r="N340" s="205"/>
      <c r="O340" s="206"/>
    </row>
    <row r="341" spans="1:15" ht="30" customHeight="1" x14ac:dyDescent="0.4">
      <c r="A341" s="224"/>
      <c r="B341" s="220">
        <v>124</v>
      </c>
      <c r="C341" s="192" t="str">
        <f>INDEX(提出情報テーブル[#All],MATCH(B341,提出情報テーブル[[#All],[枝番]],0),MATCH(提出情報テーブル[[#Headers],[提出する情報項目
（プルダウンより選択）]],提出情報テーブル[#Headers],0))&amp;""</f>
        <v/>
      </c>
      <c r="D341" s="192"/>
      <c r="E341" s="192"/>
      <c r="F341" s="192"/>
      <c r="G341" s="193"/>
      <c r="H341" s="194" t="str">
        <f>INDEX(提出情報テーブル[#All],MATCH(B341,提出情報テーブル[[#All],[枝番]],0),MATCH(提出情報テーブル[[#Headers],[提出を行う者の名称
（記入欄）]],提出情報テーブル[#Headers],0))&amp;""</f>
        <v/>
      </c>
      <c r="I341" s="131"/>
      <c r="J341" s="131"/>
      <c r="K341" s="132"/>
      <c r="L341" s="195" t="str">
        <f>TEXT(INDEX(提出情報テーブル[#All],MATCH(B341,提出情報テーブル[[#All],[枝番]],0),MATCH(提出情報テーブル[[#Headers],[提出予定日
（記入欄）]],提出情報テーブル[#Headers],0))&amp;"","yyyy/m/d")</f>
        <v/>
      </c>
      <c r="M341" s="196"/>
      <c r="N341" s="201" t="s">
        <v>4</v>
      </c>
      <c r="O341" s="202"/>
    </row>
    <row r="342" spans="1:15" ht="30" customHeight="1" x14ac:dyDescent="0.4">
      <c r="A342" s="224"/>
      <c r="B342" s="221"/>
      <c r="C342" s="107" t="str">
        <f>IFERROR(INDEX(リスト!$AG$2:$AI$60,MATCH(C341,リスト!$AG$2:$AG$60,0),2),"")&amp;""</f>
        <v/>
      </c>
      <c r="D342" s="108"/>
      <c r="E342" s="109" t="str">
        <f>INDEX(提出情報テーブル[#All],MATCH(B341,提出情報テーブル[[#All],[枝番]],0),MATCH(提出情報テーブル[[#Headers],[追加記入事項①
（記入欄）]],提出情報テーブル[#Headers],0))&amp;""</f>
        <v/>
      </c>
      <c r="F342" s="110"/>
      <c r="G342" s="111"/>
      <c r="H342" s="133"/>
      <c r="I342" s="134"/>
      <c r="J342" s="134"/>
      <c r="K342" s="135"/>
      <c r="L342" s="197"/>
      <c r="M342" s="198"/>
      <c r="N342" s="203"/>
      <c r="O342" s="204"/>
    </row>
    <row r="343" spans="1:15" ht="30" customHeight="1" x14ac:dyDescent="0.4">
      <c r="A343" s="224"/>
      <c r="B343" s="222"/>
      <c r="C343" s="129" t="str">
        <f>IFERROR(INDEX(リスト!$AG$2:$AI$60,MATCH(C341,リスト!$AG$2:$AG$60,0),3),"")&amp;""</f>
        <v/>
      </c>
      <c r="D343" s="130"/>
      <c r="E343" s="137" t="str">
        <f>INDEX(提出情報テーブル[#All],MATCH(B341,提出情報テーブル[[#All],[枝番]],0),MATCH(提出情報テーブル[[#Headers],[追加記入事項②
（記入欄）]],提出情報テーブル[#Headers],0))&amp;""</f>
        <v/>
      </c>
      <c r="F343" s="137"/>
      <c r="G343" s="138"/>
      <c r="H343" s="136"/>
      <c r="I343" s="137"/>
      <c r="J343" s="137"/>
      <c r="K343" s="138"/>
      <c r="L343" s="199"/>
      <c r="M343" s="200"/>
      <c r="N343" s="205"/>
      <c r="O343" s="206"/>
    </row>
    <row r="344" spans="1:15" ht="30" customHeight="1" x14ac:dyDescent="0.4">
      <c r="A344" s="224"/>
      <c r="B344" s="220">
        <v>125</v>
      </c>
      <c r="C344" s="192" t="str">
        <f>INDEX(提出情報テーブル[#All],MATCH(B344,提出情報テーブル[[#All],[枝番]],0),MATCH(提出情報テーブル[[#Headers],[提出する情報項目
（プルダウンより選択）]],提出情報テーブル[#Headers],0))&amp;""</f>
        <v/>
      </c>
      <c r="D344" s="192"/>
      <c r="E344" s="192"/>
      <c r="F344" s="192"/>
      <c r="G344" s="193"/>
      <c r="H344" s="194" t="str">
        <f>INDEX(提出情報テーブル[#All],MATCH(B344,提出情報テーブル[[#All],[枝番]],0),MATCH(提出情報テーブル[[#Headers],[提出を行う者の名称
（記入欄）]],提出情報テーブル[#Headers],0))&amp;""</f>
        <v/>
      </c>
      <c r="I344" s="131"/>
      <c r="J344" s="131"/>
      <c r="K344" s="132"/>
      <c r="L344" s="195" t="str">
        <f>TEXT(INDEX(提出情報テーブル[#All],MATCH(B344,提出情報テーブル[[#All],[枝番]],0),MATCH(提出情報テーブル[[#Headers],[提出予定日
（記入欄）]],提出情報テーブル[#Headers],0))&amp;"","yyyy/m/d")</f>
        <v/>
      </c>
      <c r="M344" s="196"/>
      <c r="N344" s="201" t="s">
        <v>4</v>
      </c>
      <c r="O344" s="202"/>
    </row>
    <row r="345" spans="1:15" ht="30" customHeight="1" x14ac:dyDescent="0.4">
      <c r="A345" s="224"/>
      <c r="B345" s="221"/>
      <c r="C345" s="107" t="str">
        <f>IFERROR(INDEX(リスト!$AG$2:$AI$60,MATCH(C344,リスト!$AG$2:$AG$60,0),2),"")&amp;""</f>
        <v/>
      </c>
      <c r="D345" s="108"/>
      <c r="E345" s="109" t="str">
        <f>INDEX(提出情報テーブル[#All],MATCH(B344,提出情報テーブル[[#All],[枝番]],0),MATCH(提出情報テーブル[[#Headers],[追加記入事項①
（記入欄）]],提出情報テーブル[#Headers],0))&amp;""</f>
        <v/>
      </c>
      <c r="F345" s="110"/>
      <c r="G345" s="111"/>
      <c r="H345" s="133"/>
      <c r="I345" s="134"/>
      <c r="J345" s="134"/>
      <c r="K345" s="135"/>
      <c r="L345" s="197"/>
      <c r="M345" s="198"/>
      <c r="N345" s="203"/>
      <c r="O345" s="204"/>
    </row>
    <row r="346" spans="1:15" ht="30" customHeight="1" x14ac:dyDescent="0.4">
      <c r="A346" s="224"/>
      <c r="B346" s="222"/>
      <c r="C346" s="129" t="str">
        <f>IFERROR(INDEX(リスト!$AG$2:$AI$60,MATCH(C344,リスト!$AG$2:$AG$60,0),3),"")&amp;""</f>
        <v/>
      </c>
      <c r="D346" s="130"/>
      <c r="E346" s="137" t="str">
        <f>INDEX(提出情報テーブル[#All],MATCH(B344,提出情報テーブル[[#All],[枝番]],0),MATCH(提出情報テーブル[[#Headers],[追加記入事項②
（記入欄）]],提出情報テーブル[#Headers],0))&amp;""</f>
        <v/>
      </c>
      <c r="F346" s="137"/>
      <c r="G346" s="138"/>
      <c r="H346" s="136"/>
      <c r="I346" s="137"/>
      <c r="J346" s="137"/>
      <c r="K346" s="138"/>
      <c r="L346" s="199"/>
      <c r="M346" s="200"/>
      <c r="N346" s="205"/>
      <c r="O346" s="206"/>
    </row>
    <row r="347" spans="1:15" ht="30" customHeight="1" x14ac:dyDescent="0.4">
      <c r="A347" s="224"/>
      <c r="B347" s="220">
        <v>126</v>
      </c>
      <c r="C347" s="192" t="str">
        <f>INDEX(提出情報テーブル[#All],MATCH(B347,提出情報テーブル[[#All],[枝番]],0),MATCH(提出情報テーブル[[#Headers],[提出する情報項目
（プルダウンより選択）]],提出情報テーブル[#Headers],0))&amp;""</f>
        <v/>
      </c>
      <c r="D347" s="192"/>
      <c r="E347" s="192"/>
      <c r="F347" s="192"/>
      <c r="G347" s="193"/>
      <c r="H347" s="194" t="str">
        <f>INDEX(提出情報テーブル[#All],MATCH(B347,提出情報テーブル[[#All],[枝番]],0),MATCH(提出情報テーブル[[#Headers],[提出を行う者の名称
（記入欄）]],提出情報テーブル[#Headers],0))&amp;""</f>
        <v/>
      </c>
      <c r="I347" s="131"/>
      <c r="J347" s="131"/>
      <c r="K347" s="132"/>
      <c r="L347" s="195" t="str">
        <f>TEXT(INDEX(提出情報テーブル[#All],MATCH(B347,提出情報テーブル[[#All],[枝番]],0),MATCH(提出情報テーブル[[#Headers],[提出予定日
（記入欄）]],提出情報テーブル[#Headers],0))&amp;"","yyyy/m/d")</f>
        <v/>
      </c>
      <c r="M347" s="196"/>
      <c r="N347" s="201" t="s">
        <v>4</v>
      </c>
      <c r="O347" s="202"/>
    </row>
    <row r="348" spans="1:15" ht="30" customHeight="1" x14ac:dyDescent="0.4">
      <c r="A348" s="224"/>
      <c r="B348" s="221"/>
      <c r="C348" s="107" t="str">
        <f>IFERROR(INDEX(リスト!$AG$2:$AI$60,MATCH(C347,リスト!$AG$2:$AG$60,0),2),"")&amp;""</f>
        <v/>
      </c>
      <c r="D348" s="108"/>
      <c r="E348" s="109" t="str">
        <f>INDEX(提出情報テーブル[#All],MATCH(B347,提出情報テーブル[[#All],[枝番]],0),MATCH(提出情報テーブル[[#Headers],[追加記入事項①
（記入欄）]],提出情報テーブル[#Headers],0))&amp;""</f>
        <v/>
      </c>
      <c r="F348" s="110"/>
      <c r="G348" s="111"/>
      <c r="H348" s="133"/>
      <c r="I348" s="134"/>
      <c r="J348" s="134"/>
      <c r="K348" s="135"/>
      <c r="L348" s="197"/>
      <c r="M348" s="198"/>
      <c r="N348" s="203"/>
      <c r="O348" s="204"/>
    </row>
    <row r="349" spans="1:15" ht="30" customHeight="1" x14ac:dyDescent="0.4">
      <c r="A349" s="224"/>
      <c r="B349" s="222"/>
      <c r="C349" s="129" t="str">
        <f>IFERROR(INDEX(リスト!$AG$2:$AI$60,MATCH(C347,リスト!$AG$2:$AG$60,0),3),"")&amp;""</f>
        <v/>
      </c>
      <c r="D349" s="130"/>
      <c r="E349" s="137" t="str">
        <f>INDEX(提出情報テーブル[#All],MATCH(B347,提出情報テーブル[[#All],[枝番]],0),MATCH(提出情報テーブル[[#Headers],[追加記入事項②
（記入欄）]],提出情報テーブル[#Headers],0))&amp;""</f>
        <v/>
      </c>
      <c r="F349" s="137"/>
      <c r="G349" s="138"/>
      <c r="H349" s="136"/>
      <c r="I349" s="137"/>
      <c r="J349" s="137"/>
      <c r="K349" s="138"/>
      <c r="L349" s="199"/>
      <c r="M349" s="200"/>
      <c r="N349" s="205"/>
      <c r="O349" s="206"/>
    </row>
    <row r="350" spans="1:15" ht="30" customHeight="1" x14ac:dyDescent="0.4">
      <c r="A350" s="224"/>
      <c r="B350" s="220">
        <v>127</v>
      </c>
      <c r="C350" s="192" t="str">
        <f>INDEX(提出情報テーブル[#All],MATCH(B350,提出情報テーブル[[#All],[枝番]],0),MATCH(提出情報テーブル[[#Headers],[提出する情報項目
（プルダウンより選択）]],提出情報テーブル[#Headers],0))&amp;""</f>
        <v/>
      </c>
      <c r="D350" s="192"/>
      <c r="E350" s="192"/>
      <c r="F350" s="192"/>
      <c r="G350" s="193"/>
      <c r="H350" s="194" t="str">
        <f>INDEX(提出情報テーブル[#All],MATCH(B350,提出情報テーブル[[#All],[枝番]],0),MATCH(提出情報テーブル[[#Headers],[提出を行う者の名称
（記入欄）]],提出情報テーブル[#Headers],0))&amp;""</f>
        <v/>
      </c>
      <c r="I350" s="131"/>
      <c r="J350" s="131"/>
      <c r="K350" s="132"/>
      <c r="L350" s="195" t="str">
        <f>TEXT(INDEX(提出情報テーブル[#All],MATCH(B350,提出情報テーブル[[#All],[枝番]],0),MATCH(提出情報テーブル[[#Headers],[提出予定日
（記入欄）]],提出情報テーブル[#Headers],0))&amp;"","yyyy/m/d")</f>
        <v/>
      </c>
      <c r="M350" s="196"/>
      <c r="N350" s="201" t="s">
        <v>4</v>
      </c>
      <c r="O350" s="202"/>
    </row>
    <row r="351" spans="1:15" ht="30" customHeight="1" x14ac:dyDescent="0.4">
      <c r="A351" s="224"/>
      <c r="B351" s="221"/>
      <c r="C351" s="107" t="str">
        <f>IFERROR(INDEX(リスト!$AG$2:$AI$60,MATCH(C350,リスト!$AG$2:$AG$60,0),2),"")&amp;""</f>
        <v/>
      </c>
      <c r="D351" s="108"/>
      <c r="E351" s="109" t="str">
        <f>INDEX(提出情報テーブル[#All],MATCH(B350,提出情報テーブル[[#All],[枝番]],0),MATCH(提出情報テーブル[[#Headers],[追加記入事項①
（記入欄）]],提出情報テーブル[#Headers],0))&amp;""</f>
        <v/>
      </c>
      <c r="F351" s="110"/>
      <c r="G351" s="111"/>
      <c r="H351" s="133"/>
      <c r="I351" s="134"/>
      <c r="J351" s="134"/>
      <c r="K351" s="135"/>
      <c r="L351" s="197"/>
      <c r="M351" s="198"/>
      <c r="N351" s="203"/>
      <c r="O351" s="204"/>
    </row>
    <row r="352" spans="1:15" ht="30" customHeight="1" x14ac:dyDescent="0.4">
      <c r="A352" s="224"/>
      <c r="B352" s="222"/>
      <c r="C352" s="129" t="str">
        <f>IFERROR(INDEX(リスト!$AG$2:$AI$60,MATCH(C350,リスト!$AG$2:$AG$60,0),3),"")&amp;""</f>
        <v/>
      </c>
      <c r="D352" s="130"/>
      <c r="E352" s="137" t="str">
        <f>INDEX(提出情報テーブル[#All],MATCH(B350,提出情報テーブル[[#All],[枝番]],0),MATCH(提出情報テーブル[[#Headers],[追加記入事項②
（記入欄）]],提出情報テーブル[#Headers],0))&amp;""</f>
        <v/>
      </c>
      <c r="F352" s="137"/>
      <c r="G352" s="138"/>
      <c r="H352" s="136"/>
      <c r="I352" s="137"/>
      <c r="J352" s="137"/>
      <c r="K352" s="138"/>
      <c r="L352" s="199"/>
      <c r="M352" s="200"/>
      <c r="N352" s="205"/>
      <c r="O352" s="206"/>
    </row>
    <row r="353" spans="1:15" ht="30" customHeight="1" x14ac:dyDescent="0.4">
      <c r="A353" s="224"/>
      <c r="B353" s="220">
        <v>128</v>
      </c>
      <c r="C353" s="192" t="str">
        <f>INDEX(提出情報テーブル[#All],MATCH(B353,提出情報テーブル[[#All],[枝番]],0),MATCH(提出情報テーブル[[#Headers],[提出する情報項目
（プルダウンより選択）]],提出情報テーブル[#Headers],0))&amp;""</f>
        <v/>
      </c>
      <c r="D353" s="192"/>
      <c r="E353" s="192"/>
      <c r="F353" s="192"/>
      <c r="G353" s="193"/>
      <c r="H353" s="194" t="str">
        <f>INDEX(提出情報テーブル[#All],MATCH(B353,提出情報テーブル[[#All],[枝番]],0),MATCH(提出情報テーブル[[#Headers],[提出を行う者の名称
（記入欄）]],提出情報テーブル[#Headers],0))&amp;""</f>
        <v/>
      </c>
      <c r="I353" s="131"/>
      <c r="J353" s="131"/>
      <c r="K353" s="132"/>
      <c r="L353" s="195" t="str">
        <f>TEXT(INDEX(提出情報テーブル[#All],MATCH(B353,提出情報テーブル[[#All],[枝番]],0),MATCH(提出情報テーブル[[#Headers],[提出予定日
（記入欄）]],提出情報テーブル[#Headers],0))&amp;"","yyyy/m/d")</f>
        <v/>
      </c>
      <c r="M353" s="196"/>
      <c r="N353" s="201" t="s">
        <v>4</v>
      </c>
      <c r="O353" s="202"/>
    </row>
    <row r="354" spans="1:15" ht="30" customHeight="1" x14ac:dyDescent="0.4">
      <c r="A354" s="224"/>
      <c r="B354" s="221"/>
      <c r="C354" s="107" t="str">
        <f>IFERROR(INDEX(リスト!$AG$2:$AI$60,MATCH(C353,リスト!$AG$2:$AG$60,0),2),"")&amp;""</f>
        <v/>
      </c>
      <c r="D354" s="108"/>
      <c r="E354" s="109" t="str">
        <f>INDEX(提出情報テーブル[#All],MATCH(B353,提出情報テーブル[[#All],[枝番]],0),MATCH(提出情報テーブル[[#Headers],[追加記入事項①
（記入欄）]],提出情報テーブル[#Headers],0))&amp;""</f>
        <v/>
      </c>
      <c r="F354" s="110"/>
      <c r="G354" s="111"/>
      <c r="H354" s="133"/>
      <c r="I354" s="134"/>
      <c r="J354" s="134"/>
      <c r="K354" s="135"/>
      <c r="L354" s="197"/>
      <c r="M354" s="198"/>
      <c r="N354" s="203"/>
      <c r="O354" s="204"/>
    </row>
    <row r="355" spans="1:15" ht="30" customHeight="1" x14ac:dyDescent="0.4">
      <c r="A355" s="224"/>
      <c r="B355" s="222"/>
      <c r="C355" s="129" t="str">
        <f>IFERROR(INDEX(リスト!$AG$2:$AI$60,MATCH(C353,リスト!$AG$2:$AG$60,0),3),"")&amp;""</f>
        <v/>
      </c>
      <c r="D355" s="130"/>
      <c r="E355" s="137" t="str">
        <f>INDEX(提出情報テーブル[#All],MATCH(B353,提出情報テーブル[[#All],[枝番]],0),MATCH(提出情報テーブル[[#Headers],[追加記入事項②
（記入欄）]],提出情報テーブル[#Headers],0))&amp;""</f>
        <v/>
      </c>
      <c r="F355" s="137"/>
      <c r="G355" s="138"/>
      <c r="H355" s="136"/>
      <c r="I355" s="137"/>
      <c r="J355" s="137"/>
      <c r="K355" s="138"/>
      <c r="L355" s="199"/>
      <c r="M355" s="200"/>
      <c r="N355" s="205"/>
      <c r="O355" s="206"/>
    </row>
    <row r="356" spans="1:15" ht="30" customHeight="1" x14ac:dyDescent="0.4">
      <c r="A356" s="224"/>
      <c r="B356" s="220">
        <v>129</v>
      </c>
      <c r="C356" s="192" t="str">
        <f>INDEX(提出情報テーブル[#All],MATCH(B356,提出情報テーブル[[#All],[枝番]],0),MATCH(提出情報テーブル[[#Headers],[提出する情報項目
（プルダウンより選択）]],提出情報テーブル[#Headers],0))&amp;""</f>
        <v/>
      </c>
      <c r="D356" s="192"/>
      <c r="E356" s="192"/>
      <c r="F356" s="192"/>
      <c r="G356" s="193"/>
      <c r="H356" s="194" t="str">
        <f>INDEX(提出情報テーブル[#All],MATCH(B356,提出情報テーブル[[#All],[枝番]],0),MATCH(提出情報テーブル[[#Headers],[提出を行う者の名称
（記入欄）]],提出情報テーブル[#Headers],0))&amp;""</f>
        <v/>
      </c>
      <c r="I356" s="131"/>
      <c r="J356" s="131"/>
      <c r="K356" s="132"/>
      <c r="L356" s="195" t="str">
        <f>TEXT(INDEX(提出情報テーブル[#All],MATCH(B356,提出情報テーブル[[#All],[枝番]],0),MATCH(提出情報テーブル[[#Headers],[提出予定日
（記入欄）]],提出情報テーブル[#Headers],0))&amp;"","yyyy/m/d")</f>
        <v/>
      </c>
      <c r="M356" s="196"/>
      <c r="N356" s="201" t="s">
        <v>4</v>
      </c>
      <c r="O356" s="202"/>
    </row>
    <row r="357" spans="1:15" ht="30" customHeight="1" x14ac:dyDescent="0.4">
      <c r="A357" s="224"/>
      <c r="B357" s="221"/>
      <c r="C357" s="107" t="str">
        <f>IFERROR(INDEX(リスト!$AG$2:$AI$60,MATCH(C356,リスト!$AG$2:$AG$60,0),2),"")&amp;""</f>
        <v/>
      </c>
      <c r="D357" s="108"/>
      <c r="E357" s="109" t="str">
        <f>INDEX(提出情報テーブル[#All],MATCH(B356,提出情報テーブル[[#All],[枝番]],0),MATCH(提出情報テーブル[[#Headers],[追加記入事項①
（記入欄）]],提出情報テーブル[#Headers],0))&amp;""</f>
        <v/>
      </c>
      <c r="F357" s="110"/>
      <c r="G357" s="111"/>
      <c r="H357" s="133"/>
      <c r="I357" s="134"/>
      <c r="J357" s="134"/>
      <c r="K357" s="135"/>
      <c r="L357" s="197"/>
      <c r="M357" s="198"/>
      <c r="N357" s="203"/>
      <c r="O357" s="204"/>
    </row>
    <row r="358" spans="1:15" ht="30" customHeight="1" x14ac:dyDescent="0.4">
      <c r="A358" s="224"/>
      <c r="B358" s="222"/>
      <c r="C358" s="129" t="str">
        <f>IFERROR(INDEX(リスト!$AG$2:$AI$60,MATCH(C356,リスト!$AG$2:$AG$60,0),3),"")&amp;""</f>
        <v/>
      </c>
      <c r="D358" s="130"/>
      <c r="E358" s="137" t="str">
        <f>INDEX(提出情報テーブル[#All],MATCH(B356,提出情報テーブル[[#All],[枝番]],0),MATCH(提出情報テーブル[[#Headers],[追加記入事項②
（記入欄）]],提出情報テーブル[#Headers],0))&amp;""</f>
        <v/>
      </c>
      <c r="F358" s="137"/>
      <c r="G358" s="138"/>
      <c r="H358" s="136"/>
      <c r="I358" s="137"/>
      <c r="J358" s="137"/>
      <c r="K358" s="138"/>
      <c r="L358" s="199"/>
      <c r="M358" s="200"/>
      <c r="N358" s="205"/>
      <c r="O358" s="206"/>
    </row>
    <row r="359" spans="1:15" ht="30" customHeight="1" x14ac:dyDescent="0.4">
      <c r="A359" s="224"/>
      <c r="B359" s="220">
        <v>130</v>
      </c>
      <c r="C359" s="192" t="str">
        <f>INDEX(提出情報テーブル[#All],MATCH(B359,提出情報テーブル[[#All],[枝番]],0),MATCH(提出情報テーブル[[#Headers],[提出する情報項目
（プルダウンより選択）]],提出情報テーブル[#Headers],0))&amp;""</f>
        <v/>
      </c>
      <c r="D359" s="192"/>
      <c r="E359" s="192"/>
      <c r="F359" s="192"/>
      <c r="G359" s="193"/>
      <c r="H359" s="194" t="str">
        <f>INDEX(提出情報テーブル[#All],MATCH(B359,提出情報テーブル[[#All],[枝番]],0),MATCH(提出情報テーブル[[#Headers],[提出を行う者の名称
（記入欄）]],提出情報テーブル[#Headers],0))&amp;""</f>
        <v/>
      </c>
      <c r="I359" s="131"/>
      <c r="J359" s="131"/>
      <c r="K359" s="132"/>
      <c r="L359" s="195" t="str">
        <f>TEXT(INDEX(提出情報テーブル[#All],MATCH(B359,提出情報テーブル[[#All],[枝番]],0),MATCH(提出情報テーブル[[#Headers],[提出予定日
（記入欄）]],提出情報テーブル[#Headers],0))&amp;"","yyyy/m/d")</f>
        <v/>
      </c>
      <c r="M359" s="196"/>
      <c r="N359" s="201" t="s">
        <v>4</v>
      </c>
      <c r="O359" s="202"/>
    </row>
    <row r="360" spans="1:15" ht="30" customHeight="1" x14ac:dyDescent="0.4">
      <c r="A360" s="224"/>
      <c r="B360" s="221"/>
      <c r="C360" s="107" t="str">
        <f>IFERROR(INDEX(リスト!$AG$2:$AI$60,MATCH(C359,リスト!$AG$2:$AG$60,0),2),"")&amp;""</f>
        <v/>
      </c>
      <c r="D360" s="108"/>
      <c r="E360" s="109" t="str">
        <f>INDEX(提出情報テーブル[#All],MATCH(B359,提出情報テーブル[[#All],[枝番]],0),MATCH(提出情報テーブル[[#Headers],[追加記入事項①
（記入欄）]],提出情報テーブル[#Headers],0))&amp;""</f>
        <v/>
      </c>
      <c r="F360" s="110"/>
      <c r="G360" s="111"/>
      <c r="H360" s="133"/>
      <c r="I360" s="134"/>
      <c r="J360" s="134"/>
      <c r="K360" s="135"/>
      <c r="L360" s="197"/>
      <c r="M360" s="198"/>
      <c r="N360" s="203"/>
      <c r="O360" s="204"/>
    </row>
    <row r="361" spans="1:15" ht="30" customHeight="1" x14ac:dyDescent="0.4">
      <c r="A361" s="224"/>
      <c r="B361" s="222"/>
      <c r="C361" s="129" t="str">
        <f>IFERROR(INDEX(リスト!$AG$2:$AI$60,MATCH(C359,リスト!$AG$2:$AG$60,0),3),"")&amp;""</f>
        <v/>
      </c>
      <c r="D361" s="130"/>
      <c r="E361" s="137" t="str">
        <f>INDEX(提出情報テーブル[#All],MATCH(B359,提出情報テーブル[[#All],[枝番]],0),MATCH(提出情報テーブル[[#Headers],[追加記入事項②
（記入欄）]],提出情報テーブル[#Headers],0))&amp;""</f>
        <v/>
      </c>
      <c r="F361" s="137"/>
      <c r="G361" s="138"/>
      <c r="H361" s="136"/>
      <c r="I361" s="137"/>
      <c r="J361" s="137"/>
      <c r="K361" s="138"/>
      <c r="L361" s="199"/>
      <c r="M361" s="200"/>
      <c r="N361" s="205"/>
      <c r="O361" s="206"/>
    </row>
    <row r="362" spans="1:15" ht="30" customHeight="1" x14ac:dyDescent="0.4">
      <c r="A362" s="224"/>
      <c r="B362" s="220">
        <v>131</v>
      </c>
      <c r="C362" s="192" t="str">
        <f>INDEX(提出情報テーブル[#All],MATCH(B362,提出情報テーブル[[#All],[枝番]],0),MATCH(提出情報テーブル[[#Headers],[提出する情報項目
（プルダウンより選択）]],提出情報テーブル[#Headers],0))&amp;""</f>
        <v/>
      </c>
      <c r="D362" s="192"/>
      <c r="E362" s="192"/>
      <c r="F362" s="192"/>
      <c r="G362" s="193"/>
      <c r="H362" s="194" t="str">
        <f>INDEX(提出情報テーブル[#All],MATCH(B362,提出情報テーブル[[#All],[枝番]],0),MATCH(提出情報テーブル[[#Headers],[提出を行う者の名称
（記入欄）]],提出情報テーブル[#Headers],0))&amp;""</f>
        <v/>
      </c>
      <c r="I362" s="131"/>
      <c r="J362" s="131"/>
      <c r="K362" s="132"/>
      <c r="L362" s="195" t="str">
        <f>TEXT(INDEX(提出情報テーブル[#All],MATCH(B362,提出情報テーブル[[#All],[枝番]],0),MATCH(提出情報テーブル[[#Headers],[提出予定日
（記入欄）]],提出情報テーブル[#Headers],0))&amp;"","yyyy/m/d")</f>
        <v/>
      </c>
      <c r="M362" s="196"/>
      <c r="N362" s="201" t="s">
        <v>4</v>
      </c>
      <c r="O362" s="202"/>
    </row>
    <row r="363" spans="1:15" ht="30" customHeight="1" x14ac:dyDescent="0.4">
      <c r="A363" s="224"/>
      <c r="B363" s="221"/>
      <c r="C363" s="107" t="str">
        <f>IFERROR(INDEX(リスト!$AG$2:$AI$60,MATCH(C362,リスト!$AG$2:$AG$60,0),2),"")&amp;""</f>
        <v/>
      </c>
      <c r="D363" s="108"/>
      <c r="E363" s="109" t="str">
        <f>INDEX(提出情報テーブル[#All],MATCH(B362,提出情報テーブル[[#All],[枝番]],0),MATCH(提出情報テーブル[[#Headers],[追加記入事項①
（記入欄）]],提出情報テーブル[#Headers],0))&amp;""</f>
        <v/>
      </c>
      <c r="F363" s="110"/>
      <c r="G363" s="111"/>
      <c r="H363" s="133"/>
      <c r="I363" s="134"/>
      <c r="J363" s="134"/>
      <c r="K363" s="135"/>
      <c r="L363" s="197"/>
      <c r="M363" s="198"/>
      <c r="N363" s="203"/>
      <c r="O363" s="204"/>
    </row>
    <row r="364" spans="1:15" ht="30" customHeight="1" x14ac:dyDescent="0.4">
      <c r="A364" s="224"/>
      <c r="B364" s="222"/>
      <c r="C364" s="129" t="str">
        <f>IFERROR(INDEX(リスト!$AG$2:$AI$60,MATCH(C362,リスト!$AG$2:$AG$60,0),3),"")&amp;""</f>
        <v/>
      </c>
      <c r="D364" s="130"/>
      <c r="E364" s="137" t="str">
        <f>INDEX(提出情報テーブル[#All],MATCH(B362,提出情報テーブル[[#All],[枝番]],0),MATCH(提出情報テーブル[[#Headers],[追加記入事項②
（記入欄）]],提出情報テーブル[#Headers],0))&amp;""</f>
        <v/>
      </c>
      <c r="F364" s="137"/>
      <c r="G364" s="138"/>
      <c r="H364" s="136"/>
      <c r="I364" s="137"/>
      <c r="J364" s="137"/>
      <c r="K364" s="138"/>
      <c r="L364" s="199"/>
      <c r="M364" s="200"/>
      <c r="N364" s="205"/>
      <c r="O364" s="206"/>
    </row>
    <row r="365" spans="1:15" ht="30" customHeight="1" x14ac:dyDescent="0.4">
      <c r="A365" s="224"/>
      <c r="B365" s="220">
        <v>132</v>
      </c>
      <c r="C365" s="192" t="str">
        <f>INDEX(提出情報テーブル[#All],MATCH(B365,提出情報テーブル[[#All],[枝番]],0),MATCH(提出情報テーブル[[#Headers],[提出する情報項目
（プルダウンより選択）]],提出情報テーブル[#Headers],0))&amp;""</f>
        <v/>
      </c>
      <c r="D365" s="192"/>
      <c r="E365" s="192"/>
      <c r="F365" s="192"/>
      <c r="G365" s="193"/>
      <c r="H365" s="194" t="str">
        <f>INDEX(提出情報テーブル[#All],MATCH(B365,提出情報テーブル[[#All],[枝番]],0),MATCH(提出情報テーブル[[#Headers],[提出を行う者の名称
（記入欄）]],提出情報テーブル[#Headers],0))&amp;""</f>
        <v/>
      </c>
      <c r="I365" s="131"/>
      <c r="J365" s="131"/>
      <c r="K365" s="132"/>
      <c r="L365" s="195" t="str">
        <f>TEXT(INDEX(提出情報テーブル[#All],MATCH(B365,提出情報テーブル[[#All],[枝番]],0),MATCH(提出情報テーブル[[#Headers],[提出予定日
（記入欄）]],提出情報テーブル[#Headers],0))&amp;"","yyyy/m/d")</f>
        <v/>
      </c>
      <c r="M365" s="196"/>
      <c r="N365" s="201" t="s">
        <v>4</v>
      </c>
      <c r="O365" s="202"/>
    </row>
    <row r="366" spans="1:15" ht="30" customHeight="1" x14ac:dyDescent="0.4">
      <c r="A366" s="224"/>
      <c r="B366" s="221"/>
      <c r="C366" s="107" t="str">
        <f>IFERROR(INDEX(リスト!$AG$2:$AI$60,MATCH(C365,リスト!$AG$2:$AG$60,0),2),"")&amp;""</f>
        <v/>
      </c>
      <c r="D366" s="108"/>
      <c r="E366" s="109" t="str">
        <f>INDEX(提出情報テーブル[#All],MATCH(B365,提出情報テーブル[[#All],[枝番]],0),MATCH(提出情報テーブル[[#Headers],[追加記入事項①
（記入欄）]],提出情報テーブル[#Headers],0))&amp;""</f>
        <v/>
      </c>
      <c r="F366" s="110"/>
      <c r="G366" s="111"/>
      <c r="H366" s="133"/>
      <c r="I366" s="134"/>
      <c r="J366" s="134"/>
      <c r="K366" s="135"/>
      <c r="L366" s="197"/>
      <c r="M366" s="198"/>
      <c r="N366" s="203"/>
      <c r="O366" s="204"/>
    </row>
    <row r="367" spans="1:15" ht="30" customHeight="1" x14ac:dyDescent="0.4">
      <c r="A367" s="224"/>
      <c r="B367" s="222"/>
      <c r="C367" s="129" t="str">
        <f>IFERROR(INDEX(リスト!$AG$2:$AI$60,MATCH(C365,リスト!$AG$2:$AG$60,0),3),"")&amp;""</f>
        <v/>
      </c>
      <c r="D367" s="130"/>
      <c r="E367" s="137" t="str">
        <f>INDEX(提出情報テーブル[#All],MATCH(B365,提出情報テーブル[[#All],[枝番]],0),MATCH(提出情報テーブル[[#Headers],[追加記入事項②
（記入欄）]],提出情報テーブル[#Headers],0))&amp;""</f>
        <v/>
      </c>
      <c r="F367" s="137"/>
      <c r="G367" s="138"/>
      <c r="H367" s="136"/>
      <c r="I367" s="137"/>
      <c r="J367" s="137"/>
      <c r="K367" s="138"/>
      <c r="L367" s="199"/>
      <c r="M367" s="200"/>
      <c r="N367" s="205"/>
      <c r="O367" s="206"/>
    </row>
    <row r="368" spans="1:15" ht="30" customHeight="1" x14ac:dyDescent="0.4">
      <c r="A368" s="224"/>
      <c r="B368" s="220">
        <v>133</v>
      </c>
      <c r="C368" s="192" t="str">
        <f>INDEX(提出情報テーブル[#All],MATCH(B368,提出情報テーブル[[#All],[枝番]],0),MATCH(提出情報テーブル[[#Headers],[提出する情報項目
（プルダウンより選択）]],提出情報テーブル[#Headers],0))&amp;""</f>
        <v/>
      </c>
      <c r="D368" s="192"/>
      <c r="E368" s="192"/>
      <c r="F368" s="192"/>
      <c r="G368" s="193"/>
      <c r="H368" s="194" t="str">
        <f>INDEX(提出情報テーブル[#All],MATCH(B368,提出情報テーブル[[#All],[枝番]],0),MATCH(提出情報テーブル[[#Headers],[提出を行う者の名称
（記入欄）]],提出情報テーブル[#Headers],0))&amp;""</f>
        <v/>
      </c>
      <c r="I368" s="131"/>
      <c r="J368" s="131"/>
      <c r="K368" s="132"/>
      <c r="L368" s="195" t="str">
        <f>TEXT(INDEX(提出情報テーブル[#All],MATCH(B368,提出情報テーブル[[#All],[枝番]],0),MATCH(提出情報テーブル[[#Headers],[提出予定日
（記入欄）]],提出情報テーブル[#Headers],0))&amp;"","yyyy/m/d")</f>
        <v/>
      </c>
      <c r="M368" s="196"/>
      <c r="N368" s="201" t="s">
        <v>4</v>
      </c>
      <c r="O368" s="202"/>
    </row>
    <row r="369" spans="1:15" ht="30" customHeight="1" x14ac:dyDescent="0.4">
      <c r="A369" s="224"/>
      <c r="B369" s="221"/>
      <c r="C369" s="107" t="str">
        <f>IFERROR(INDEX(リスト!$AG$2:$AI$60,MATCH(C368,リスト!$AG$2:$AG$60,0),2),"")&amp;""</f>
        <v/>
      </c>
      <c r="D369" s="108"/>
      <c r="E369" s="109" t="str">
        <f>INDEX(提出情報テーブル[#All],MATCH(B368,提出情報テーブル[[#All],[枝番]],0),MATCH(提出情報テーブル[[#Headers],[追加記入事項①
（記入欄）]],提出情報テーブル[#Headers],0))&amp;""</f>
        <v/>
      </c>
      <c r="F369" s="110"/>
      <c r="G369" s="111"/>
      <c r="H369" s="133"/>
      <c r="I369" s="134"/>
      <c r="J369" s="134"/>
      <c r="K369" s="135"/>
      <c r="L369" s="197"/>
      <c r="M369" s="198"/>
      <c r="N369" s="203"/>
      <c r="O369" s="204"/>
    </row>
    <row r="370" spans="1:15" ht="30" customHeight="1" x14ac:dyDescent="0.4">
      <c r="A370" s="224"/>
      <c r="B370" s="222"/>
      <c r="C370" s="129" t="str">
        <f>IFERROR(INDEX(リスト!$AG$2:$AI$60,MATCH(C368,リスト!$AG$2:$AG$60,0),3),"")&amp;""</f>
        <v/>
      </c>
      <c r="D370" s="130"/>
      <c r="E370" s="137" t="str">
        <f>INDEX(提出情報テーブル[#All],MATCH(B368,提出情報テーブル[[#All],[枝番]],0),MATCH(提出情報テーブル[[#Headers],[追加記入事項②
（記入欄）]],提出情報テーブル[#Headers],0))&amp;""</f>
        <v/>
      </c>
      <c r="F370" s="137"/>
      <c r="G370" s="138"/>
      <c r="H370" s="136"/>
      <c r="I370" s="137"/>
      <c r="J370" s="137"/>
      <c r="K370" s="138"/>
      <c r="L370" s="199"/>
      <c r="M370" s="200"/>
      <c r="N370" s="205"/>
      <c r="O370" s="206"/>
    </row>
    <row r="371" spans="1:15" ht="30" customHeight="1" x14ac:dyDescent="0.4">
      <c r="A371" s="224"/>
      <c r="B371" s="220">
        <v>134</v>
      </c>
      <c r="C371" s="192" t="str">
        <f>INDEX(提出情報テーブル[#All],MATCH(B371,提出情報テーブル[[#All],[枝番]],0),MATCH(提出情報テーブル[[#Headers],[提出する情報項目
（プルダウンより選択）]],提出情報テーブル[#Headers],0))&amp;""</f>
        <v/>
      </c>
      <c r="D371" s="192"/>
      <c r="E371" s="192"/>
      <c r="F371" s="192"/>
      <c r="G371" s="193"/>
      <c r="H371" s="194" t="str">
        <f>INDEX(提出情報テーブル[#All],MATCH(B371,提出情報テーブル[[#All],[枝番]],0),MATCH(提出情報テーブル[[#Headers],[提出を行う者の名称
（記入欄）]],提出情報テーブル[#Headers],0))&amp;""</f>
        <v/>
      </c>
      <c r="I371" s="131"/>
      <c r="J371" s="131"/>
      <c r="K371" s="132"/>
      <c r="L371" s="195" t="str">
        <f>TEXT(INDEX(提出情報テーブル[#All],MATCH(B371,提出情報テーブル[[#All],[枝番]],0),MATCH(提出情報テーブル[[#Headers],[提出予定日
（記入欄）]],提出情報テーブル[#Headers],0))&amp;"","yyyy/m/d")</f>
        <v/>
      </c>
      <c r="M371" s="196"/>
      <c r="N371" s="201" t="s">
        <v>4</v>
      </c>
      <c r="O371" s="202"/>
    </row>
    <row r="372" spans="1:15" ht="30" customHeight="1" x14ac:dyDescent="0.4">
      <c r="A372" s="224"/>
      <c r="B372" s="221"/>
      <c r="C372" s="107" t="str">
        <f>IFERROR(INDEX(リスト!$AG$2:$AI$60,MATCH(C371,リスト!$AG$2:$AG$60,0),2),"")&amp;""</f>
        <v/>
      </c>
      <c r="D372" s="108"/>
      <c r="E372" s="109" t="str">
        <f>INDEX(提出情報テーブル[#All],MATCH(B371,提出情報テーブル[[#All],[枝番]],0),MATCH(提出情報テーブル[[#Headers],[追加記入事項①
（記入欄）]],提出情報テーブル[#Headers],0))&amp;""</f>
        <v/>
      </c>
      <c r="F372" s="110"/>
      <c r="G372" s="111"/>
      <c r="H372" s="133"/>
      <c r="I372" s="134"/>
      <c r="J372" s="134"/>
      <c r="K372" s="135"/>
      <c r="L372" s="197"/>
      <c r="M372" s="198"/>
      <c r="N372" s="203"/>
      <c r="O372" s="204"/>
    </row>
    <row r="373" spans="1:15" ht="30" customHeight="1" x14ac:dyDescent="0.4">
      <c r="A373" s="224"/>
      <c r="B373" s="222"/>
      <c r="C373" s="129" t="str">
        <f>IFERROR(INDEX(リスト!$AG$2:$AI$60,MATCH(C371,リスト!$AG$2:$AG$60,0),3),"")&amp;""</f>
        <v/>
      </c>
      <c r="D373" s="130"/>
      <c r="E373" s="137" t="str">
        <f>INDEX(提出情報テーブル[#All],MATCH(B371,提出情報テーブル[[#All],[枝番]],0),MATCH(提出情報テーブル[[#Headers],[追加記入事項②
（記入欄）]],提出情報テーブル[#Headers],0))&amp;""</f>
        <v/>
      </c>
      <c r="F373" s="137"/>
      <c r="G373" s="138"/>
      <c r="H373" s="136"/>
      <c r="I373" s="137"/>
      <c r="J373" s="137"/>
      <c r="K373" s="138"/>
      <c r="L373" s="199"/>
      <c r="M373" s="200"/>
      <c r="N373" s="205"/>
      <c r="O373" s="206"/>
    </row>
    <row r="374" spans="1:15" ht="30" customHeight="1" x14ac:dyDescent="0.4">
      <c r="A374" s="224"/>
      <c r="B374" s="220">
        <v>135</v>
      </c>
      <c r="C374" s="192" t="str">
        <f>INDEX(提出情報テーブル[#All],MATCH(B374,提出情報テーブル[[#All],[枝番]],0),MATCH(提出情報テーブル[[#Headers],[提出する情報項目
（プルダウンより選択）]],提出情報テーブル[#Headers],0))&amp;""</f>
        <v/>
      </c>
      <c r="D374" s="192"/>
      <c r="E374" s="192"/>
      <c r="F374" s="192"/>
      <c r="G374" s="193"/>
      <c r="H374" s="194" t="str">
        <f>INDEX(提出情報テーブル[#All],MATCH(B374,提出情報テーブル[[#All],[枝番]],0),MATCH(提出情報テーブル[[#Headers],[提出を行う者の名称
（記入欄）]],提出情報テーブル[#Headers],0))&amp;""</f>
        <v/>
      </c>
      <c r="I374" s="131"/>
      <c r="J374" s="131"/>
      <c r="K374" s="132"/>
      <c r="L374" s="195" t="str">
        <f>TEXT(INDEX(提出情報テーブル[#All],MATCH(B374,提出情報テーブル[[#All],[枝番]],0),MATCH(提出情報テーブル[[#Headers],[提出予定日
（記入欄）]],提出情報テーブル[#Headers],0))&amp;"","yyyy/m/d")</f>
        <v/>
      </c>
      <c r="M374" s="196"/>
      <c r="N374" s="201" t="s">
        <v>4</v>
      </c>
      <c r="O374" s="202"/>
    </row>
    <row r="375" spans="1:15" ht="30" customHeight="1" x14ac:dyDescent="0.4">
      <c r="A375" s="224"/>
      <c r="B375" s="221"/>
      <c r="C375" s="107" t="str">
        <f>IFERROR(INDEX(リスト!$AG$2:$AI$60,MATCH(C374,リスト!$AG$2:$AG$60,0),2),"")&amp;""</f>
        <v/>
      </c>
      <c r="D375" s="108"/>
      <c r="E375" s="109" t="str">
        <f>INDEX(提出情報テーブル[#All],MATCH(B374,提出情報テーブル[[#All],[枝番]],0),MATCH(提出情報テーブル[[#Headers],[追加記入事項①
（記入欄）]],提出情報テーブル[#Headers],0))&amp;""</f>
        <v/>
      </c>
      <c r="F375" s="110"/>
      <c r="G375" s="111"/>
      <c r="H375" s="133"/>
      <c r="I375" s="134"/>
      <c r="J375" s="134"/>
      <c r="K375" s="135"/>
      <c r="L375" s="197"/>
      <c r="M375" s="198"/>
      <c r="N375" s="203"/>
      <c r="O375" s="204"/>
    </row>
    <row r="376" spans="1:15" ht="30" customHeight="1" x14ac:dyDescent="0.4">
      <c r="A376" s="224"/>
      <c r="B376" s="222"/>
      <c r="C376" s="129" t="str">
        <f>IFERROR(INDEX(リスト!$AG$2:$AI$60,MATCH(C374,リスト!$AG$2:$AG$60,0),3),"")&amp;""</f>
        <v/>
      </c>
      <c r="D376" s="130"/>
      <c r="E376" s="137" t="str">
        <f>INDEX(提出情報テーブル[#All],MATCH(B374,提出情報テーブル[[#All],[枝番]],0),MATCH(提出情報テーブル[[#Headers],[追加記入事項②
（記入欄）]],提出情報テーブル[#Headers],0))&amp;""</f>
        <v/>
      </c>
      <c r="F376" s="137"/>
      <c r="G376" s="138"/>
      <c r="H376" s="136"/>
      <c r="I376" s="137"/>
      <c r="J376" s="137"/>
      <c r="K376" s="138"/>
      <c r="L376" s="199"/>
      <c r="M376" s="200"/>
      <c r="N376" s="205"/>
      <c r="O376" s="206"/>
    </row>
    <row r="377" spans="1:15" ht="30" customHeight="1" x14ac:dyDescent="0.4">
      <c r="A377" s="224"/>
      <c r="B377" s="220">
        <v>136</v>
      </c>
      <c r="C377" s="192" t="str">
        <f>INDEX(提出情報テーブル[#All],MATCH(B377,提出情報テーブル[[#All],[枝番]],0),MATCH(提出情報テーブル[[#Headers],[提出する情報項目
（プルダウンより選択）]],提出情報テーブル[#Headers],0))&amp;""</f>
        <v/>
      </c>
      <c r="D377" s="192"/>
      <c r="E377" s="192"/>
      <c r="F377" s="192"/>
      <c r="G377" s="193"/>
      <c r="H377" s="194" t="str">
        <f>INDEX(提出情報テーブル[#All],MATCH(B377,提出情報テーブル[[#All],[枝番]],0),MATCH(提出情報テーブル[[#Headers],[提出を行う者の名称
（記入欄）]],提出情報テーブル[#Headers],0))&amp;""</f>
        <v/>
      </c>
      <c r="I377" s="131"/>
      <c r="J377" s="131"/>
      <c r="K377" s="132"/>
      <c r="L377" s="195" t="str">
        <f>TEXT(INDEX(提出情報テーブル[#All],MATCH(B377,提出情報テーブル[[#All],[枝番]],0),MATCH(提出情報テーブル[[#Headers],[提出予定日
（記入欄）]],提出情報テーブル[#Headers],0))&amp;"","yyyy/m/d")</f>
        <v/>
      </c>
      <c r="M377" s="196"/>
      <c r="N377" s="201" t="s">
        <v>4</v>
      </c>
      <c r="O377" s="202"/>
    </row>
    <row r="378" spans="1:15" ht="30" customHeight="1" x14ac:dyDescent="0.4">
      <c r="A378" s="224"/>
      <c r="B378" s="221"/>
      <c r="C378" s="107" t="str">
        <f>IFERROR(INDEX(リスト!$AG$2:$AI$60,MATCH(C377,リスト!$AG$2:$AG$60,0),2),"")&amp;""</f>
        <v/>
      </c>
      <c r="D378" s="108"/>
      <c r="E378" s="109" t="str">
        <f>INDEX(提出情報テーブル[#All],MATCH(B377,提出情報テーブル[[#All],[枝番]],0),MATCH(提出情報テーブル[[#Headers],[追加記入事項①
（記入欄）]],提出情報テーブル[#Headers],0))&amp;""</f>
        <v/>
      </c>
      <c r="F378" s="110"/>
      <c r="G378" s="111"/>
      <c r="H378" s="133"/>
      <c r="I378" s="134"/>
      <c r="J378" s="134"/>
      <c r="K378" s="135"/>
      <c r="L378" s="197"/>
      <c r="M378" s="198"/>
      <c r="N378" s="203"/>
      <c r="O378" s="204"/>
    </row>
    <row r="379" spans="1:15" ht="30" customHeight="1" x14ac:dyDescent="0.4">
      <c r="A379" s="224"/>
      <c r="B379" s="222"/>
      <c r="C379" s="129" t="str">
        <f>IFERROR(INDEX(リスト!$AG$2:$AI$60,MATCH(C377,リスト!$AG$2:$AG$60,0),3),"")&amp;""</f>
        <v/>
      </c>
      <c r="D379" s="130"/>
      <c r="E379" s="137" t="str">
        <f>INDEX(提出情報テーブル[#All],MATCH(B377,提出情報テーブル[[#All],[枝番]],0),MATCH(提出情報テーブル[[#Headers],[追加記入事項②
（記入欄）]],提出情報テーブル[#Headers],0))&amp;""</f>
        <v/>
      </c>
      <c r="F379" s="137"/>
      <c r="G379" s="138"/>
      <c r="H379" s="136"/>
      <c r="I379" s="137"/>
      <c r="J379" s="137"/>
      <c r="K379" s="138"/>
      <c r="L379" s="199"/>
      <c r="M379" s="200"/>
      <c r="N379" s="205"/>
      <c r="O379" s="206"/>
    </row>
    <row r="380" spans="1:15" ht="30" customHeight="1" x14ac:dyDescent="0.4">
      <c r="A380" s="224"/>
      <c r="B380" s="220">
        <v>137</v>
      </c>
      <c r="C380" s="192" t="str">
        <f>INDEX(提出情報テーブル[#All],MATCH(B380,提出情報テーブル[[#All],[枝番]],0),MATCH(提出情報テーブル[[#Headers],[提出する情報項目
（プルダウンより選択）]],提出情報テーブル[#Headers],0))&amp;""</f>
        <v/>
      </c>
      <c r="D380" s="192"/>
      <c r="E380" s="192"/>
      <c r="F380" s="192"/>
      <c r="G380" s="193"/>
      <c r="H380" s="194" t="str">
        <f>INDEX(提出情報テーブル[#All],MATCH(B380,提出情報テーブル[[#All],[枝番]],0),MATCH(提出情報テーブル[[#Headers],[提出を行う者の名称
（記入欄）]],提出情報テーブル[#Headers],0))&amp;""</f>
        <v/>
      </c>
      <c r="I380" s="131"/>
      <c r="J380" s="131"/>
      <c r="K380" s="132"/>
      <c r="L380" s="195" t="str">
        <f>TEXT(INDEX(提出情報テーブル[#All],MATCH(B380,提出情報テーブル[[#All],[枝番]],0),MATCH(提出情報テーブル[[#Headers],[提出予定日
（記入欄）]],提出情報テーブル[#Headers],0))&amp;"","yyyy/m/d")</f>
        <v/>
      </c>
      <c r="M380" s="196"/>
      <c r="N380" s="201" t="s">
        <v>4</v>
      </c>
      <c r="O380" s="202"/>
    </row>
    <row r="381" spans="1:15" ht="30" customHeight="1" x14ac:dyDescent="0.4">
      <c r="A381" s="224"/>
      <c r="B381" s="221"/>
      <c r="C381" s="107" t="str">
        <f>IFERROR(INDEX(リスト!$AG$2:$AI$60,MATCH(C380,リスト!$AG$2:$AG$60,0),2),"")&amp;""</f>
        <v/>
      </c>
      <c r="D381" s="108"/>
      <c r="E381" s="109" t="str">
        <f>INDEX(提出情報テーブル[#All],MATCH(B380,提出情報テーブル[[#All],[枝番]],0),MATCH(提出情報テーブル[[#Headers],[追加記入事項①
（記入欄）]],提出情報テーブル[#Headers],0))&amp;""</f>
        <v/>
      </c>
      <c r="F381" s="110"/>
      <c r="G381" s="111"/>
      <c r="H381" s="133"/>
      <c r="I381" s="134"/>
      <c r="J381" s="134"/>
      <c r="K381" s="135"/>
      <c r="L381" s="197"/>
      <c r="M381" s="198"/>
      <c r="N381" s="203"/>
      <c r="O381" s="204"/>
    </row>
    <row r="382" spans="1:15" ht="30" customHeight="1" x14ac:dyDescent="0.4">
      <c r="A382" s="224"/>
      <c r="B382" s="222"/>
      <c r="C382" s="129" t="str">
        <f>IFERROR(INDEX(リスト!$AG$2:$AI$60,MATCH(C380,リスト!$AG$2:$AG$60,0),3),"")&amp;""</f>
        <v/>
      </c>
      <c r="D382" s="130"/>
      <c r="E382" s="137" t="str">
        <f>INDEX(提出情報テーブル[#All],MATCH(B380,提出情報テーブル[[#All],[枝番]],0),MATCH(提出情報テーブル[[#Headers],[追加記入事項②
（記入欄）]],提出情報テーブル[#Headers],0))&amp;""</f>
        <v/>
      </c>
      <c r="F382" s="137"/>
      <c r="G382" s="138"/>
      <c r="H382" s="136"/>
      <c r="I382" s="137"/>
      <c r="J382" s="137"/>
      <c r="K382" s="138"/>
      <c r="L382" s="199"/>
      <c r="M382" s="200"/>
      <c r="N382" s="205"/>
      <c r="O382" s="206"/>
    </row>
    <row r="383" spans="1:15" ht="30" customHeight="1" x14ac:dyDescent="0.4">
      <c r="A383" s="224"/>
      <c r="B383" s="220">
        <v>138</v>
      </c>
      <c r="C383" s="192" t="str">
        <f>INDEX(提出情報テーブル[#All],MATCH(B383,提出情報テーブル[[#All],[枝番]],0),MATCH(提出情報テーブル[[#Headers],[提出する情報項目
（プルダウンより選択）]],提出情報テーブル[#Headers],0))&amp;""</f>
        <v/>
      </c>
      <c r="D383" s="192"/>
      <c r="E383" s="192"/>
      <c r="F383" s="192"/>
      <c r="G383" s="193"/>
      <c r="H383" s="194" t="str">
        <f>INDEX(提出情報テーブル[#All],MATCH(B383,提出情報テーブル[[#All],[枝番]],0),MATCH(提出情報テーブル[[#Headers],[提出を行う者の名称
（記入欄）]],提出情報テーブル[#Headers],0))&amp;""</f>
        <v/>
      </c>
      <c r="I383" s="131"/>
      <c r="J383" s="131"/>
      <c r="K383" s="132"/>
      <c r="L383" s="195" t="str">
        <f>TEXT(INDEX(提出情報テーブル[#All],MATCH(B383,提出情報テーブル[[#All],[枝番]],0),MATCH(提出情報テーブル[[#Headers],[提出予定日
（記入欄）]],提出情報テーブル[#Headers],0))&amp;"","yyyy/m/d")</f>
        <v/>
      </c>
      <c r="M383" s="196"/>
      <c r="N383" s="201" t="s">
        <v>4</v>
      </c>
      <c r="O383" s="202"/>
    </row>
    <row r="384" spans="1:15" ht="30" customHeight="1" x14ac:dyDescent="0.4">
      <c r="A384" s="224"/>
      <c r="B384" s="221"/>
      <c r="C384" s="107" t="str">
        <f>IFERROR(INDEX(リスト!$AG$2:$AI$60,MATCH(C383,リスト!$AG$2:$AG$60,0),2),"")&amp;""</f>
        <v/>
      </c>
      <c r="D384" s="108"/>
      <c r="E384" s="109" t="str">
        <f>INDEX(提出情報テーブル[#All],MATCH(B383,提出情報テーブル[[#All],[枝番]],0),MATCH(提出情報テーブル[[#Headers],[追加記入事項①
（記入欄）]],提出情報テーブル[#Headers],0))&amp;""</f>
        <v/>
      </c>
      <c r="F384" s="110"/>
      <c r="G384" s="111"/>
      <c r="H384" s="133"/>
      <c r="I384" s="134"/>
      <c r="J384" s="134"/>
      <c r="K384" s="135"/>
      <c r="L384" s="197"/>
      <c r="M384" s="198"/>
      <c r="N384" s="203"/>
      <c r="O384" s="204"/>
    </row>
    <row r="385" spans="1:15" ht="30" customHeight="1" x14ac:dyDescent="0.4">
      <c r="A385" s="224"/>
      <c r="B385" s="222"/>
      <c r="C385" s="129" t="str">
        <f>IFERROR(INDEX(リスト!$AG$2:$AI$60,MATCH(C383,リスト!$AG$2:$AG$60,0),3),"")&amp;""</f>
        <v/>
      </c>
      <c r="D385" s="130"/>
      <c r="E385" s="137" t="str">
        <f>INDEX(提出情報テーブル[#All],MATCH(B383,提出情報テーブル[[#All],[枝番]],0),MATCH(提出情報テーブル[[#Headers],[追加記入事項②
（記入欄）]],提出情報テーブル[#Headers],0))&amp;""</f>
        <v/>
      </c>
      <c r="F385" s="137"/>
      <c r="G385" s="138"/>
      <c r="H385" s="136"/>
      <c r="I385" s="137"/>
      <c r="J385" s="137"/>
      <c r="K385" s="138"/>
      <c r="L385" s="199"/>
      <c r="M385" s="200"/>
      <c r="N385" s="205"/>
      <c r="O385" s="206"/>
    </row>
    <row r="386" spans="1:15" ht="30" customHeight="1" x14ac:dyDescent="0.4">
      <c r="A386" s="224"/>
      <c r="B386" s="220">
        <v>139</v>
      </c>
      <c r="C386" s="192" t="str">
        <f>INDEX(提出情報テーブル[#All],MATCH(B386,提出情報テーブル[[#All],[枝番]],0),MATCH(提出情報テーブル[[#Headers],[提出する情報項目
（プルダウンより選択）]],提出情報テーブル[#Headers],0))&amp;""</f>
        <v/>
      </c>
      <c r="D386" s="192"/>
      <c r="E386" s="192"/>
      <c r="F386" s="192"/>
      <c r="G386" s="193"/>
      <c r="H386" s="194" t="str">
        <f>INDEX(提出情報テーブル[#All],MATCH(B386,提出情報テーブル[[#All],[枝番]],0),MATCH(提出情報テーブル[[#Headers],[提出を行う者の名称
（記入欄）]],提出情報テーブル[#Headers],0))&amp;""</f>
        <v/>
      </c>
      <c r="I386" s="131"/>
      <c r="J386" s="131"/>
      <c r="K386" s="132"/>
      <c r="L386" s="195" t="str">
        <f>TEXT(INDEX(提出情報テーブル[#All],MATCH(B386,提出情報テーブル[[#All],[枝番]],0),MATCH(提出情報テーブル[[#Headers],[提出予定日
（記入欄）]],提出情報テーブル[#Headers],0))&amp;"","yyyy/m/d")</f>
        <v/>
      </c>
      <c r="M386" s="196"/>
      <c r="N386" s="201" t="s">
        <v>4</v>
      </c>
      <c r="O386" s="202"/>
    </row>
    <row r="387" spans="1:15" ht="30" customHeight="1" x14ac:dyDescent="0.4">
      <c r="A387" s="224"/>
      <c r="B387" s="221"/>
      <c r="C387" s="107" t="str">
        <f>IFERROR(INDEX(リスト!$AG$2:$AI$60,MATCH(C386,リスト!$AG$2:$AG$60,0),2),"")&amp;""</f>
        <v/>
      </c>
      <c r="D387" s="108"/>
      <c r="E387" s="109" t="str">
        <f>INDEX(提出情報テーブル[#All],MATCH(B386,提出情報テーブル[[#All],[枝番]],0),MATCH(提出情報テーブル[[#Headers],[追加記入事項①
（記入欄）]],提出情報テーブル[#Headers],0))&amp;""</f>
        <v/>
      </c>
      <c r="F387" s="110"/>
      <c r="G387" s="111"/>
      <c r="H387" s="133"/>
      <c r="I387" s="134"/>
      <c r="J387" s="134"/>
      <c r="K387" s="135"/>
      <c r="L387" s="197"/>
      <c r="M387" s="198"/>
      <c r="N387" s="203"/>
      <c r="O387" s="204"/>
    </row>
    <row r="388" spans="1:15" ht="30" customHeight="1" x14ac:dyDescent="0.4">
      <c r="A388" s="224"/>
      <c r="B388" s="222"/>
      <c r="C388" s="129" t="str">
        <f>IFERROR(INDEX(リスト!$AG$2:$AI$60,MATCH(C386,リスト!$AG$2:$AG$60,0),3),"")&amp;""</f>
        <v/>
      </c>
      <c r="D388" s="130"/>
      <c r="E388" s="137" t="str">
        <f>INDEX(提出情報テーブル[#All],MATCH(B386,提出情報テーブル[[#All],[枝番]],0),MATCH(提出情報テーブル[[#Headers],[追加記入事項②
（記入欄）]],提出情報テーブル[#Headers],0))&amp;""</f>
        <v/>
      </c>
      <c r="F388" s="137"/>
      <c r="G388" s="138"/>
      <c r="H388" s="136"/>
      <c r="I388" s="137"/>
      <c r="J388" s="137"/>
      <c r="K388" s="138"/>
      <c r="L388" s="199"/>
      <c r="M388" s="200"/>
      <c r="N388" s="205"/>
      <c r="O388" s="206"/>
    </row>
    <row r="389" spans="1:15" ht="30" customHeight="1" x14ac:dyDescent="0.4">
      <c r="A389" s="224"/>
      <c r="B389" s="220">
        <v>140</v>
      </c>
      <c r="C389" s="192" t="str">
        <f>INDEX(提出情報テーブル[#All],MATCH(B389,提出情報テーブル[[#All],[枝番]],0),MATCH(提出情報テーブル[[#Headers],[提出する情報項目
（プルダウンより選択）]],提出情報テーブル[#Headers],0))&amp;""</f>
        <v/>
      </c>
      <c r="D389" s="192"/>
      <c r="E389" s="192"/>
      <c r="F389" s="192"/>
      <c r="G389" s="193"/>
      <c r="H389" s="194" t="str">
        <f>INDEX(提出情報テーブル[#All],MATCH(B389,提出情報テーブル[[#All],[枝番]],0),MATCH(提出情報テーブル[[#Headers],[提出を行う者の名称
（記入欄）]],提出情報テーブル[#Headers],0))&amp;""</f>
        <v/>
      </c>
      <c r="I389" s="131"/>
      <c r="J389" s="131"/>
      <c r="K389" s="132"/>
      <c r="L389" s="195" t="str">
        <f>TEXT(INDEX(提出情報テーブル[#All],MATCH(B389,提出情報テーブル[[#All],[枝番]],0),MATCH(提出情報テーブル[[#Headers],[提出予定日
（記入欄）]],提出情報テーブル[#Headers],0))&amp;"","yyyy/m/d")</f>
        <v/>
      </c>
      <c r="M389" s="196"/>
      <c r="N389" s="201" t="s">
        <v>4</v>
      </c>
      <c r="O389" s="202"/>
    </row>
    <row r="390" spans="1:15" ht="30" customHeight="1" x14ac:dyDescent="0.4">
      <c r="A390" s="224"/>
      <c r="B390" s="221"/>
      <c r="C390" s="107" t="str">
        <f>IFERROR(INDEX(リスト!$AG$2:$AI$60,MATCH(C389,リスト!$AG$2:$AG$60,0),2),"")&amp;""</f>
        <v/>
      </c>
      <c r="D390" s="108"/>
      <c r="E390" s="109" t="str">
        <f>INDEX(提出情報テーブル[#All],MATCH(B389,提出情報テーブル[[#All],[枝番]],0),MATCH(提出情報テーブル[[#Headers],[追加記入事項①
（記入欄）]],提出情報テーブル[#Headers],0))&amp;""</f>
        <v/>
      </c>
      <c r="F390" s="110"/>
      <c r="G390" s="111"/>
      <c r="H390" s="133"/>
      <c r="I390" s="134"/>
      <c r="J390" s="134"/>
      <c r="K390" s="135"/>
      <c r="L390" s="197"/>
      <c r="M390" s="198"/>
      <c r="N390" s="203"/>
      <c r="O390" s="204"/>
    </row>
    <row r="391" spans="1:15" ht="30" customHeight="1" x14ac:dyDescent="0.4">
      <c r="A391" s="224"/>
      <c r="B391" s="222"/>
      <c r="C391" s="129" t="str">
        <f>IFERROR(INDEX(リスト!$AG$2:$AI$60,MATCH(C389,リスト!$AG$2:$AG$60,0),3),"")&amp;""</f>
        <v/>
      </c>
      <c r="D391" s="130"/>
      <c r="E391" s="137" t="str">
        <f>INDEX(提出情報テーブル[#All],MATCH(B389,提出情報テーブル[[#All],[枝番]],0),MATCH(提出情報テーブル[[#Headers],[追加記入事項②
（記入欄）]],提出情報テーブル[#Headers],0))&amp;""</f>
        <v/>
      </c>
      <c r="F391" s="137"/>
      <c r="G391" s="138"/>
      <c r="H391" s="136"/>
      <c r="I391" s="137"/>
      <c r="J391" s="137"/>
      <c r="K391" s="138"/>
      <c r="L391" s="199"/>
      <c r="M391" s="200"/>
      <c r="N391" s="205"/>
      <c r="O391" s="206"/>
    </row>
    <row r="392" spans="1:15" ht="30" customHeight="1" x14ac:dyDescent="0.4">
      <c r="A392" s="224"/>
      <c r="B392" s="220">
        <v>141</v>
      </c>
      <c r="C392" s="192" t="str">
        <f>INDEX(提出情報テーブル[#All],MATCH(B392,提出情報テーブル[[#All],[枝番]],0),MATCH(提出情報テーブル[[#Headers],[提出する情報項目
（プルダウンより選択）]],提出情報テーブル[#Headers],0))&amp;""</f>
        <v/>
      </c>
      <c r="D392" s="192"/>
      <c r="E392" s="192"/>
      <c r="F392" s="192"/>
      <c r="G392" s="193"/>
      <c r="H392" s="194" t="str">
        <f>INDEX(提出情報テーブル[#All],MATCH(B392,提出情報テーブル[[#All],[枝番]],0),MATCH(提出情報テーブル[[#Headers],[提出を行う者の名称
（記入欄）]],提出情報テーブル[#Headers],0))&amp;""</f>
        <v/>
      </c>
      <c r="I392" s="131"/>
      <c r="J392" s="131"/>
      <c r="K392" s="132"/>
      <c r="L392" s="195" t="str">
        <f>TEXT(INDEX(提出情報テーブル[#All],MATCH(B392,提出情報テーブル[[#All],[枝番]],0),MATCH(提出情報テーブル[[#Headers],[提出予定日
（記入欄）]],提出情報テーブル[#Headers],0))&amp;"","yyyy/m/d")</f>
        <v/>
      </c>
      <c r="M392" s="196"/>
      <c r="N392" s="201" t="s">
        <v>4</v>
      </c>
      <c r="O392" s="202"/>
    </row>
    <row r="393" spans="1:15" ht="30" customHeight="1" x14ac:dyDescent="0.4">
      <c r="A393" s="224"/>
      <c r="B393" s="221"/>
      <c r="C393" s="107" t="str">
        <f>IFERROR(INDEX(リスト!$AG$2:$AI$60,MATCH(C392,リスト!$AG$2:$AG$60,0),2),"")&amp;""</f>
        <v/>
      </c>
      <c r="D393" s="108"/>
      <c r="E393" s="109" t="str">
        <f>INDEX(提出情報テーブル[#All],MATCH(B392,提出情報テーブル[[#All],[枝番]],0),MATCH(提出情報テーブル[[#Headers],[追加記入事項①
（記入欄）]],提出情報テーブル[#Headers],0))&amp;""</f>
        <v/>
      </c>
      <c r="F393" s="110"/>
      <c r="G393" s="111"/>
      <c r="H393" s="133"/>
      <c r="I393" s="134"/>
      <c r="J393" s="134"/>
      <c r="K393" s="135"/>
      <c r="L393" s="197"/>
      <c r="M393" s="198"/>
      <c r="N393" s="203"/>
      <c r="O393" s="204"/>
    </row>
    <row r="394" spans="1:15" ht="30" customHeight="1" x14ac:dyDescent="0.4">
      <c r="A394" s="224"/>
      <c r="B394" s="222"/>
      <c r="C394" s="129" t="str">
        <f>IFERROR(INDEX(リスト!$AG$2:$AI$60,MATCH(C392,リスト!$AG$2:$AG$60,0),3),"")&amp;""</f>
        <v/>
      </c>
      <c r="D394" s="130"/>
      <c r="E394" s="137" t="str">
        <f>INDEX(提出情報テーブル[#All],MATCH(B392,提出情報テーブル[[#All],[枝番]],0),MATCH(提出情報テーブル[[#Headers],[追加記入事項②
（記入欄）]],提出情報テーブル[#Headers],0))&amp;""</f>
        <v/>
      </c>
      <c r="F394" s="137"/>
      <c r="G394" s="138"/>
      <c r="H394" s="136"/>
      <c r="I394" s="137"/>
      <c r="J394" s="137"/>
      <c r="K394" s="138"/>
      <c r="L394" s="199"/>
      <c r="M394" s="200"/>
      <c r="N394" s="205"/>
      <c r="O394" s="206"/>
    </row>
    <row r="395" spans="1:15" ht="30" customHeight="1" x14ac:dyDescent="0.4">
      <c r="A395" s="224"/>
      <c r="B395" s="220">
        <v>142</v>
      </c>
      <c r="C395" s="192" t="str">
        <f>INDEX(提出情報テーブル[#All],MATCH(B395,提出情報テーブル[[#All],[枝番]],0),MATCH(提出情報テーブル[[#Headers],[提出する情報項目
（プルダウンより選択）]],提出情報テーブル[#Headers],0))&amp;""</f>
        <v/>
      </c>
      <c r="D395" s="192"/>
      <c r="E395" s="192"/>
      <c r="F395" s="192"/>
      <c r="G395" s="193"/>
      <c r="H395" s="194" t="str">
        <f>INDEX(提出情報テーブル[#All],MATCH(B395,提出情報テーブル[[#All],[枝番]],0),MATCH(提出情報テーブル[[#Headers],[提出を行う者の名称
（記入欄）]],提出情報テーブル[#Headers],0))&amp;""</f>
        <v/>
      </c>
      <c r="I395" s="131"/>
      <c r="J395" s="131"/>
      <c r="K395" s="132"/>
      <c r="L395" s="195" t="str">
        <f>TEXT(INDEX(提出情報テーブル[#All],MATCH(B395,提出情報テーブル[[#All],[枝番]],0),MATCH(提出情報テーブル[[#Headers],[提出予定日
（記入欄）]],提出情報テーブル[#Headers],0))&amp;"","yyyy/m/d")</f>
        <v/>
      </c>
      <c r="M395" s="196"/>
      <c r="N395" s="201" t="s">
        <v>4</v>
      </c>
      <c r="O395" s="202"/>
    </row>
    <row r="396" spans="1:15" ht="30" customHeight="1" x14ac:dyDescent="0.4">
      <c r="A396" s="224"/>
      <c r="B396" s="221"/>
      <c r="C396" s="107" t="str">
        <f>IFERROR(INDEX(リスト!$AG$2:$AI$60,MATCH(C395,リスト!$AG$2:$AG$60,0),2),"")&amp;""</f>
        <v/>
      </c>
      <c r="D396" s="108"/>
      <c r="E396" s="109" t="str">
        <f>INDEX(提出情報テーブル[#All],MATCH(B395,提出情報テーブル[[#All],[枝番]],0),MATCH(提出情報テーブル[[#Headers],[追加記入事項①
（記入欄）]],提出情報テーブル[#Headers],0))&amp;""</f>
        <v/>
      </c>
      <c r="F396" s="110"/>
      <c r="G396" s="111"/>
      <c r="H396" s="133"/>
      <c r="I396" s="134"/>
      <c r="J396" s="134"/>
      <c r="K396" s="135"/>
      <c r="L396" s="197"/>
      <c r="M396" s="198"/>
      <c r="N396" s="203"/>
      <c r="O396" s="204"/>
    </row>
    <row r="397" spans="1:15" ht="30" customHeight="1" x14ac:dyDescent="0.4">
      <c r="A397" s="224"/>
      <c r="B397" s="222"/>
      <c r="C397" s="129" t="str">
        <f>IFERROR(INDEX(リスト!$AG$2:$AI$60,MATCH(C395,リスト!$AG$2:$AG$60,0),3),"")&amp;""</f>
        <v/>
      </c>
      <c r="D397" s="130"/>
      <c r="E397" s="137" t="str">
        <f>INDEX(提出情報テーブル[#All],MATCH(B395,提出情報テーブル[[#All],[枝番]],0),MATCH(提出情報テーブル[[#Headers],[追加記入事項②
（記入欄）]],提出情報テーブル[#Headers],0))&amp;""</f>
        <v/>
      </c>
      <c r="F397" s="137"/>
      <c r="G397" s="138"/>
      <c r="H397" s="136"/>
      <c r="I397" s="137"/>
      <c r="J397" s="137"/>
      <c r="K397" s="138"/>
      <c r="L397" s="199"/>
      <c r="M397" s="200"/>
      <c r="N397" s="205"/>
      <c r="O397" s="206"/>
    </row>
    <row r="398" spans="1:15" ht="30" customHeight="1" x14ac:dyDescent="0.4">
      <c r="A398" s="224"/>
      <c r="B398" s="220">
        <v>143</v>
      </c>
      <c r="C398" s="192" t="str">
        <f>INDEX(提出情報テーブル[#All],MATCH(B398,提出情報テーブル[[#All],[枝番]],0),MATCH(提出情報テーブル[[#Headers],[提出する情報項目
（プルダウンより選択）]],提出情報テーブル[#Headers],0))&amp;""</f>
        <v/>
      </c>
      <c r="D398" s="192"/>
      <c r="E398" s="192"/>
      <c r="F398" s="192"/>
      <c r="G398" s="193"/>
      <c r="H398" s="194" t="str">
        <f>INDEX(提出情報テーブル[#All],MATCH(B398,提出情報テーブル[[#All],[枝番]],0),MATCH(提出情報テーブル[[#Headers],[提出を行う者の名称
（記入欄）]],提出情報テーブル[#Headers],0))&amp;""</f>
        <v/>
      </c>
      <c r="I398" s="131"/>
      <c r="J398" s="131"/>
      <c r="K398" s="132"/>
      <c r="L398" s="195" t="str">
        <f>TEXT(INDEX(提出情報テーブル[#All],MATCH(B398,提出情報テーブル[[#All],[枝番]],0),MATCH(提出情報テーブル[[#Headers],[提出予定日
（記入欄）]],提出情報テーブル[#Headers],0))&amp;"","yyyy/m/d")</f>
        <v/>
      </c>
      <c r="M398" s="196"/>
      <c r="N398" s="201" t="s">
        <v>4</v>
      </c>
      <c r="O398" s="202"/>
    </row>
    <row r="399" spans="1:15" ht="30" customHeight="1" x14ac:dyDescent="0.4">
      <c r="A399" s="224"/>
      <c r="B399" s="221"/>
      <c r="C399" s="107" t="str">
        <f>IFERROR(INDEX(リスト!$AG$2:$AI$60,MATCH(C398,リスト!$AG$2:$AG$60,0),2),"")&amp;""</f>
        <v/>
      </c>
      <c r="D399" s="108"/>
      <c r="E399" s="109" t="str">
        <f>INDEX(提出情報テーブル[#All],MATCH(B398,提出情報テーブル[[#All],[枝番]],0),MATCH(提出情報テーブル[[#Headers],[追加記入事項①
（記入欄）]],提出情報テーブル[#Headers],0))&amp;""</f>
        <v/>
      </c>
      <c r="F399" s="110"/>
      <c r="G399" s="111"/>
      <c r="H399" s="133"/>
      <c r="I399" s="134"/>
      <c r="J399" s="134"/>
      <c r="K399" s="135"/>
      <c r="L399" s="197"/>
      <c r="M399" s="198"/>
      <c r="N399" s="203"/>
      <c r="O399" s="204"/>
    </row>
    <row r="400" spans="1:15" ht="30" customHeight="1" x14ac:dyDescent="0.4">
      <c r="A400" s="224"/>
      <c r="B400" s="222"/>
      <c r="C400" s="129" t="str">
        <f>IFERROR(INDEX(リスト!$AG$2:$AI$60,MATCH(C398,リスト!$AG$2:$AG$60,0),3),"")&amp;""</f>
        <v/>
      </c>
      <c r="D400" s="130"/>
      <c r="E400" s="137" t="str">
        <f>INDEX(提出情報テーブル[#All],MATCH(B398,提出情報テーブル[[#All],[枝番]],0),MATCH(提出情報テーブル[[#Headers],[追加記入事項②
（記入欄）]],提出情報テーブル[#Headers],0))&amp;""</f>
        <v/>
      </c>
      <c r="F400" s="137"/>
      <c r="G400" s="138"/>
      <c r="H400" s="136"/>
      <c r="I400" s="137"/>
      <c r="J400" s="137"/>
      <c r="K400" s="138"/>
      <c r="L400" s="199"/>
      <c r="M400" s="200"/>
      <c r="N400" s="205"/>
      <c r="O400" s="206"/>
    </row>
    <row r="401" spans="1:15" ht="30" customHeight="1" x14ac:dyDescent="0.4">
      <c r="A401" s="224"/>
      <c r="B401" s="220">
        <v>144</v>
      </c>
      <c r="C401" s="192" t="str">
        <f>INDEX(提出情報テーブル[#All],MATCH(B401,提出情報テーブル[[#All],[枝番]],0),MATCH(提出情報テーブル[[#Headers],[提出する情報項目
（プルダウンより選択）]],提出情報テーブル[#Headers],0))&amp;""</f>
        <v/>
      </c>
      <c r="D401" s="192"/>
      <c r="E401" s="192"/>
      <c r="F401" s="192"/>
      <c r="G401" s="193"/>
      <c r="H401" s="194" t="str">
        <f>INDEX(提出情報テーブル[#All],MATCH(B401,提出情報テーブル[[#All],[枝番]],0),MATCH(提出情報テーブル[[#Headers],[提出を行う者の名称
（記入欄）]],提出情報テーブル[#Headers],0))&amp;""</f>
        <v/>
      </c>
      <c r="I401" s="131"/>
      <c r="J401" s="131"/>
      <c r="K401" s="132"/>
      <c r="L401" s="195" t="str">
        <f>TEXT(INDEX(提出情報テーブル[#All],MATCH(B401,提出情報テーブル[[#All],[枝番]],0),MATCH(提出情報テーブル[[#Headers],[提出予定日
（記入欄）]],提出情報テーブル[#Headers],0))&amp;"","yyyy/m/d")</f>
        <v/>
      </c>
      <c r="M401" s="196"/>
      <c r="N401" s="201" t="s">
        <v>4</v>
      </c>
      <c r="O401" s="202"/>
    </row>
    <row r="402" spans="1:15" ht="30" customHeight="1" x14ac:dyDescent="0.4">
      <c r="A402" s="224"/>
      <c r="B402" s="221"/>
      <c r="C402" s="107" t="str">
        <f>IFERROR(INDEX(リスト!$AG$2:$AI$60,MATCH(C401,リスト!$AG$2:$AG$60,0),2),"")&amp;""</f>
        <v/>
      </c>
      <c r="D402" s="108"/>
      <c r="E402" s="109" t="str">
        <f>INDEX(提出情報テーブル[#All],MATCH(B401,提出情報テーブル[[#All],[枝番]],0),MATCH(提出情報テーブル[[#Headers],[追加記入事項①
（記入欄）]],提出情報テーブル[#Headers],0))&amp;""</f>
        <v/>
      </c>
      <c r="F402" s="110"/>
      <c r="G402" s="111"/>
      <c r="H402" s="133"/>
      <c r="I402" s="134"/>
      <c r="J402" s="134"/>
      <c r="K402" s="135"/>
      <c r="L402" s="197"/>
      <c r="M402" s="198"/>
      <c r="N402" s="203"/>
      <c r="O402" s="204"/>
    </row>
    <row r="403" spans="1:15" ht="30" customHeight="1" x14ac:dyDescent="0.4">
      <c r="A403" s="224"/>
      <c r="B403" s="222"/>
      <c r="C403" s="129" t="str">
        <f>IFERROR(INDEX(リスト!$AG$2:$AI$60,MATCH(C401,リスト!$AG$2:$AG$60,0),3),"")&amp;""</f>
        <v/>
      </c>
      <c r="D403" s="130"/>
      <c r="E403" s="137" t="str">
        <f>INDEX(提出情報テーブル[#All],MATCH(B401,提出情報テーブル[[#All],[枝番]],0),MATCH(提出情報テーブル[[#Headers],[追加記入事項②
（記入欄）]],提出情報テーブル[#Headers],0))&amp;""</f>
        <v/>
      </c>
      <c r="F403" s="137"/>
      <c r="G403" s="138"/>
      <c r="H403" s="136"/>
      <c r="I403" s="137"/>
      <c r="J403" s="137"/>
      <c r="K403" s="138"/>
      <c r="L403" s="199"/>
      <c r="M403" s="200"/>
      <c r="N403" s="205"/>
      <c r="O403" s="206"/>
    </row>
    <row r="404" spans="1:15" ht="30" customHeight="1" x14ac:dyDescent="0.4">
      <c r="A404" s="224"/>
      <c r="B404" s="220">
        <v>145</v>
      </c>
      <c r="C404" s="192" t="str">
        <f>INDEX(提出情報テーブル[#All],MATCH(B404,提出情報テーブル[[#All],[枝番]],0),MATCH(提出情報テーブル[[#Headers],[提出する情報項目
（プルダウンより選択）]],提出情報テーブル[#Headers],0))&amp;""</f>
        <v/>
      </c>
      <c r="D404" s="192"/>
      <c r="E404" s="192"/>
      <c r="F404" s="192"/>
      <c r="G404" s="193"/>
      <c r="H404" s="194" t="str">
        <f>INDEX(提出情報テーブル[#All],MATCH(B404,提出情報テーブル[[#All],[枝番]],0),MATCH(提出情報テーブル[[#Headers],[提出を行う者の名称
（記入欄）]],提出情報テーブル[#Headers],0))&amp;""</f>
        <v/>
      </c>
      <c r="I404" s="131"/>
      <c r="J404" s="131"/>
      <c r="K404" s="132"/>
      <c r="L404" s="195" t="str">
        <f>TEXT(INDEX(提出情報テーブル[#All],MATCH(B404,提出情報テーブル[[#All],[枝番]],0),MATCH(提出情報テーブル[[#Headers],[提出予定日
（記入欄）]],提出情報テーブル[#Headers],0))&amp;"","yyyy/m/d")</f>
        <v/>
      </c>
      <c r="M404" s="196"/>
      <c r="N404" s="201" t="s">
        <v>4</v>
      </c>
      <c r="O404" s="202"/>
    </row>
    <row r="405" spans="1:15" ht="30" customHeight="1" x14ac:dyDescent="0.4">
      <c r="A405" s="224"/>
      <c r="B405" s="221"/>
      <c r="C405" s="107" t="str">
        <f>IFERROR(INDEX(リスト!$AG$2:$AI$60,MATCH(C404,リスト!$AG$2:$AG$60,0),2),"")&amp;""</f>
        <v/>
      </c>
      <c r="D405" s="108"/>
      <c r="E405" s="109" t="str">
        <f>INDEX(提出情報テーブル[#All],MATCH(B404,提出情報テーブル[[#All],[枝番]],0),MATCH(提出情報テーブル[[#Headers],[追加記入事項①
（記入欄）]],提出情報テーブル[#Headers],0))&amp;""</f>
        <v/>
      </c>
      <c r="F405" s="110"/>
      <c r="G405" s="111"/>
      <c r="H405" s="133"/>
      <c r="I405" s="134"/>
      <c r="J405" s="134"/>
      <c r="K405" s="135"/>
      <c r="L405" s="197"/>
      <c r="M405" s="198"/>
      <c r="N405" s="203"/>
      <c r="O405" s="204"/>
    </row>
    <row r="406" spans="1:15" ht="30" customHeight="1" x14ac:dyDescent="0.4">
      <c r="A406" s="224"/>
      <c r="B406" s="222"/>
      <c r="C406" s="129" t="str">
        <f>IFERROR(INDEX(リスト!$AG$2:$AI$60,MATCH(C404,リスト!$AG$2:$AG$60,0),3),"")&amp;""</f>
        <v/>
      </c>
      <c r="D406" s="130"/>
      <c r="E406" s="137" t="str">
        <f>INDEX(提出情報テーブル[#All],MATCH(B404,提出情報テーブル[[#All],[枝番]],0),MATCH(提出情報テーブル[[#Headers],[追加記入事項②
（記入欄）]],提出情報テーブル[#Headers],0))&amp;""</f>
        <v/>
      </c>
      <c r="F406" s="137"/>
      <c r="G406" s="138"/>
      <c r="H406" s="136"/>
      <c r="I406" s="137"/>
      <c r="J406" s="137"/>
      <c r="K406" s="138"/>
      <c r="L406" s="199"/>
      <c r="M406" s="200"/>
      <c r="N406" s="205"/>
      <c r="O406" s="206"/>
    </row>
    <row r="407" spans="1:15" ht="30" customHeight="1" x14ac:dyDescent="0.4">
      <c r="A407" s="224"/>
      <c r="B407" s="220">
        <v>146</v>
      </c>
      <c r="C407" s="192" t="str">
        <f>INDEX(提出情報テーブル[#All],MATCH(B407,提出情報テーブル[[#All],[枝番]],0),MATCH(提出情報テーブル[[#Headers],[提出する情報項目
（プルダウンより選択）]],提出情報テーブル[#Headers],0))&amp;""</f>
        <v/>
      </c>
      <c r="D407" s="192"/>
      <c r="E407" s="192"/>
      <c r="F407" s="192"/>
      <c r="G407" s="193"/>
      <c r="H407" s="194" t="str">
        <f>INDEX(提出情報テーブル[#All],MATCH(B407,提出情報テーブル[[#All],[枝番]],0),MATCH(提出情報テーブル[[#Headers],[提出を行う者の名称
（記入欄）]],提出情報テーブル[#Headers],0))&amp;""</f>
        <v/>
      </c>
      <c r="I407" s="131"/>
      <c r="J407" s="131"/>
      <c r="K407" s="132"/>
      <c r="L407" s="195" t="str">
        <f>TEXT(INDEX(提出情報テーブル[#All],MATCH(B407,提出情報テーブル[[#All],[枝番]],0),MATCH(提出情報テーブル[[#Headers],[提出予定日
（記入欄）]],提出情報テーブル[#Headers],0))&amp;"","yyyy/m/d")</f>
        <v/>
      </c>
      <c r="M407" s="196"/>
      <c r="N407" s="201" t="s">
        <v>4</v>
      </c>
      <c r="O407" s="202"/>
    </row>
    <row r="408" spans="1:15" ht="30" customHeight="1" x14ac:dyDescent="0.4">
      <c r="A408" s="224"/>
      <c r="B408" s="221"/>
      <c r="C408" s="107" t="str">
        <f>IFERROR(INDEX(リスト!$AG$2:$AI$60,MATCH(C407,リスト!$AG$2:$AG$60,0),2),"")&amp;""</f>
        <v/>
      </c>
      <c r="D408" s="108"/>
      <c r="E408" s="109" t="str">
        <f>INDEX(提出情報テーブル[#All],MATCH(B407,提出情報テーブル[[#All],[枝番]],0),MATCH(提出情報テーブル[[#Headers],[追加記入事項①
（記入欄）]],提出情報テーブル[#Headers],0))&amp;""</f>
        <v/>
      </c>
      <c r="F408" s="110"/>
      <c r="G408" s="111"/>
      <c r="H408" s="133"/>
      <c r="I408" s="134"/>
      <c r="J408" s="134"/>
      <c r="K408" s="135"/>
      <c r="L408" s="197"/>
      <c r="M408" s="198"/>
      <c r="N408" s="203"/>
      <c r="O408" s="204"/>
    </row>
    <row r="409" spans="1:15" ht="30" customHeight="1" x14ac:dyDescent="0.4">
      <c r="A409" s="224"/>
      <c r="B409" s="222"/>
      <c r="C409" s="129" t="str">
        <f>IFERROR(INDEX(リスト!$AG$2:$AI$60,MATCH(C407,リスト!$AG$2:$AG$60,0),3),"")&amp;""</f>
        <v/>
      </c>
      <c r="D409" s="130"/>
      <c r="E409" s="137" t="str">
        <f>INDEX(提出情報テーブル[#All],MATCH(B407,提出情報テーブル[[#All],[枝番]],0),MATCH(提出情報テーブル[[#Headers],[追加記入事項②
（記入欄）]],提出情報テーブル[#Headers],0))&amp;""</f>
        <v/>
      </c>
      <c r="F409" s="137"/>
      <c r="G409" s="138"/>
      <c r="H409" s="136"/>
      <c r="I409" s="137"/>
      <c r="J409" s="137"/>
      <c r="K409" s="138"/>
      <c r="L409" s="199"/>
      <c r="M409" s="200"/>
      <c r="N409" s="205"/>
      <c r="O409" s="206"/>
    </row>
    <row r="410" spans="1:15" ht="30" customHeight="1" x14ac:dyDescent="0.4">
      <c r="A410" s="224"/>
      <c r="B410" s="220">
        <v>147</v>
      </c>
      <c r="C410" s="192" t="str">
        <f>INDEX(提出情報テーブル[#All],MATCH(B410,提出情報テーブル[[#All],[枝番]],0),MATCH(提出情報テーブル[[#Headers],[提出する情報項目
（プルダウンより選択）]],提出情報テーブル[#Headers],0))&amp;""</f>
        <v/>
      </c>
      <c r="D410" s="192"/>
      <c r="E410" s="192"/>
      <c r="F410" s="192"/>
      <c r="G410" s="193"/>
      <c r="H410" s="194" t="str">
        <f>INDEX(提出情報テーブル[#All],MATCH(B410,提出情報テーブル[[#All],[枝番]],0),MATCH(提出情報テーブル[[#Headers],[提出を行う者の名称
（記入欄）]],提出情報テーブル[#Headers],0))&amp;""</f>
        <v/>
      </c>
      <c r="I410" s="131"/>
      <c r="J410" s="131"/>
      <c r="K410" s="132"/>
      <c r="L410" s="195" t="str">
        <f>TEXT(INDEX(提出情報テーブル[#All],MATCH(B410,提出情報テーブル[[#All],[枝番]],0),MATCH(提出情報テーブル[[#Headers],[提出予定日
（記入欄）]],提出情報テーブル[#Headers],0))&amp;"","yyyy/m/d")</f>
        <v/>
      </c>
      <c r="M410" s="196"/>
      <c r="N410" s="201" t="s">
        <v>4</v>
      </c>
      <c r="O410" s="202"/>
    </row>
    <row r="411" spans="1:15" ht="30" customHeight="1" x14ac:dyDescent="0.4">
      <c r="A411" s="224"/>
      <c r="B411" s="221"/>
      <c r="C411" s="107" t="str">
        <f>IFERROR(INDEX(リスト!$AG$2:$AI$60,MATCH(C410,リスト!$AG$2:$AG$60,0),2),"")&amp;""</f>
        <v/>
      </c>
      <c r="D411" s="108"/>
      <c r="E411" s="109" t="str">
        <f>INDEX(提出情報テーブル[#All],MATCH(B410,提出情報テーブル[[#All],[枝番]],0),MATCH(提出情報テーブル[[#Headers],[追加記入事項①
（記入欄）]],提出情報テーブル[#Headers],0))&amp;""</f>
        <v/>
      </c>
      <c r="F411" s="110"/>
      <c r="G411" s="111"/>
      <c r="H411" s="133"/>
      <c r="I411" s="134"/>
      <c r="J411" s="134"/>
      <c r="K411" s="135"/>
      <c r="L411" s="197"/>
      <c r="M411" s="198"/>
      <c r="N411" s="203"/>
      <c r="O411" s="204"/>
    </row>
    <row r="412" spans="1:15" ht="30" customHeight="1" x14ac:dyDescent="0.4">
      <c r="A412" s="224"/>
      <c r="B412" s="222"/>
      <c r="C412" s="129" t="str">
        <f>IFERROR(INDEX(リスト!$AG$2:$AI$60,MATCH(C410,リスト!$AG$2:$AG$60,0),3),"")&amp;""</f>
        <v/>
      </c>
      <c r="D412" s="130"/>
      <c r="E412" s="137" t="str">
        <f>INDEX(提出情報テーブル[#All],MATCH(B410,提出情報テーブル[[#All],[枝番]],0),MATCH(提出情報テーブル[[#Headers],[追加記入事項②
（記入欄）]],提出情報テーブル[#Headers],0))&amp;""</f>
        <v/>
      </c>
      <c r="F412" s="137"/>
      <c r="G412" s="138"/>
      <c r="H412" s="136"/>
      <c r="I412" s="137"/>
      <c r="J412" s="137"/>
      <c r="K412" s="138"/>
      <c r="L412" s="199"/>
      <c r="M412" s="200"/>
      <c r="N412" s="205"/>
      <c r="O412" s="206"/>
    </row>
    <row r="413" spans="1:15" ht="30" customHeight="1" x14ac:dyDescent="0.4">
      <c r="A413" s="224"/>
      <c r="B413" s="220">
        <v>148</v>
      </c>
      <c r="C413" s="192" t="str">
        <f>INDEX(提出情報テーブル[#All],MATCH(B413,提出情報テーブル[[#All],[枝番]],0),MATCH(提出情報テーブル[[#Headers],[提出する情報項目
（プルダウンより選択）]],提出情報テーブル[#Headers],0))&amp;""</f>
        <v/>
      </c>
      <c r="D413" s="192"/>
      <c r="E413" s="192"/>
      <c r="F413" s="192"/>
      <c r="G413" s="193"/>
      <c r="H413" s="194" t="str">
        <f>INDEX(提出情報テーブル[#All],MATCH(B413,提出情報テーブル[[#All],[枝番]],0),MATCH(提出情報テーブル[[#Headers],[提出を行う者の名称
（記入欄）]],提出情報テーブル[#Headers],0))&amp;""</f>
        <v/>
      </c>
      <c r="I413" s="131"/>
      <c r="J413" s="131"/>
      <c r="K413" s="132"/>
      <c r="L413" s="195" t="str">
        <f>TEXT(INDEX(提出情報テーブル[#All],MATCH(B413,提出情報テーブル[[#All],[枝番]],0),MATCH(提出情報テーブル[[#Headers],[提出予定日
（記入欄）]],提出情報テーブル[#Headers],0))&amp;"","yyyy/m/d")</f>
        <v/>
      </c>
      <c r="M413" s="196"/>
      <c r="N413" s="201" t="s">
        <v>4</v>
      </c>
      <c r="O413" s="202"/>
    </row>
    <row r="414" spans="1:15" ht="30" customHeight="1" x14ac:dyDescent="0.4">
      <c r="A414" s="224"/>
      <c r="B414" s="221"/>
      <c r="C414" s="107" t="str">
        <f>IFERROR(INDEX(リスト!$AG$2:$AI$60,MATCH(C413,リスト!$AG$2:$AG$60,0),2),"")&amp;""</f>
        <v/>
      </c>
      <c r="D414" s="108"/>
      <c r="E414" s="109" t="str">
        <f>INDEX(提出情報テーブル[#All],MATCH(B413,提出情報テーブル[[#All],[枝番]],0),MATCH(提出情報テーブル[[#Headers],[追加記入事項①
（記入欄）]],提出情報テーブル[#Headers],0))&amp;""</f>
        <v/>
      </c>
      <c r="F414" s="110"/>
      <c r="G414" s="111"/>
      <c r="H414" s="133"/>
      <c r="I414" s="134"/>
      <c r="J414" s="134"/>
      <c r="K414" s="135"/>
      <c r="L414" s="197"/>
      <c r="M414" s="198"/>
      <c r="N414" s="203"/>
      <c r="O414" s="204"/>
    </row>
    <row r="415" spans="1:15" ht="30" customHeight="1" x14ac:dyDescent="0.4">
      <c r="A415" s="224"/>
      <c r="B415" s="222"/>
      <c r="C415" s="129" t="str">
        <f>IFERROR(INDEX(リスト!$AG$2:$AI$60,MATCH(C413,リスト!$AG$2:$AG$60,0),3),"")&amp;""</f>
        <v/>
      </c>
      <c r="D415" s="130"/>
      <c r="E415" s="137" t="str">
        <f>INDEX(提出情報テーブル[#All],MATCH(B413,提出情報テーブル[[#All],[枝番]],0),MATCH(提出情報テーブル[[#Headers],[追加記入事項②
（記入欄）]],提出情報テーブル[#Headers],0))&amp;""</f>
        <v/>
      </c>
      <c r="F415" s="137"/>
      <c r="G415" s="138"/>
      <c r="H415" s="136"/>
      <c r="I415" s="137"/>
      <c r="J415" s="137"/>
      <c r="K415" s="138"/>
      <c r="L415" s="199"/>
      <c r="M415" s="200"/>
      <c r="N415" s="205"/>
      <c r="O415" s="206"/>
    </row>
    <row r="416" spans="1:15" ht="30" customHeight="1" x14ac:dyDescent="0.4">
      <c r="A416" s="224"/>
      <c r="B416" s="220">
        <v>149</v>
      </c>
      <c r="C416" s="192" t="str">
        <f>INDEX(提出情報テーブル[#All],MATCH(B416,提出情報テーブル[[#All],[枝番]],0),MATCH(提出情報テーブル[[#Headers],[提出する情報項目
（プルダウンより選択）]],提出情報テーブル[#Headers],0))&amp;""</f>
        <v/>
      </c>
      <c r="D416" s="192"/>
      <c r="E416" s="192"/>
      <c r="F416" s="192"/>
      <c r="G416" s="193"/>
      <c r="H416" s="194" t="str">
        <f>INDEX(提出情報テーブル[#All],MATCH(B416,提出情報テーブル[[#All],[枝番]],0),MATCH(提出情報テーブル[[#Headers],[提出を行う者の名称
（記入欄）]],提出情報テーブル[#Headers],0))&amp;""</f>
        <v/>
      </c>
      <c r="I416" s="131"/>
      <c r="J416" s="131"/>
      <c r="K416" s="132"/>
      <c r="L416" s="195" t="str">
        <f>TEXT(INDEX(提出情報テーブル[#All],MATCH(B416,提出情報テーブル[[#All],[枝番]],0),MATCH(提出情報テーブル[[#Headers],[提出予定日
（記入欄）]],提出情報テーブル[#Headers],0))&amp;"","yyyy/m/d")</f>
        <v/>
      </c>
      <c r="M416" s="196"/>
      <c r="N416" s="201" t="s">
        <v>4</v>
      </c>
      <c r="O416" s="202"/>
    </row>
    <row r="417" spans="1:15" ht="30" customHeight="1" x14ac:dyDescent="0.4">
      <c r="A417" s="224"/>
      <c r="B417" s="221"/>
      <c r="C417" s="107" t="str">
        <f>IFERROR(INDEX(リスト!$AG$2:$AI$60,MATCH(C416,リスト!$AG$2:$AG$60,0),2),"")&amp;""</f>
        <v/>
      </c>
      <c r="D417" s="108"/>
      <c r="E417" s="109" t="str">
        <f>INDEX(提出情報テーブル[#All],MATCH(B416,提出情報テーブル[[#All],[枝番]],0),MATCH(提出情報テーブル[[#Headers],[追加記入事項①
（記入欄）]],提出情報テーブル[#Headers],0))&amp;""</f>
        <v/>
      </c>
      <c r="F417" s="110"/>
      <c r="G417" s="111"/>
      <c r="H417" s="133"/>
      <c r="I417" s="134"/>
      <c r="J417" s="134"/>
      <c r="K417" s="135"/>
      <c r="L417" s="197"/>
      <c r="M417" s="198"/>
      <c r="N417" s="203"/>
      <c r="O417" s="204"/>
    </row>
    <row r="418" spans="1:15" ht="30" customHeight="1" x14ac:dyDescent="0.4">
      <c r="A418" s="224"/>
      <c r="B418" s="222"/>
      <c r="C418" s="129" t="str">
        <f>IFERROR(INDEX(リスト!$AG$2:$AI$60,MATCH(C416,リスト!$AG$2:$AG$60,0),3),"")&amp;""</f>
        <v/>
      </c>
      <c r="D418" s="130"/>
      <c r="E418" s="137" t="str">
        <f>INDEX(提出情報テーブル[#All],MATCH(B416,提出情報テーブル[[#All],[枝番]],0),MATCH(提出情報テーブル[[#Headers],[追加記入事項②
（記入欄）]],提出情報テーブル[#Headers],0))&amp;""</f>
        <v/>
      </c>
      <c r="F418" s="137"/>
      <c r="G418" s="138"/>
      <c r="H418" s="136"/>
      <c r="I418" s="137"/>
      <c r="J418" s="137"/>
      <c r="K418" s="138"/>
      <c r="L418" s="199"/>
      <c r="M418" s="200"/>
      <c r="N418" s="205"/>
      <c r="O418" s="206"/>
    </row>
    <row r="419" spans="1:15" ht="30" customHeight="1" x14ac:dyDescent="0.4">
      <c r="A419" s="224"/>
      <c r="B419" s="220">
        <v>150</v>
      </c>
      <c r="C419" s="192" t="str">
        <f>INDEX(提出情報テーブル[#All],MATCH(B419,提出情報テーブル[[#All],[枝番]],0),MATCH(提出情報テーブル[[#Headers],[提出する情報項目
（プルダウンより選択）]],提出情報テーブル[#Headers],0))&amp;""</f>
        <v/>
      </c>
      <c r="D419" s="192"/>
      <c r="E419" s="192"/>
      <c r="F419" s="192"/>
      <c r="G419" s="193"/>
      <c r="H419" s="194" t="str">
        <f>INDEX(提出情報テーブル[#All],MATCH(B419,提出情報テーブル[[#All],[枝番]],0),MATCH(提出情報テーブル[[#Headers],[提出を行う者の名称
（記入欄）]],提出情報テーブル[#Headers],0))&amp;""</f>
        <v/>
      </c>
      <c r="I419" s="131"/>
      <c r="J419" s="131"/>
      <c r="K419" s="132"/>
      <c r="L419" s="195" t="str">
        <f>TEXT(INDEX(提出情報テーブル[#All],MATCH(B419,提出情報テーブル[[#All],[枝番]],0),MATCH(提出情報テーブル[[#Headers],[提出予定日
（記入欄）]],提出情報テーブル[#Headers],0))&amp;"","yyyy/m/d")</f>
        <v/>
      </c>
      <c r="M419" s="196"/>
      <c r="N419" s="201" t="s">
        <v>4</v>
      </c>
      <c r="O419" s="202"/>
    </row>
    <row r="420" spans="1:15" ht="30" customHeight="1" x14ac:dyDescent="0.4">
      <c r="A420" s="224"/>
      <c r="B420" s="221"/>
      <c r="C420" s="107" t="str">
        <f>IFERROR(INDEX(リスト!$AG$2:$AI$60,MATCH(C419,リスト!$AG$2:$AG$60,0),2),"")&amp;""</f>
        <v/>
      </c>
      <c r="D420" s="108"/>
      <c r="E420" s="109" t="str">
        <f>INDEX(提出情報テーブル[#All],MATCH(B419,提出情報テーブル[[#All],[枝番]],0),MATCH(提出情報テーブル[[#Headers],[追加記入事項①
（記入欄）]],提出情報テーブル[#Headers],0))&amp;""</f>
        <v/>
      </c>
      <c r="F420" s="110"/>
      <c r="G420" s="111"/>
      <c r="H420" s="133"/>
      <c r="I420" s="134"/>
      <c r="J420" s="134"/>
      <c r="K420" s="135"/>
      <c r="L420" s="197"/>
      <c r="M420" s="198"/>
      <c r="N420" s="203"/>
      <c r="O420" s="204"/>
    </row>
    <row r="421" spans="1:15" ht="30" customHeight="1" x14ac:dyDescent="0.4">
      <c r="A421" s="224"/>
      <c r="B421" s="222"/>
      <c r="C421" s="129" t="str">
        <f>IFERROR(INDEX(リスト!$AG$2:$AI$60,MATCH(C419,リスト!$AG$2:$AG$60,0),3),"")&amp;""</f>
        <v/>
      </c>
      <c r="D421" s="130"/>
      <c r="E421" s="137" t="str">
        <f>INDEX(提出情報テーブル[#All],MATCH(B419,提出情報テーブル[[#All],[枝番]],0),MATCH(提出情報テーブル[[#Headers],[追加記入事項②
（記入欄）]],提出情報テーブル[#Headers],0))&amp;""</f>
        <v/>
      </c>
      <c r="F421" s="137"/>
      <c r="G421" s="138"/>
      <c r="H421" s="136"/>
      <c r="I421" s="137"/>
      <c r="J421" s="137"/>
      <c r="K421" s="138"/>
      <c r="L421" s="199"/>
      <c r="M421" s="200"/>
      <c r="N421" s="205"/>
      <c r="O421" s="206"/>
    </row>
    <row r="422" spans="1:15" ht="30" customHeight="1" x14ac:dyDescent="0.4">
      <c r="A422" s="224"/>
      <c r="B422" s="220">
        <v>151</v>
      </c>
      <c r="C422" s="192" t="str">
        <f>INDEX(提出情報テーブル[#All],MATCH(B422,提出情報テーブル[[#All],[枝番]],0),MATCH(提出情報テーブル[[#Headers],[提出する情報項目
（プルダウンより選択）]],提出情報テーブル[#Headers],0))&amp;""</f>
        <v/>
      </c>
      <c r="D422" s="192"/>
      <c r="E422" s="192"/>
      <c r="F422" s="192"/>
      <c r="G422" s="193"/>
      <c r="H422" s="194" t="str">
        <f>INDEX(提出情報テーブル[#All],MATCH(B422,提出情報テーブル[[#All],[枝番]],0),MATCH(提出情報テーブル[[#Headers],[提出を行う者の名称
（記入欄）]],提出情報テーブル[#Headers],0))&amp;""</f>
        <v/>
      </c>
      <c r="I422" s="131"/>
      <c r="J422" s="131"/>
      <c r="K422" s="132"/>
      <c r="L422" s="195" t="str">
        <f>TEXT(INDEX(提出情報テーブル[#All],MATCH(B422,提出情報テーブル[[#All],[枝番]],0),MATCH(提出情報テーブル[[#Headers],[提出予定日
（記入欄）]],提出情報テーブル[#Headers],0))&amp;"","yyyy/m/d")</f>
        <v/>
      </c>
      <c r="M422" s="196"/>
      <c r="N422" s="201" t="s">
        <v>4</v>
      </c>
      <c r="O422" s="202"/>
    </row>
    <row r="423" spans="1:15" ht="30" customHeight="1" x14ac:dyDescent="0.4">
      <c r="A423" s="224"/>
      <c r="B423" s="221"/>
      <c r="C423" s="107" t="str">
        <f>IFERROR(INDEX(リスト!$AG$2:$AI$60,MATCH(C422,リスト!$AG$2:$AG$60,0),2),"")&amp;""</f>
        <v/>
      </c>
      <c r="D423" s="108"/>
      <c r="E423" s="109" t="str">
        <f>INDEX(提出情報テーブル[#All],MATCH(B422,提出情報テーブル[[#All],[枝番]],0),MATCH(提出情報テーブル[[#Headers],[追加記入事項①
（記入欄）]],提出情報テーブル[#Headers],0))&amp;""</f>
        <v/>
      </c>
      <c r="F423" s="110"/>
      <c r="G423" s="111"/>
      <c r="H423" s="133"/>
      <c r="I423" s="134"/>
      <c r="J423" s="134"/>
      <c r="K423" s="135"/>
      <c r="L423" s="197"/>
      <c r="M423" s="198"/>
      <c r="N423" s="203"/>
      <c r="O423" s="204"/>
    </row>
    <row r="424" spans="1:15" ht="30" customHeight="1" x14ac:dyDescent="0.4">
      <c r="A424" s="224"/>
      <c r="B424" s="222"/>
      <c r="C424" s="129" t="str">
        <f>IFERROR(INDEX(リスト!$AG$2:$AI$60,MATCH(C422,リスト!$AG$2:$AG$60,0),3),"")&amp;""</f>
        <v/>
      </c>
      <c r="D424" s="130"/>
      <c r="E424" s="137" t="str">
        <f>INDEX(提出情報テーブル[#All],MATCH(B422,提出情報テーブル[[#All],[枝番]],0),MATCH(提出情報テーブル[[#Headers],[追加記入事項②
（記入欄）]],提出情報テーブル[#Headers],0))&amp;""</f>
        <v/>
      </c>
      <c r="F424" s="137"/>
      <c r="G424" s="138"/>
      <c r="H424" s="136"/>
      <c r="I424" s="137"/>
      <c r="J424" s="137"/>
      <c r="K424" s="138"/>
      <c r="L424" s="199"/>
      <c r="M424" s="200"/>
      <c r="N424" s="205"/>
      <c r="O424" s="206"/>
    </row>
    <row r="425" spans="1:15" ht="30" customHeight="1" x14ac:dyDescent="0.4">
      <c r="A425" s="224"/>
      <c r="B425" s="220">
        <v>152</v>
      </c>
      <c r="C425" s="192" t="str">
        <f>INDEX(提出情報テーブル[#All],MATCH(B425,提出情報テーブル[[#All],[枝番]],0),MATCH(提出情報テーブル[[#Headers],[提出する情報項目
（プルダウンより選択）]],提出情報テーブル[#Headers],0))&amp;""</f>
        <v/>
      </c>
      <c r="D425" s="192"/>
      <c r="E425" s="192"/>
      <c r="F425" s="192"/>
      <c r="G425" s="193"/>
      <c r="H425" s="194" t="str">
        <f>INDEX(提出情報テーブル[#All],MATCH(B425,提出情報テーブル[[#All],[枝番]],0),MATCH(提出情報テーブル[[#Headers],[提出を行う者の名称
（記入欄）]],提出情報テーブル[#Headers],0))&amp;""</f>
        <v/>
      </c>
      <c r="I425" s="131"/>
      <c r="J425" s="131"/>
      <c r="K425" s="132"/>
      <c r="L425" s="195" t="str">
        <f>TEXT(INDEX(提出情報テーブル[#All],MATCH(B425,提出情報テーブル[[#All],[枝番]],0),MATCH(提出情報テーブル[[#Headers],[提出予定日
（記入欄）]],提出情報テーブル[#Headers],0))&amp;"","yyyy/m/d")</f>
        <v/>
      </c>
      <c r="M425" s="196"/>
      <c r="N425" s="201" t="s">
        <v>4</v>
      </c>
      <c r="O425" s="202"/>
    </row>
    <row r="426" spans="1:15" ht="30" customHeight="1" x14ac:dyDescent="0.4">
      <c r="A426" s="224"/>
      <c r="B426" s="221"/>
      <c r="C426" s="107" t="str">
        <f>IFERROR(INDEX(リスト!$AG$2:$AI$60,MATCH(C425,リスト!$AG$2:$AG$60,0),2),"")&amp;""</f>
        <v/>
      </c>
      <c r="D426" s="108"/>
      <c r="E426" s="109" t="str">
        <f>INDEX(提出情報テーブル[#All],MATCH(B425,提出情報テーブル[[#All],[枝番]],0),MATCH(提出情報テーブル[[#Headers],[追加記入事項①
（記入欄）]],提出情報テーブル[#Headers],0))&amp;""</f>
        <v/>
      </c>
      <c r="F426" s="110"/>
      <c r="G426" s="111"/>
      <c r="H426" s="133"/>
      <c r="I426" s="134"/>
      <c r="J426" s="134"/>
      <c r="K426" s="135"/>
      <c r="L426" s="197"/>
      <c r="M426" s="198"/>
      <c r="N426" s="203"/>
      <c r="O426" s="204"/>
    </row>
    <row r="427" spans="1:15" ht="30" customHeight="1" x14ac:dyDescent="0.4">
      <c r="A427" s="224"/>
      <c r="B427" s="222"/>
      <c r="C427" s="129" t="str">
        <f>IFERROR(INDEX(リスト!$AG$2:$AI$60,MATCH(C425,リスト!$AG$2:$AG$60,0),3),"")&amp;""</f>
        <v/>
      </c>
      <c r="D427" s="130"/>
      <c r="E427" s="137" t="str">
        <f>INDEX(提出情報テーブル[#All],MATCH(B425,提出情報テーブル[[#All],[枝番]],0),MATCH(提出情報テーブル[[#Headers],[追加記入事項②
（記入欄）]],提出情報テーブル[#Headers],0))&amp;""</f>
        <v/>
      </c>
      <c r="F427" s="137"/>
      <c r="G427" s="138"/>
      <c r="H427" s="136"/>
      <c r="I427" s="137"/>
      <c r="J427" s="137"/>
      <c r="K427" s="138"/>
      <c r="L427" s="199"/>
      <c r="M427" s="200"/>
      <c r="N427" s="205"/>
      <c r="O427" s="206"/>
    </row>
    <row r="428" spans="1:15" ht="30" customHeight="1" x14ac:dyDescent="0.4">
      <c r="A428" s="224"/>
      <c r="B428" s="220">
        <v>153</v>
      </c>
      <c r="C428" s="192" t="str">
        <f>INDEX(提出情報テーブル[#All],MATCH(B428,提出情報テーブル[[#All],[枝番]],0),MATCH(提出情報テーブル[[#Headers],[提出する情報項目
（プルダウンより選択）]],提出情報テーブル[#Headers],0))&amp;""</f>
        <v/>
      </c>
      <c r="D428" s="192"/>
      <c r="E428" s="192"/>
      <c r="F428" s="192"/>
      <c r="G428" s="193"/>
      <c r="H428" s="194" t="str">
        <f>INDEX(提出情報テーブル[#All],MATCH(B428,提出情報テーブル[[#All],[枝番]],0),MATCH(提出情報テーブル[[#Headers],[提出を行う者の名称
（記入欄）]],提出情報テーブル[#Headers],0))&amp;""</f>
        <v/>
      </c>
      <c r="I428" s="131"/>
      <c r="J428" s="131"/>
      <c r="K428" s="132"/>
      <c r="L428" s="195" t="str">
        <f>TEXT(INDEX(提出情報テーブル[#All],MATCH(B428,提出情報テーブル[[#All],[枝番]],0),MATCH(提出情報テーブル[[#Headers],[提出予定日
（記入欄）]],提出情報テーブル[#Headers],0))&amp;"","yyyy/m/d")</f>
        <v/>
      </c>
      <c r="M428" s="196"/>
      <c r="N428" s="201" t="s">
        <v>4</v>
      </c>
      <c r="O428" s="202"/>
    </row>
    <row r="429" spans="1:15" ht="30" customHeight="1" x14ac:dyDescent="0.4">
      <c r="A429" s="224"/>
      <c r="B429" s="221"/>
      <c r="C429" s="107" t="str">
        <f>IFERROR(INDEX(リスト!$AG$2:$AI$60,MATCH(C428,リスト!$AG$2:$AG$60,0),2),"")&amp;""</f>
        <v/>
      </c>
      <c r="D429" s="108"/>
      <c r="E429" s="109" t="str">
        <f>INDEX(提出情報テーブル[#All],MATCH(B428,提出情報テーブル[[#All],[枝番]],0),MATCH(提出情報テーブル[[#Headers],[追加記入事項①
（記入欄）]],提出情報テーブル[#Headers],0))&amp;""</f>
        <v/>
      </c>
      <c r="F429" s="110"/>
      <c r="G429" s="111"/>
      <c r="H429" s="133"/>
      <c r="I429" s="134"/>
      <c r="J429" s="134"/>
      <c r="K429" s="135"/>
      <c r="L429" s="197"/>
      <c r="M429" s="198"/>
      <c r="N429" s="203"/>
      <c r="O429" s="204"/>
    </row>
    <row r="430" spans="1:15" ht="30" customHeight="1" x14ac:dyDescent="0.4">
      <c r="A430" s="224"/>
      <c r="B430" s="222"/>
      <c r="C430" s="129" t="str">
        <f>IFERROR(INDEX(リスト!$AG$2:$AI$60,MATCH(C428,リスト!$AG$2:$AG$60,0),3),"")&amp;""</f>
        <v/>
      </c>
      <c r="D430" s="130"/>
      <c r="E430" s="137" t="str">
        <f>INDEX(提出情報テーブル[#All],MATCH(B428,提出情報テーブル[[#All],[枝番]],0),MATCH(提出情報テーブル[[#Headers],[追加記入事項②
（記入欄）]],提出情報テーブル[#Headers],0))&amp;""</f>
        <v/>
      </c>
      <c r="F430" s="137"/>
      <c r="G430" s="138"/>
      <c r="H430" s="136"/>
      <c r="I430" s="137"/>
      <c r="J430" s="137"/>
      <c r="K430" s="138"/>
      <c r="L430" s="199"/>
      <c r="M430" s="200"/>
      <c r="N430" s="205"/>
      <c r="O430" s="206"/>
    </row>
    <row r="431" spans="1:15" ht="30" customHeight="1" x14ac:dyDescent="0.4">
      <c r="A431" s="224"/>
      <c r="B431" s="220">
        <v>154</v>
      </c>
      <c r="C431" s="192" t="str">
        <f>INDEX(提出情報テーブル[#All],MATCH(B431,提出情報テーブル[[#All],[枝番]],0),MATCH(提出情報テーブル[[#Headers],[提出する情報項目
（プルダウンより選択）]],提出情報テーブル[#Headers],0))&amp;""</f>
        <v/>
      </c>
      <c r="D431" s="192"/>
      <c r="E431" s="192"/>
      <c r="F431" s="192"/>
      <c r="G431" s="193"/>
      <c r="H431" s="194" t="str">
        <f>INDEX(提出情報テーブル[#All],MATCH(B431,提出情報テーブル[[#All],[枝番]],0),MATCH(提出情報テーブル[[#Headers],[提出を行う者の名称
（記入欄）]],提出情報テーブル[#Headers],0))&amp;""</f>
        <v/>
      </c>
      <c r="I431" s="131"/>
      <c r="J431" s="131"/>
      <c r="K431" s="132"/>
      <c r="L431" s="195" t="str">
        <f>TEXT(INDEX(提出情報テーブル[#All],MATCH(B431,提出情報テーブル[[#All],[枝番]],0),MATCH(提出情報テーブル[[#Headers],[提出予定日
（記入欄）]],提出情報テーブル[#Headers],0))&amp;"","yyyy/m/d")</f>
        <v/>
      </c>
      <c r="M431" s="196"/>
      <c r="N431" s="201" t="s">
        <v>4</v>
      </c>
      <c r="O431" s="202"/>
    </row>
    <row r="432" spans="1:15" ht="30" customHeight="1" x14ac:dyDescent="0.4">
      <c r="A432" s="224"/>
      <c r="B432" s="221"/>
      <c r="C432" s="107" t="str">
        <f>IFERROR(INDEX(リスト!$AG$2:$AI$60,MATCH(C431,リスト!$AG$2:$AG$60,0),2),"")&amp;""</f>
        <v/>
      </c>
      <c r="D432" s="108"/>
      <c r="E432" s="109" t="str">
        <f>INDEX(提出情報テーブル[#All],MATCH(B431,提出情報テーブル[[#All],[枝番]],0),MATCH(提出情報テーブル[[#Headers],[追加記入事項①
（記入欄）]],提出情報テーブル[#Headers],0))&amp;""</f>
        <v/>
      </c>
      <c r="F432" s="110"/>
      <c r="G432" s="111"/>
      <c r="H432" s="133"/>
      <c r="I432" s="134"/>
      <c r="J432" s="134"/>
      <c r="K432" s="135"/>
      <c r="L432" s="197"/>
      <c r="M432" s="198"/>
      <c r="N432" s="203"/>
      <c r="O432" s="204"/>
    </row>
    <row r="433" spans="1:15" ht="30" customHeight="1" x14ac:dyDescent="0.4">
      <c r="A433" s="224"/>
      <c r="B433" s="222"/>
      <c r="C433" s="129" t="str">
        <f>IFERROR(INDEX(リスト!$AG$2:$AI$60,MATCH(C431,リスト!$AG$2:$AG$60,0),3),"")&amp;""</f>
        <v/>
      </c>
      <c r="D433" s="130"/>
      <c r="E433" s="137" t="str">
        <f>INDEX(提出情報テーブル[#All],MATCH(B431,提出情報テーブル[[#All],[枝番]],0),MATCH(提出情報テーブル[[#Headers],[追加記入事項②
（記入欄）]],提出情報テーブル[#Headers],0))&amp;""</f>
        <v/>
      </c>
      <c r="F433" s="137"/>
      <c r="G433" s="138"/>
      <c r="H433" s="136"/>
      <c r="I433" s="137"/>
      <c r="J433" s="137"/>
      <c r="K433" s="138"/>
      <c r="L433" s="199"/>
      <c r="M433" s="200"/>
      <c r="N433" s="205"/>
      <c r="O433" s="206"/>
    </row>
    <row r="434" spans="1:15" ht="30" customHeight="1" x14ac:dyDescent="0.4">
      <c r="A434" s="224"/>
      <c r="B434" s="220">
        <v>155</v>
      </c>
      <c r="C434" s="192" t="str">
        <f>INDEX(提出情報テーブル[#All],MATCH(B434,提出情報テーブル[[#All],[枝番]],0),MATCH(提出情報テーブル[[#Headers],[提出する情報項目
（プルダウンより選択）]],提出情報テーブル[#Headers],0))&amp;""</f>
        <v/>
      </c>
      <c r="D434" s="192"/>
      <c r="E434" s="192"/>
      <c r="F434" s="192"/>
      <c r="G434" s="193"/>
      <c r="H434" s="194" t="str">
        <f>INDEX(提出情報テーブル[#All],MATCH(B434,提出情報テーブル[[#All],[枝番]],0),MATCH(提出情報テーブル[[#Headers],[提出を行う者の名称
（記入欄）]],提出情報テーブル[#Headers],0))&amp;""</f>
        <v/>
      </c>
      <c r="I434" s="131"/>
      <c r="J434" s="131"/>
      <c r="K434" s="132"/>
      <c r="L434" s="195" t="str">
        <f>TEXT(INDEX(提出情報テーブル[#All],MATCH(B434,提出情報テーブル[[#All],[枝番]],0),MATCH(提出情報テーブル[[#Headers],[提出予定日
（記入欄）]],提出情報テーブル[#Headers],0))&amp;"","yyyy/m/d")</f>
        <v/>
      </c>
      <c r="M434" s="196"/>
      <c r="N434" s="201" t="s">
        <v>4</v>
      </c>
      <c r="O434" s="202"/>
    </row>
    <row r="435" spans="1:15" ht="30" customHeight="1" x14ac:dyDescent="0.4">
      <c r="A435" s="224"/>
      <c r="B435" s="221"/>
      <c r="C435" s="107" t="str">
        <f>IFERROR(INDEX(リスト!$AG$2:$AI$60,MATCH(C434,リスト!$AG$2:$AG$60,0),2),"")&amp;""</f>
        <v/>
      </c>
      <c r="D435" s="108"/>
      <c r="E435" s="109" t="str">
        <f>INDEX(提出情報テーブル[#All],MATCH(B434,提出情報テーブル[[#All],[枝番]],0),MATCH(提出情報テーブル[[#Headers],[追加記入事項①
（記入欄）]],提出情報テーブル[#Headers],0))&amp;""</f>
        <v/>
      </c>
      <c r="F435" s="110"/>
      <c r="G435" s="111"/>
      <c r="H435" s="133"/>
      <c r="I435" s="134"/>
      <c r="J435" s="134"/>
      <c r="K435" s="135"/>
      <c r="L435" s="197"/>
      <c r="M435" s="198"/>
      <c r="N435" s="203"/>
      <c r="O435" s="204"/>
    </row>
    <row r="436" spans="1:15" ht="30" customHeight="1" x14ac:dyDescent="0.4">
      <c r="A436" s="224"/>
      <c r="B436" s="222"/>
      <c r="C436" s="129" t="str">
        <f>IFERROR(INDEX(リスト!$AG$2:$AI$60,MATCH(C434,リスト!$AG$2:$AG$60,0),3),"")&amp;""</f>
        <v/>
      </c>
      <c r="D436" s="130"/>
      <c r="E436" s="137" t="str">
        <f>INDEX(提出情報テーブル[#All],MATCH(B434,提出情報テーブル[[#All],[枝番]],0),MATCH(提出情報テーブル[[#Headers],[追加記入事項②
（記入欄）]],提出情報テーブル[#Headers],0))&amp;""</f>
        <v/>
      </c>
      <c r="F436" s="137"/>
      <c r="G436" s="138"/>
      <c r="H436" s="136"/>
      <c r="I436" s="137"/>
      <c r="J436" s="137"/>
      <c r="K436" s="138"/>
      <c r="L436" s="199"/>
      <c r="M436" s="200"/>
      <c r="N436" s="205"/>
      <c r="O436" s="206"/>
    </row>
    <row r="437" spans="1:15" ht="30" customHeight="1" x14ac:dyDescent="0.4">
      <c r="A437" s="224"/>
      <c r="B437" s="220">
        <v>156</v>
      </c>
      <c r="C437" s="192" t="str">
        <f>INDEX(提出情報テーブル[#All],MATCH(B437,提出情報テーブル[[#All],[枝番]],0),MATCH(提出情報テーブル[[#Headers],[提出する情報項目
（プルダウンより選択）]],提出情報テーブル[#Headers],0))&amp;""</f>
        <v/>
      </c>
      <c r="D437" s="192"/>
      <c r="E437" s="192"/>
      <c r="F437" s="192"/>
      <c r="G437" s="193"/>
      <c r="H437" s="194" t="str">
        <f>INDEX(提出情報テーブル[#All],MATCH(B437,提出情報テーブル[[#All],[枝番]],0),MATCH(提出情報テーブル[[#Headers],[提出を行う者の名称
（記入欄）]],提出情報テーブル[#Headers],0))&amp;""</f>
        <v/>
      </c>
      <c r="I437" s="131"/>
      <c r="J437" s="131"/>
      <c r="K437" s="132"/>
      <c r="L437" s="195" t="str">
        <f>TEXT(INDEX(提出情報テーブル[#All],MATCH(B437,提出情報テーブル[[#All],[枝番]],0),MATCH(提出情報テーブル[[#Headers],[提出予定日
（記入欄）]],提出情報テーブル[#Headers],0))&amp;"","yyyy/m/d")</f>
        <v/>
      </c>
      <c r="M437" s="196"/>
      <c r="N437" s="201" t="s">
        <v>4</v>
      </c>
      <c r="O437" s="202"/>
    </row>
    <row r="438" spans="1:15" ht="30" customHeight="1" x14ac:dyDescent="0.4">
      <c r="A438" s="224"/>
      <c r="B438" s="221"/>
      <c r="C438" s="107" t="str">
        <f>IFERROR(INDEX(リスト!$AG$2:$AI$60,MATCH(C437,リスト!$AG$2:$AG$60,0),2),"")&amp;""</f>
        <v/>
      </c>
      <c r="D438" s="108"/>
      <c r="E438" s="109" t="str">
        <f>INDEX(提出情報テーブル[#All],MATCH(B437,提出情報テーブル[[#All],[枝番]],0),MATCH(提出情報テーブル[[#Headers],[追加記入事項①
（記入欄）]],提出情報テーブル[#Headers],0))&amp;""</f>
        <v/>
      </c>
      <c r="F438" s="110"/>
      <c r="G438" s="111"/>
      <c r="H438" s="133"/>
      <c r="I438" s="134"/>
      <c r="J438" s="134"/>
      <c r="K438" s="135"/>
      <c r="L438" s="197"/>
      <c r="M438" s="198"/>
      <c r="N438" s="203"/>
      <c r="O438" s="204"/>
    </row>
    <row r="439" spans="1:15" ht="30" customHeight="1" x14ac:dyDescent="0.4">
      <c r="A439" s="224"/>
      <c r="B439" s="222"/>
      <c r="C439" s="129" t="str">
        <f>IFERROR(INDEX(リスト!$AG$2:$AI$60,MATCH(C437,リスト!$AG$2:$AG$60,0),3),"")&amp;""</f>
        <v/>
      </c>
      <c r="D439" s="130"/>
      <c r="E439" s="137" t="str">
        <f>INDEX(提出情報テーブル[#All],MATCH(B437,提出情報テーブル[[#All],[枝番]],0),MATCH(提出情報テーブル[[#Headers],[追加記入事項②
（記入欄）]],提出情報テーブル[#Headers],0))&amp;""</f>
        <v/>
      </c>
      <c r="F439" s="137"/>
      <c r="G439" s="138"/>
      <c r="H439" s="136"/>
      <c r="I439" s="137"/>
      <c r="J439" s="137"/>
      <c r="K439" s="138"/>
      <c r="L439" s="199"/>
      <c r="M439" s="200"/>
      <c r="N439" s="205"/>
      <c r="O439" s="206"/>
    </row>
    <row r="440" spans="1:15" ht="30" customHeight="1" x14ac:dyDescent="0.4">
      <c r="A440" s="224"/>
      <c r="B440" s="220">
        <v>157</v>
      </c>
      <c r="C440" s="192" t="str">
        <f>INDEX(提出情報テーブル[#All],MATCH(B440,提出情報テーブル[[#All],[枝番]],0),MATCH(提出情報テーブル[[#Headers],[提出する情報項目
（プルダウンより選択）]],提出情報テーブル[#Headers],0))&amp;""</f>
        <v/>
      </c>
      <c r="D440" s="192"/>
      <c r="E440" s="192"/>
      <c r="F440" s="192"/>
      <c r="G440" s="193"/>
      <c r="H440" s="194" t="str">
        <f>INDEX(提出情報テーブル[#All],MATCH(B440,提出情報テーブル[[#All],[枝番]],0),MATCH(提出情報テーブル[[#Headers],[提出を行う者の名称
（記入欄）]],提出情報テーブル[#Headers],0))&amp;""</f>
        <v/>
      </c>
      <c r="I440" s="131"/>
      <c r="J440" s="131"/>
      <c r="K440" s="132"/>
      <c r="L440" s="195" t="str">
        <f>TEXT(INDEX(提出情報テーブル[#All],MATCH(B440,提出情報テーブル[[#All],[枝番]],0),MATCH(提出情報テーブル[[#Headers],[提出予定日
（記入欄）]],提出情報テーブル[#Headers],0))&amp;"","yyyy/m/d")</f>
        <v/>
      </c>
      <c r="M440" s="196"/>
      <c r="N440" s="201" t="s">
        <v>4</v>
      </c>
      <c r="O440" s="202"/>
    </row>
    <row r="441" spans="1:15" ht="30" customHeight="1" x14ac:dyDescent="0.4">
      <c r="A441" s="224"/>
      <c r="B441" s="221"/>
      <c r="C441" s="107" t="str">
        <f>IFERROR(INDEX(リスト!$AG$2:$AI$60,MATCH(C440,リスト!$AG$2:$AG$60,0),2),"")&amp;""</f>
        <v/>
      </c>
      <c r="D441" s="108"/>
      <c r="E441" s="109" t="str">
        <f>INDEX(提出情報テーブル[#All],MATCH(B440,提出情報テーブル[[#All],[枝番]],0),MATCH(提出情報テーブル[[#Headers],[追加記入事項①
（記入欄）]],提出情報テーブル[#Headers],0))&amp;""</f>
        <v/>
      </c>
      <c r="F441" s="110"/>
      <c r="G441" s="111"/>
      <c r="H441" s="133"/>
      <c r="I441" s="134"/>
      <c r="J441" s="134"/>
      <c r="K441" s="135"/>
      <c r="L441" s="197"/>
      <c r="M441" s="198"/>
      <c r="N441" s="203"/>
      <c r="O441" s="204"/>
    </row>
    <row r="442" spans="1:15" ht="30" customHeight="1" x14ac:dyDescent="0.4">
      <c r="A442" s="224"/>
      <c r="B442" s="222"/>
      <c r="C442" s="129" t="str">
        <f>IFERROR(INDEX(リスト!$AG$2:$AI$60,MATCH(C440,リスト!$AG$2:$AG$60,0),3),"")&amp;""</f>
        <v/>
      </c>
      <c r="D442" s="130"/>
      <c r="E442" s="137" t="str">
        <f>INDEX(提出情報テーブル[#All],MATCH(B440,提出情報テーブル[[#All],[枝番]],0),MATCH(提出情報テーブル[[#Headers],[追加記入事項②
（記入欄）]],提出情報テーブル[#Headers],0))&amp;""</f>
        <v/>
      </c>
      <c r="F442" s="137"/>
      <c r="G442" s="138"/>
      <c r="H442" s="136"/>
      <c r="I442" s="137"/>
      <c r="J442" s="137"/>
      <c r="K442" s="138"/>
      <c r="L442" s="199"/>
      <c r="M442" s="200"/>
      <c r="N442" s="205"/>
      <c r="O442" s="206"/>
    </row>
    <row r="443" spans="1:15" ht="30" customHeight="1" x14ac:dyDescent="0.4">
      <c r="A443" s="224"/>
      <c r="B443" s="220">
        <v>158</v>
      </c>
      <c r="C443" s="192" t="str">
        <f>INDEX(提出情報テーブル[#All],MATCH(B443,提出情報テーブル[[#All],[枝番]],0),MATCH(提出情報テーブル[[#Headers],[提出する情報項目
（プルダウンより選択）]],提出情報テーブル[#Headers],0))&amp;""</f>
        <v/>
      </c>
      <c r="D443" s="192"/>
      <c r="E443" s="192"/>
      <c r="F443" s="192"/>
      <c r="G443" s="193"/>
      <c r="H443" s="194" t="str">
        <f>INDEX(提出情報テーブル[#All],MATCH(B443,提出情報テーブル[[#All],[枝番]],0),MATCH(提出情報テーブル[[#Headers],[提出を行う者の名称
（記入欄）]],提出情報テーブル[#Headers],0))&amp;""</f>
        <v/>
      </c>
      <c r="I443" s="131"/>
      <c r="J443" s="131"/>
      <c r="K443" s="132"/>
      <c r="L443" s="195" t="str">
        <f>TEXT(INDEX(提出情報テーブル[#All],MATCH(B443,提出情報テーブル[[#All],[枝番]],0),MATCH(提出情報テーブル[[#Headers],[提出予定日
（記入欄）]],提出情報テーブル[#Headers],0))&amp;"","yyyy/m/d")</f>
        <v/>
      </c>
      <c r="M443" s="196"/>
      <c r="N443" s="201" t="s">
        <v>4</v>
      </c>
      <c r="O443" s="202"/>
    </row>
    <row r="444" spans="1:15" ht="30" customHeight="1" x14ac:dyDescent="0.4">
      <c r="A444" s="224"/>
      <c r="B444" s="221"/>
      <c r="C444" s="107" t="str">
        <f>IFERROR(INDEX(リスト!$AG$2:$AI$60,MATCH(C443,リスト!$AG$2:$AG$60,0),2),"")&amp;""</f>
        <v/>
      </c>
      <c r="D444" s="108"/>
      <c r="E444" s="109" t="str">
        <f>INDEX(提出情報テーブル[#All],MATCH(B443,提出情報テーブル[[#All],[枝番]],0),MATCH(提出情報テーブル[[#Headers],[追加記入事項①
（記入欄）]],提出情報テーブル[#Headers],0))&amp;""</f>
        <v/>
      </c>
      <c r="F444" s="110"/>
      <c r="G444" s="111"/>
      <c r="H444" s="133"/>
      <c r="I444" s="134"/>
      <c r="J444" s="134"/>
      <c r="K444" s="135"/>
      <c r="L444" s="197"/>
      <c r="M444" s="198"/>
      <c r="N444" s="203"/>
      <c r="O444" s="204"/>
    </row>
    <row r="445" spans="1:15" ht="30" customHeight="1" x14ac:dyDescent="0.4">
      <c r="A445" s="224"/>
      <c r="B445" s="222"/>
      <c r="C445" s="129" t="str">
        <f>IFERROR(INDEX(リスト!$AG$2:$AI$60,MATCH(C443,リスト!$AG$2:$AG$60,0),3),"")&amp;""</f>
        <v/>
      </c>
      <c r="D445" s="130"/>
      <c r="E445" s="137" t="str">
        <f>INDEX(提出情報テーブル[#All],MATCH(B443,提出情報テーブル[[#All],[枝番]],0),MATCH(提出情報テーブル[[#Headers],[追加記入事項②
（記入欄）]],提出情報テーブル[#Headers],0))&amp;""</f>
        <v/>
      </c>
      <c r="F445" s="137"/>
      <c r="G445" s="138"/>
      <c r="H445" s="136"/>
      <c r="I445" s="137"/>
      <c r="J445" s="137"/>
      <c r="K445" s="138"/>
      <c r="L445" s="199"/>
      <c r="M445" s="200"/>
      <c r="N445" s="205"/>
      <c r="O445" s="206"/>
    </row>
    <row r="446" spans="1:15" ht="30" customHeight="1" x14ac:dyDescent="0.4">
      <c r="A446" s="224"/>
      <c r="B446" s="220">
        <v>159</v>
      </c>
      <c r="C446" s="192" t="str">
        <f>INDEX(提出情報テーブル[#All],MATCH(B446,提出情報テーブル[[#All],[枝番]],0),MATCH(提出情報テーブル[[#Headers],[提出する情報項目
（プルダウンより選択）]],提出情報テーブル[#Headers],0))&amp;""</f>
        <v/>
      </c>
      <c r="D446" s="192"/>
      <c r="E446" s="192"/>
      <c r="F446" s="192"/>
      <c r="G446" s="193"/>
      <c r="H446" s="194" t="str">
        <f>INDEX(提出情報テーブル[#All],MATCH(B446,提出情報テーブル[[#All],[枝番]],0),MATCH(提出情報テーブル[[#Headers],[提出を行う者の名称
（記入欄）]],提出情報テーブル[#Headers],0))&amp;""</f>
        <v/>
      </c>
      <c r="I446" s="131"/>
      <c r="J446" s="131"/>
      <c r="K446" s="132"/>
      <c r="L446" s="195" t="str">
        <f>TEXT(INDEX(提出情報テーブル[#All],MATCH(B446,提出情報テーブル[[#All],[枝番]],0),MATCH(提出情報テーブル[[#Headers],[提出予定日
（記入欄）]],提出情報テーブル[#Headers],0))&amp;"","yyyy/m/d")</f>
        <v/>
      </c>
      <c r="M446" s="196"/>
      <c r="N446" s="201" t="s">
        <v>4</v>
      </c>
      <c r="O446" s="202"/>
    </row>
    <row r="447" spans="1:15" ht="30" customHeight="1" x14ac:dyDescent="0.4">
      <c r="A447" s="224"/>
      <c r="B447" s="221"/>
      <c r="C447" s="107" t="str">
        <f>IFERROR(INDEX(リスト!$AG$2:$AI$60,MATCH(C446,リスト!$AG$2:$AG$60,0),2),"")&amp;""</f>
        <v/>
      </c>
      <c r="D447" s="108"/>
      <c r="E447" s="109" t="str">
        <f>INDEX(提出情報テーブル[#All],MATCH(B446,提出情報テーブル[[#All],[枝番]],0),MATCH(提出情報テーブル[[#Headers],[追加記入事項①
（記入欄）]],提出情報テーブル[#Headers],0))&amp;""</f>
        <v/>
      </c>
      <c r="F447" s="110"/>
      <c r="G447" s="111"/>
      <c r="H447" s="133"/>
      <c r="I447" s="134"/>
      <c r="J447" s="134"/>
      <c r="K447" s="135"/>
      <c r="L447" s="197"/>
      <c r="M447" s="198"/>
      <c r="N447" s="203"/>
      <c r="O447" s="204"/>
    </row>
    <row r="448" spans="1:15" ht="30" customHeight="1" x14ac:dyDescent="0.4">
      <c r="A448" s="224"/>
      <c r="B448" s="222"/>
      <c r="C448" s="129" t="str">
        <f>IFERROR(INDEX(リスト!$AG$2:$AI$60,MATCH(C446,リスト!$AG$2:$AG$60,0),3),"")&amp;""</f>
        <v/>
      </c>
      <c r="D448" s="130"/>
      <c r="E448" s="137" t="str">
        <f>INDEX(提出情報テーブル[#All],MATCH(B446,提出情報テーブル[[#All],[枝番]],0),MATCH(提出情報テーブル[[#Headers],[追加記入事項②
（記入欄）]],提出情報テーブル[#Headers],0))&amp;""</f>
        <v/>
      </c>
      <c r="F448" s="137"/>
      <c r="G448" s="138"/>
      <c r="H448" s="136"/>
      <c r="I448" s="137"/>
      <c r="J448" s="137"/>
      <c r="K448" s="138"/>
      <c r="L448" s="199"/>
      <c r="M448" s="200"/>
      <c r="N448" s="205"/>
      <c r="O448" s="206"/>
    </row>
    <row r="449" spans="1:15" ht="30" customHeight="1" x14ac:dyDescent="0.4">
      <c r="A449" s="224"/>
      <c r="B449" s="220">
        <v>160</v>
      </c>
      <c r="C449" s="192" t="str">
        <f>INDEX(提出情報テーブル[#All],MATCH(B449,提出情報テーブル[[#All],[枝番]],0),MATCH(提出情報テーブル[[#Headers],[提出する情報項目
（プルダウンより選択）]],提出情報テーブル[#Headers],0))&amp;""</f>
        <v/>
      </c>
      <c r="D449" s="192"/>
      <c r="E449" s="192"/>
      <c r="F449" s="192"/>
      <c r="G449" s="193"/>
      <c r="H449" s="194" t="str">
        <f>INDEX(提出情報テーブル[#All],MATCH(B449,提出情報テーブル[[#All],[枝番]],0),MATCH(提出情報テーブル[[#Headers],[提出を行う者の名称
（記入欄）]],提出情報テーブル[#Headers],0))&amp;""</f>
        <v/>
      </c>
      <c r="I449" s="131"/>
      <c r="J449" s="131"/>
      <c r="K449" s="132"/>
      <c r="L449" s="195" t="str">
        <f>TEXT(INDEX(提出情報テーブル[#All],MATCH(B449,提出情報テーブル[[#All],[枝番]],0),MATCH(提出情報テーブル[[#Headers],[提出予定日
（記入欄）]],提出情報テーブル[#Headers],0))&amp;"","yyyy/m/d")</f>
        <v/>
      </c>
      <c r="M449" s="196"/>
      <c r="N449" s="201" t="s">
        <v>4</v>
      </c>
      <c r="O449" s="202"/>
    </row>
    <row r="450" spans="1:15" ht="30" customHeight="1" x14ac:dyDescent="0.4">
      <c r="A450" s="224"/>
      <c r="B450" s="221"/>
      <c r="C450" s="107" t="str">
        <f>IFERROR(INDEX(リスト!$AG$2:$AI$60,MATCH(C449,リスト!$AG$2:$AG$60,0),2),"")&amp;""</f>
        <v/>
      </c>
      <c r="D450" s="108"/>
      <c r="E450" s="109" t="str">
        <f>INDEX(提出情報テーブル[#All],MATCH(B449,提出情報テーブル[[#All],[枝番]],0),MATCH(提出情報テーブル[[#Headers],[追加記入事項①
（記入欄）]],提出情報テーブル[#Headers],0))&amp;""</f>
        <v/>
      </c>
      <c r="F450" s="110"/>
      <c r="G450" s="111"/>
      <c r="H450" s="133"/>
      <c r="I450" s="134"/>
      <c r="J450" s="134"/>
      <c r="K450" s="135"/>
      <c r="L450" s="197"/>
      <c r="M450" s="198"/>
      <c r="N450" s="203"/>
      <c r="O450" s="204"/>
    </row>
    <row r="451" spans="1:15" ht="30" customHeight="1" x14ac:dyDescent="0.4">
      <c r="A451" s="224"/>
      <c r="B451" s="222"/>
      <c r="C451" s="129" t="str">
        <f>IFERROR(INDEX(リスト!$AG$2:$AI$60,MATCH(C449,リスト!$AG$2:$AG$60,0),3),"")&amp;""</f>
        <v/>
      </c>
      <c r="D451" s="130"/>
      <c r="E451" s="137" t="str">
        <f>INDEX(提出情報テーブル[#All],MATCH(B449,提出情報テーブル[[#All],[枝番]],0),MATCH(提出情報テーブル[[#Headers],[追加記入事項②
（記入欄）]],提出情報テーブル[#Headers],0))&amp;""</f>
        <v/>
      </c>
      <c r="F451" s="137"/>
      <c r="G451" s="138"/>
      <c r="H451" s="136"/>
      <c r="I451" s="137"/>
      <c r="J451" s="137"/>
      <c r="K451" s="138"/>
      <c r="L451" s="199"/>
      <c r="M451" s="200"/>
      <c r="N451" s="205"/>
      <c r="O451" s="206"/>
    </row>
    <row r="452" spans="1:15" ht="30" customHeight="1" x14ac:dyDescent="0.4">
      <c r="A452" s="224"/>
      <c r="B452" s="220">
        <v>161</v>
      </c>
      <c r="C452" s="192" t="str">
        <f>INDEX(提出情報テーブル[#All],MATCH(B452,提出情報テーブル[[#All],[枝番]],0),MATCH(提出情報テーブル[[#Headers],[提出する情報項目
（プルダウンより選択）]],提出情報テーブル[#Headers],0))&amp;""</f>
        <v/>
      </c>
      <c r="D452" s="192"/>
      <c r="E452" s="192"/>
      <c r="F452" s="192"/>
      <c r="G452" s="193"/>
      <c r="H452" s="194" t="str">
        <f>INDEX(提出情報テーブル[#All],MATCH(B452,提出情報テーブル[[#All],[枝番]],0),MATCH(提出情報テーブル[[#Headers],[提出を行う者の名称
（記入欄）]],提出情報テーブル[#Headers],0))&amp;""</f>
        <v/>
      </c>
      <c r="I452" s="131"/>
      <c r="J452" s="131"/>
      <c r="K452" s="132"/>
      <c r="L452" s="195" t="str">
        <f>TEXT(INDEX(提出情報テーブル[#All],MATCH(B452,提出情報テーブル[[#All],[枝番]],0),MATCH(提出情報テーブル[[#Headers],[提出予定日
（記入欄）]],提出情報テーブル[#Headers],0))&amp;"","yyyy/m/d")</f>
        <v/>
      </c>
      <c r="M452" s="196"/>
      <c r="N452" s="201" t="s">
        <v>4</v>
      </c>
      <c r="O452" s="202"/>
    </row>
    <row r="453" spans="1:15" ht="30" customHeight="1" x14ac:dyDescent="0.4">
      <c r="A453" s="224"/>
      <c r="B453" s="221"/>
      <c r="C453" s="107" t="str">
        <f>IFERROR(INDEX(リスト!$AG$2:$AI$60,MATCH(C452,リスト!$AG$2:$AG$60,0),2),"")&amp;""</f>
        <v/>
      </c>
      <c r="D453" s="108"/>
      <c r="E453" s="109" t="str">
        <f>INDEX(提出情報テーブル[#All],MATCH(B452,提出情報テーブル[[#All],[枝番]],0),MATCH(提出情報テーブル[[#Headers],[追加記入事項①
（記入欄）]],提出情報テーブル[#Headers],0))&amp;""</f>
        <v/>
      </c>
      <c r="F453" s="110"/>
      <c r="G453" s="111"/>
      <c r="H453" s="133"/>
      <c r="I453" s="134"/>
      <c r="J453" s="134"/>
      <c r="K453" s="135"/>
      <c r="L453" s="197"/>
      <c r="M453" s="198"/>
      <c r="N453" s="203"/>
      <c r="O453" s="204"/>
    </row>
    <row r="454" spans="1:15" ht="30" customHeight="1" x14ac:dyDescent="0.4">
      <c r="A454" s="224"/>
      <c r="B454" s="222"/>
      <c r="C454" s="129" t="str">
        <f>IFERROR(INDEX(リスト!$AG$2:$AI$60,MATCH(C452,リスト!$AG$2:$AG$60,0),3),"")&amp;""</f>
        <v/>
      </c>
      <c r="D454" s="130"/>
      <c r="E454" s="137" t="str">
        <f>INDEX(提出情報テーブル[#All],MATCH(B452,提出情報テーブル[[#All],[枝番]],0),MATCH(提出情報テーブル[[#Headers],[追加記入事項②
（記入欄）]],提出情報テーブル[#Headers],0))&amp;""</f>
        <v/>
      </c>
      <c r="F454" s="137"/>
      <c r="G454" s="138"/>
      <c r="H454" s="136"/>
      <c r="I454" s="137"/>
      <c r="J454" s="137"/>
      <c r="K454" s="138"/>
      <c r="L454" s="199"/>
      <c r="M454" s="200"/>
      <c r="N454" s="205"/>
      <c r="O454" s="206"/>
    </row>
    <row r="455" spans="1:15" ht="30" customHeight="1" x14ac:dyDescent="0.4">
      <c r="A455" s="224"/>
      <c r="B455" s="220">
        <v>162</v>
      </c>
      <c r="C455" s="192" t="str">
        <f>INDEX(提出情報テーブル[#All],MATCH(B455,提出情報テーブル[[#All],[枝番]],0),MATCH(提出情報テーブル[[#Headers],[提出する情報項目
（プルダウンより選択）]],提出情報テーブル[#Headers],0))&amp;""</f>
        <v/>
      </c>
      <c r="D455" s="192"/>
      <c r="E455" s="192"/>
      <c r="F455" s="192"/>
      <c r="G455" s="193"/>
      <c r="H455" s="194" t="str">
        <f>INDEX(提出情報テーブル[#All],MATCH(B455,提出情報テーブル[[#All],[枝番]],0),MATCH(提出情報テーブル[[#Headers],[提出を行う者の名称
（記入欄）]],提出情報テーブル[#Headers],0))&amp;""</f>
        <v/>
      </c>
      <c r="I455" s="131"/>
      <c r="J455" s="131"/>
      <c r="K455" s="132"/>
      <c r="L455" s="195" t="str">
        <f>TEXT(INDEX(提出情報テーブル[#All],MATCH(B455,提出情報テーブル[[#All],[枝番]],0),MATCH(提出情報テーブル[[#Headers],[提出予定日
（記入欄）]],提出情報テーブル[#Headers],0))&amp;"","yyyy/m/d")</f>
        <v/>
      </c>
      <c r="M455" s="196"/>
      <c r="N455" s="201" t="s">
        <v>4</v>
      </c>
      <c r="O455" s="202"/>
    </row>
    <row r="456" spans="1:15" ht="30" customHeight="1" x14ac:dyDescent="0.4">
      <c r="A456" s="224"/>
      <c r="B456" s="221"/>
      <c r="C456" s="107" t="str">
        <f>IFERROR(INDEX(リスト!$AG$2:$AI$60,MATCH(C455,リスト!$AG$2:$AG$60,0),2),"")&amp;""</f>
        <v/>
      </c>
      <c r="D456" s="108"/>
      <c r="E456" s="109" t="str">
        <f>INDEX(提出情報テーブル[#All],MATCH(B455,提出情報テーブル[[#All],[枝番]],0),MATCH(提出情報テーブル[[#Headers],[追加記入事項①
（記入欄）]],提出情報テーブル[#Headers],0))&amp;""</f>
        <v/>
      </c>
      <c r="F456" s="110"/>
      <c r="G456" s="111"/>
      <c r="H456" s="133"/>
      <c r="I456" s="134"/>
      <c r="J456" s="134"/>
      <c r="K456" s="135"/>
      <c r="L456" s="197"/>
      <c r="M456" s="198"/>
      <c r="N456" s="203"/>
      <c r="O456" s="204"/>
    </row>
    <row r="457" spans="1:15" ht="30" customHeight="1" x14ac:dyDescent="0.4">
      <c r="A457" s="224"/>
      <c r="B457" s="222"/>
      <c r="C457" s="129" t="str">
        <f>IFERROR(INDEX(リスト!$AG$2:$AI$60,MATCH(C455,リスト!$AG$2:$AG$60,0),3),"")&amp;""</f>
        <v/>
      </c>
      <c r="D457" s="130"/>
      <c r="E457" s="137" t="str">
        <f>INDEX(提出情報テーブル[#All],MATCH(B455,提出情報テーブル[[#All],[枝番]],0),MATCH(提出情報テーブル[[#Headers],[追加記入事項②
（記入欄）]],提出情報テーブル[#Headers],0))&amp;""</f>
        <v/>
      </c>
      <c r="F457" s="137"/>
      <c r="G457" s="138"/>
      <c r="H457" s="136"/>
      <c r="I457" s="137"/>
      <c r="J457" s="137"/>
      <c r="K457" s="138"/>
      <c r="L457" s="199"/>
      <c r="M457" s="200"/>
      <c r="N457" s="205"/>
      <c r="O457" s="206"/>
    </row>
    <row r="458" spans="1:15" ht="30" customHeight="1" x14ac:dyDescent="0.4">
      <c r="A458" s="224"/>
      <c r="B458" s="220">
        <v>163</v>
      </c>
      <c r="C458" s="192" t="str">
        <f>INDEX(提出情報テーブル[#All],MATCH(B458,提出情報テーブル[[#All],[枝番]],0),MATCH(提出情報テーブル[[#Headers],[提出する情報項目
（プルダウンより選択）]],提出情報テーブル[#Headers],0))&amp;""</f>
        <v/>
      </c>
      <c r="D458" s="192"/>
      <c r="E458" s="192"/>
      <c r="F458" s="192"/>
      <c r="G458" s="193"/>
      <c r="H458" s="194" t="str">
        <f>INDEX(提出情報テーブル[#All],MATCH(B458,提出情報テーブル[[#All],[枝番]],0),MATCH(提出情報テーブル[[#Headers],[提出を行う者の名称
（記入欄）]],提出情報テーブル[#Headers],0))&amp;""</f>
        <v/>
      </c>
      <c r="I458" s="131"/>
      <c r="J458" s="131"/>
      <c r="K458" s="132"/>
      <c r="L458" s="195" t="str">
        <f>TEXT(INDEX(提出情報テーブル[#All],MATCH(B458,提出情報テーブル[[#All],[枝番]],0),MATCH(提出情報テーブル[[#Headers],[提出予定日
（記入欄）]],提出情報テーブル[#Headers],0))&amp;"","yyyy/m/d")</f>
        <v/>
      </c>
      <c r="M458" s="196"/>
      <c r="N458" s="201" t="s">
        <v>4</v>
      </c>
      <c r="O458" s="202"/>
    </row>
    <row r="459" spans="1:15" ht="30" customHeight="1" x14ac:dyDescent="0.4">
      <c r="A459" s="224"/>
      <c r="B459" s="221"/>
      <c r="C459" s="107" t="str">
        <f>IFERROR(INDEX(リスト!$AG$2:$AI$60,MATCH(C458,リスト!$AG$2:$AG$60,0),2),"")&amp;""</f>
        <v/>
      </c>
      <c r="D459" s="108"/>
      <c r="E459" s="109" t="str">
        <f>INDEX(提出情報テーブル[#All],MATCH(B458,提出情報テーブル[[#All],[枝番]],0),MATCH(提出情報テーブル[[#Headers],[追加記入事項①
（記入欄）]],提出情報テーブル[#Headers],0))&amp;""</f>
        <v/>
      </c>
      <c r="F459" s="110"/>
      <c r="G459" s="111"/>
      <c r="H459" s="133"/>
      <c r="I459" s="134"/>
      <c r="J459" s="134"/>
      <c r="K459" s="135"/>
      <c r="L459" s="197"/>
      <c r="M459" s="198"/>
      <c r="N459" s="203"/>
      <c r="O459" s="204"/>
    </row>
    <row r="460" spans="1:15" ht="30" customHeight="1" x14ac:dyDescent="0.4">
      <c r="A460" s="224"/>
      <c r="B460" s="222"/>
      <c r="C460" s="129" t="str">
        <f>IFERROR(INDEX(リスト!$AG$2:$AI$60,MATCH(C458,リスト!$AG$2:$AG$60,0),3),"")&amp;""</f>
        <v/>
      </c>
      <c r="D460" s="130"/>
      <c r="E460" s="137" t="str">
        <f>INDEX(提出情報テーブル[#All],MATCH(B458,提出情報テーブル[[#All],[枝番]],0),MATCH(提出情報テーブル[[#Headers],[追加記入事項②
（記入欄）]],提出情報テーブル[#Headers],0))&amp;""</f>
        <v/>
      </c>
      <c r="F460" s="137"/>
      <c r="G460" s="138"/>
      <c r="H460" s="136"/>
      <c r="I460" s="137"/>
      <c r="J460" s="137"/>
      <c r="K460" s="138"/>
      <c r="L460" s="199"/>
      <c r="M460" s="200"/>
      <c r="N460" s="205"/>
      <c r="O460" s="206"/>
    </row>
    <row r="461" spans="1:15" ht="30" customHeight="1" x14ac:dyDescent="0.4">
      <c r="A461" s="224"/>
      <c r="B461" s="220">
        <v>164</v>
      </c>
      <c r="C461" s="192" t="str">
        <f>INDEX(提出情報テーブル[#All],MATCH(B461,提出情報テーブル[[#All],[枝番]],0),MATCH(提出情報テーブル[[#Headers],[提出する情報項目
（プルダウンより選択）]],提出情報テーブル[#Headers],0))&amp;""</f>
        <v/>
      </c>
      <c r="D461" s="192"/>
      <c r="E461" s="192"/>
      <c r="F461" s="192"/>
      <c r="G461" s="193"/>
      <c r="H461" s="194" t="str">
        <f>INDEX(提出情報テーブル[#All],MATCH(B461,提出情報テーブル[[#All],[枝番]],0),MATCH(提出情報テーブル[[#Headers],[提出を行う者の名称
（記入欄）]],提出情報テーブル[#Headers],0))&amp;""</f>
        <v/>
      </c>
      <c r="I461" s="131"/>
      <c r="J461" s="131"/>
      <c r="K461" s="132"/>
      <c r="L461" s="195" t="str">
        <f>TEXT(INDEX(提出情報テーブル[#All],MATCH(B461,提出情報テーブル[[#All],[枝番]],0),MATCH(提出情報テーブル[[#Headers],[提出予定日
（記入欄）]],提出情報テーブル[#Headers],0))&amp;"","yyyy/m/d")</f>
        <v/>
      </c>
      <c r="M461" s="196"/>
      <c r="N461" s="201" t="s">
        <v>4</v>
      </c>
      <c r="O461" s="202"/>
    </row>
    <row r="462" spans="1:15" ht="30" customHeight="1" x14ac:dyDescent="0.4">
      <c r="A462" s="224"/>
      <c r="B462" s="221"/>
      <c r="C462" s="107" t="str">
        <f>IFERROR(INDEX(リスト!$AG$2:$AI$60,MATCH(C461,リスト!$AG$2:$AG$60,0),2),"")&amp;""</f>
        <v/>
      </c>
      <c r="D462" s="108"/>
      <c r="E462" s="109" t="str">
        <f>INDEX(提出情報テーブル[#All],MATCH(B461,提出情報テーブル[[#All],[枝番]],0),MATCH(提出情報テーブル[[#Headers],[追加記入事項①
（記入欄）]],提出情報テーブル[#Headers],0))&amp;""</f>
        <v/>
      </c>
      <c r="F462" s="110"/>
      <c r="G462" s="111"/>
      <c r="H462" s="133"/>
      <c r="I462" s="134"/>
      <c r="J462" s="134"/>
      <c r="K462" s="135"/>
      <c r="L462" s="197"/>
      <c r="M462" s="198"/>
      <c r="N462" s="203"/>
      <c r="O462" s="204"/>
    </row>
    <row r="463" spans="1:15" ht="30" customHeight="1" x14ac:dyDescent="0.4">
      <c r="A463" s="224"/>
      <c r="B463" s="222"/>
      <c r="C463" s="129" t="str">
        <f>IFERROR(INDEX(リスト!$AG$2:$AI$60,MATCH(C461,リスト!$AG$2:$AG$60,0),3),"")&amp;""</f>
        <v/>
      </c>
      <c r="D463" s="130"/>
      <c r="E463" s="137" t="str">
        <f>INDEX(提出情報テーブル[#All],MATCH(B461,提出情報テーブル[[#All],[枝番]],0),MATCH(提出情報テーブル[[#Headers],[追加記入事項②
（記入欄）]],提出情報テーブル[#Headers],0))&amp;""</f>
        <v/>
      </c>
      <c r="F463" s="137"/>
      <c r="G463" s="138"/>
      <c r="H463" s="136"/>
      <c r="I463" s="137"/>
      <c r="J463" s="137"/>
      <c r="K463" s="138"/>
      <c r="L463" s="199"/>
      <c r="M463" s="200"/>
      <c r="N463" s="205"/>
      <c r="O463" s="206"/>
    </row>
    <row r="464" spans="1:15" ht="30" customHeight="1" x14ac:dyDescent="0.4">
      <c r="A464" s="224"/>
      <c r="B464" s="220">
        <v>165</v>
      </c>
      <c r="C464" s="192" t="str">
        <f>INDEX(提出情報テーブル[#All],MATCH(B464,提出情報テーブル[[#All],[枝番]],0),MATCH(提出情報テーブル[[#Headers],[提出する情報項目
（プルダウンより選択）]],提出情報テーブル[#Headers],0))&amp;""</f>
        <v/>
      </c>
      <c r="D464" s="192"/>
      <c r="E464" s="192"/>
      <c r="F464" s="192"/>
      <c r="G464" s="193"/>
      <c r="H464" s="194" t="str">
        <f>INDEX(提出情報テーブル[#All],MATCH(B464,提出情報テーブル[[#All],[枝番]],0),MATCH(提出情報テーブル[[#Headers],[提出を行う者の名称
（記入欄）]],提出情報テーブル[#Headers],0))&amp;""</f>
        <v/>
      </c>
      <c r="I464" s="131"/>
      <c r="J464" s="131"/>
      <c r="K464" s="132"/>
      <c r="L464" s="195" t="str">
        <f>TEXT(INDEX(提出情報テーブル[#All],MATCH(B464,提出情報テーブル[[#All],[枝番]],0),MATCH(提出情報テーブル[[#Headers],[提出予定日
（記入欄）]],提出情報テーブル[#Headers],0))&amp;"","yyyy/m/d")</f>
        <v/>
      </c>
      <c r="M464" s="196"/>
      <c r="N464" s="201" t="s">
        <v>4</v>
      </c>
      <c r="O464" s="202"/>
    </row>
    <row r="465" spans="1:15" ht="30" customHeight="1" x14ac:dyDescent="0.4">
      <c r="A465" s="224"/>
      <c r="B465" s="221"/>
      <c r="C465" s="107" t="str">
        <f>IFERROR(INDEX(リスト!$AG$2:$AI$60,MATCH(C464,リスト!$AG$2:$AG$60,0),2),"")&amp;""</f>
        <v/>
      </c>
      <c r="D465" s="108"/>
      <c r="E465" s="109" t="str">
        <f>INDEX(提出情報テーブル[#All],MATCH(B464,提出情報テーブル[[#All],[枝番]],0),MATCH(提出情報テーブル[[#Headers],[追加記入事項①
（記入欄）]],提出情報テーブル[#Headers],0))&amp;""</f>
        <v/>
      </c>
      <c r="F465" s="110"/>
      <c r="G465" s="111"/>
      <c r="H465" s="133"/>
      <c r="I465" s="134"/>
      <c r="J465" s="134"/>
      <c r="K465" s="135"/>
      <c r="L465" s="197"/>
      <c r="M465" s="198"/>
      <c r="N465" s="203"/>
      <c r="O465" s="204"/>
    </row>
    <row r="466" spans="1:15" ht="30" customHeight="1" x14ac:dyDescent="0.4">
      <c r="A466" s="224"/>
      <c r="B466" s="222"/>
      <c r="C466" s="129" t="str">
        <f>IFERROR(INDEX(リスト!$AG$2:$AI$60,MATCH(C464,リスト!$AG$2:$AG$60,0),3),"")&amp;""</f>
        <v/>
      </c>
      <c r="D466" s="130"/>
      <c r="E466" s="137" t="str">
        <f>INDEX(提出情報テーブル[#All],MATCH(B464,提出情報テーブル[[#All],[枝番]],0),MATCH(提出情報テーブル[[#Headers],[追加記入事項②
（記入欄）]],提出情報テーブル[#Headers],0))&amp;""</f>
        <v/>
      </c>
      <c r="F466" s="137"/>
      <c r="G466" s="138"/>
      <c r="H466" s="136"/>
      <c r="I466" s="137"/>
      <c r="J466" s="137"/>
      <c r="K466" s="138"/>
      <c r="L466" s="199"/>
      <c r="M466" s="200"/>
      <c r="N466" s="205"/>
      <c r="O466" s="206"/>
    </row>
    <row r="467" spans="1:15" ht="30" customHeight="1" x14ac:dyDescent="0.4">
      <c r="A467" s="224"/>
      <c r="B467" s="220">
        <v>166</v>
      </c>
      <c r="C467" s="192" t="str">
        <f>INDEX(提出情報テーブル[#All],MATCH(B467,提出情報テーブル[[#All],[枝番]],0),MATCH(提出情報テーブル[[#Headers],[提出する情報項目
（プルダウンより選択）]],提出情報テーブル[#Headers],0))&amp;""</f>
        <v/>
      </c>
      <c r="D467" s="192"/>
      <c r="E467" s="192"/>
      <c r="F467" s="192"/>
      <c r="G467" s="193"/>
      <c r="H467" s="194" t="str">
        <f>INDEX(提出情報テーブル[#All],MATCH(B467,提出情報テーブル[[#All],[枝番]],0),MATCH(提出情報テーブル[[#Headers],[提出を行う者の名称
（記入欄）]],提出情報テーブル[#Headers],0))&amp;""</f>
        <v/>
      </c>
      <c r="I467" s="131"/>
      <c r="J467" s="131"/>
      <c r="K467" s="132"/>
      <c r="L467" s="195" t="str">
        <f>TEXT(INDEX(提出情報テーブル[#All],MATCH(B467,提出情報テーブル[[#All],[枝番]],0),MATCH(提出情報テーブル[[#Headers],[提出予定日
（記入欄）]],提出情報テーブル[#Headers],0))&amp;"","yyyy/m/d")</f>
        <v/>
      </c>
      <c r="M467" s="196"/>
      <c r="N467" s="201" t="s">
        <v>4</v>
      </c>
      <c r="O467" s="202"/>
    </row>
    <row r="468" spans="1:15" ht="30" customHeight="1" x14ac:dyDescent="0.4">
      <c r="A468" s="224"/>
      <c r="B468" s="221"/>
      <c r="C468" s="107" t="str">
        <f>IFERROR(INDEX(リスト!$AG$2:$AI$60,MATCH(C467,リスト!$AG$2:$AG$60,0),2),"")&amp;""</f>
        <v/>
      </c>
      <c r="D468" s="108"/>
      <c r="E468" s="109" t="str">
        <f>INDEX(提出情報テーブル[#All],MATCH(B467,提出情報テーブル[[#All],[枝番]],0),MATCH(提出情報テーブル[[#Headers],[追加記入事項①
（記入欄）]],提出情報テーブル[#Headers],0))&amp;""</f>
        <v/>
      </c>
      <c r="F468" s="110"/>
      <c r="G468" s="111"/>
      <c r="H468" s="133"/>
      <c r="I468" s="134"/>
      <c r="J468" s="134"/>
      <c r="K468" s="135"/>
      <c r="L468" s="197"/>
      <c r="M468" s="198"/>
      <c r="N468" s="203"/>
      <c r="O468" s="204"/>
    </row>
    <row r="469" spans="1:15" ht="30" customHeight="1" x14ac:dyDescent="0.4">
      <c r="A469" s="224"/>
      <c r="B469" s="222"/>
      <c r="C469" s="129" t="str">
        <f>IFERROR(INDEX(リスト!$AG$2:$AI$60,MATCH(C467,リスト!$AG$2:$AG$60,0),3),"")&amp;""</f>
        <v/>
      </c>
      <c r="D469" s="130"/>
      <c r="E469" s="137" t="str">
        <f>INDEX(提出情報テーブル[#All],MATCH(B467,提出情報テーブル[[#All],[枝番]],0),MATCH(提出情報テーブル[[#Headers],[追加記入事項②
（記入欄）]],提出情報テーブル[#Headers],0))&amp;""</f>
        <v/>
      </c>
      <c r="F469" s="137"/>
      <c r="G469" s="138"/>
      <c r="H469" s="136"/>
      <c r="I469" s="137"/>
      <c r="J469" s="137"/>
      <c r="K469" s="138"/>
      <c r="L469" s="199"/>
      <c r="M469" s="200"/>
      <c r="N469" s="205"/>
      <c r="O469" s="206"/>
    </row>
    <row r="470" spans="1:15" ht="30" customHeight="1" x14ac:dyDescent="0.4">
      <c r="A470" s="224"/>
      <c r="B470" s="220">
        <v>167</v>
      </c>
      <c r="C470" s="192" t="str">
        <f>INDEX(提出情報テーブル[#All],MATCH(B470,提出情報テーブル[[#All],[枝番]],0),MATCH(提出情報テーブル[[#Headers],[提出する情報項目
（プルダウンより選択）]],提出情報テーブル[#Headers],0))&amp;""</f>
        <v/>
      </c>
      <c r="D470" s="192"/>
      <c r="E470" s="192"/>
      <c r="F470" s="192"/>
      <c r="G470" s="193"/>
      <c r="H470" s="194" t="str">
        <f>INDEX(提出情報テーブル[#All],MATCH(B470,提出情報テーブル[[#All],[枝番]],0),MATCH(提出情報テーブル[[#Headers],[提出を行う者の名称
（記入欄）]],提出情報テーブル[#Headers],0))&amp;""</f>
        <v/>
      </c>
      <c r="I470" s="131"/>
      <c r="J470" s="131"/>
      <c r="K470" s="132"/>
      <c r="L470" s="195" t="str">
        <f>TEXT(INDEX(提出情報テーブル[#All],MATCH(B470,提出情報テーブル[[#All],[枝番]],0),MATCH(提出情報テーブル[[#Headers],[提出予定日
（記入欄）]],提出情報テーブル[#Headers],0))&amp;"","yyyy/m/d")</f>
        <v/>
      </c>
      <c r="M470" s="196"/>
      <c r="N470" s="201" t="s">
        <v>4</v>
      </c>
      <c r="O470" s="202"/>
    </row>
    <row r="471" spans="1:15" ht="30" customHeight="1" x14ac:dyDescent="0.4">
      <c r="A471" s="224"/>
      <c r="B471" s="221"/>
      <c r="C471" s="107" t="str">
        <f>IFERROR(INDEX(リスト!$AG$2:$AI$60,MATCH(C470,リスト!$AG$2:$AG$60,0),2),"")&amp;""</f>
        <v/>
      </c>
      <c r="D471" s="108"/>
      <c r="E471" s="109" t="str">
        <f>INDEX(提出情報テーブル[#All],MATCH(B470,提出情報テーブル[[#All],[枝番]],0),MATCH(提出情報テーブル[[#Headers],[追加記入事項①
（記入欄）]],提出情報テーブル[#Headers],0))&amp;""</f>
        <v/>
      </c>
      <c r="F471" s="110"/>
      <c r="G471" s="111"/>
      <c r="H471" s="133"/>
      <c r="I471" s="134"/>
      <c r="J471" s="134"/>
      <c r="K471" s="135"/>
      <c r="L471" s="197"/>
      <c r="M471" s="198"/>
      <c r="N471" s="203"/>
      <c r="O471" s="204"/>
    </row>
    <row r="472" spans="1:15" ht="30" customHeight="1" x14ac:dyDescent="0.4">
      <c r="A472" s="224"/>
      <c r="B472" s="222"/>
      <c r="C472" s="129" t="str">
        <f>IFERROR(INDEX(リスト!$AG$2:$AI$60,MATCH(C470,リスト!$AG$2:$AG$60,0),3),"")&amp;""</f>
        <v/>
      </c>
      <c r="D472" s="130"/>
      <c r="E472" s="137" t="str">
        <f>INDEX(提出情報テーブル[#All],MATCH(B470,提出情報テーブル[[#All],[枝番]],0),MATCH(提出情報テーブル[[#Headers],[追加記入事項②
（記入欄）]],提出情報テーブル[#Headers],0))&amp;""</f>
        <v/>
      </c>
      <c r="F472" s="137"/>
      <c r="G472" s="138"/>
      <c r="H472" s="136"/>
      <c r="I472" s="137"/>
      <c r="J472" s="137"/>
      <c r="K472" s="138"/>
      <c r="L472" s="199"/>
      <c r="M472" s="200"/>
      <c r="N472" s="205"/>
      <c r="O472" s="206"/>
    </row>
    <row r="473" spans="1:15" ht="30" customHeight="1" x14ac:dyDescent="0.4">
      <c r="A473" s="224"/>
      <c r="B473" s="220">
        <v>168</v>
      </c>
      <c r="C473" s="192" t="str">
        <f>INDEX(提出情報テーブル[#All],MATCH(B473,提出情報テーブル[[#All],[枝番]],0),MATCH(提出情報テーブル[[#Headers],[提出する情報項目
（プルダウンより選択）]],提出情報テーブル[#Headers],0))&amp;""</f>
        <v/>
      </c>
      <c r="D473" s="192"/>
      <c r="E473" s="192"/>
      <c r="F473" s="192"/>
      <c r="G473" s="193"/>
      <c r="H473" s="194" t="str">
        <f>INDEX(提出情報テーブル[#All],MATCH(B473,提出情報テーブル[[#All],[枝番]],0),MATCH(提出情報テーブル[[#Headers],[提出を行う者の名称
（記入欄）]],提出情報テーブル[#Headers],0))&amp;""</f>
        <v/>
      </c>
      <c r="I473" s="131"/>
      <c r="J473" s="131"/>
      <c r="K473" s="132"/>
      <c r="L473" s="195" t="str">
        <f>TEXT(INDEX(提出情報テーブル[#All],MATCH(B473,提出情報テーブル[[#All],[枝番]],0),MATCH(提出情報テーブル[[#Headers],[提出予定日
（記入欄）]],提出情報テーブル[#Headers],0))&amp;"","yyyy/m/d")</f>
        <v/>
      </c>
      <c r="M473" s="196"/>
      <c r="N473" s="201" t="s">
        <v>4</v>
      </c>
      <c r="O473" s="202"/>
    </row>
    <row r="474" spans="1:15" ht="30" customHeight="1" x14ac:dyDescent="0.4">
      <c r="A474" s="224"/>
      <c r="B474" s="221"/>
      <c r="C474" s="107" t="str">
        <f>IFERROR(INDEX(リスト!$AG$2:$AI$60,MATCH(C473,リスト!$AG$2:$AG$60,0),2),"")&amp;""</f>
        <v/>
      </c>
      <c r="D474" s="108"/>
      <c r="E474" s="109" t="str">
        <f>INDEX(提出情報テーブル[#All],MATCH(B473,提出情報テーブル[[#All],[枝番]],0),MATCH(提出情報テーブル[[#Headers],[追加記入事項①
（記入欄）]],提出情報テーブル[#Headers],0))&amp;""</f>
        <v/>
      </c>
      <c r="F474" s="110"/>
      <c r="G474" s="111"/>
      <c r="H474" s="133"/>
      <c r="I474" s="134"/>
      <c r="J474" s="134"/>
      <c r="K474" s="135"/>
      <c r="L474" s="197"/>
      <c r="M474" s="198"/>
      <c r="N474" s="203"/>
      <c r="O474" s="204"/>
    </row>
    <row r="475" spans="1:15" ht="30" customHeight="1" x14ac:dyDescent="0.4">
      <c r="A475" s="224"/>
      <c r="B475" s="222"/>
      <c r="C475" s="129" t="str">
        <f>IFERROR(INDEX(リスト!$AG$2:$AI$60,MATCH(C473,リスト!$AG$2:$AG$60,0),3),"")&amp;""</f>
        <v/>
      </c>
      <c r="D475" s="130"/>
      <c r="E475" s="137" t="str">
        <f>INDEX(提出情報テーブル[#All],MATCH(B473,提出情報テーブル[[#All],[枝番]],0),MATCH(提出情報テーブル[[#Headers],[追加記入事項②
（記入欄）]],提出情報テーブル[#Headers],0))&amp;""</f>
        <v/>
      </c>
      <c r="F475" s="137"/>
      <c r="G475" s="138"/>
      <c r="H475" s="136"/>
      <c r="I475" s="137"/>
      <c r="J475" s="137"/>
      <c r="K475" s="138"/>
      <c r="L475" s="199"/>
      <c r="M475" s="200"/>
      <c r="N475" s="205"/>
      <c r="O475" s="206"/>
    </row>
    <row r="476" spans="1:15" ht="30" customHeight="1" x14ac:dyDescent="0.4">
      <c r="A476" s="224"/>
      <c r="B476" s="220">
        <v>169</v>
      </c>
      <c r="C476" s="192" t="str">
        <f>INDEX(提出情報テーブル[#All],MATCH(B476,提出情報テーブル[[#All],[枝番]],0),MATCH(提出情報テーブル[[#Headers],[提出する情報項目
（プルダウンより選択）]],提出情報テーブル[#Headers],0))&amp;""</f>
        <v/>
      </c>
      <c r="D476" s="192"/>
      <c r="E476" s="192"/>
      <c r="F476" s="192"/>
      <c r="G476" s="193"/>
      <c r="H476" s="194" t="str">
        <f>INDEX(提出情報テーブル[#All],MATCH(B476,提出情報テーブル[[#All],[枝番]],0),MATCH(提出情報テーブル[[#Headers],[提出を行う者の名称
（記入欄）]],提出情報テーブル[#Headers],0))&amp;""</f>
        <v/>
      </c>
      <c r="I476" s="131"/>
      <c r="J476" s="131"/>
      <c r="K476" s="132"/>
      <c r="L476" s="195" t="str">
        <f>TEXT(INDEX(提出情報テーブル[#All],MATCH(B476,提出情報テーブル[[#All],[枝番]],0),MATCH(提出情報テーブル[[#Headers],[提出予定日
（記入欄）]],提出情報テーブル[#Headers],0))&amp;"","yyyy/m/d")</f>
        <v/>
      </c>
      <c r="M476" s="196"/>
      <c r="N476" s="201" t="s">
        <v>4</v>
      </c>
      <c r="O476" s="202"/>
    </row>
    <row r="477" spans="1:15" ht="30" customHeight="1" x14ac:dyDescent="0.4">
      <c r="A477" s="224"/>
      <c r="B477" s="221"/>
      <c r="C477" s="107" t="str">
        <f>IFERROR(INDEX(リスト!$AG$2:$AI$60,MATCH(C476,リスト!$AG$2:$AG$60,0),2),"")&amp;""</f>
        <v/>
      </c>
      <c r="D477" s="108"/>
      <c r="E477" s="109" t="str">
        <f>INDEX(提出情報テーブル[#All],MATCH(B476,提出情報テーブル[[#All],[枝番]],0),MATCH(提出情報テーブル[[#Headers],[追加記入事項①
（記入欄）]],提出情報テーブル[#Headers],0))&amp;""</f>
        <v/>
      </c>
      <c r="F477" s="110"/>
      <c r="G477" s="111"/>
      <c r="H477" s="133"/>
      <c r="I477" s="134"/>
      <c r="J477" s="134"/>
      <c r="K477" s="135"/>
      <c r="L477" s="197"/>
      <c r="M477" s="198"/>
      <c r="N477" s="203"/>
      <c r="O477" s="204"/>
    </row>
    <row r="478" spans="1:15" ht="30" customHeight="1" x14ac:dyDescent="0.4">
      <c r="A478" s="224"/>
      <c r="B478" s="222"/>
      <c r="C478" s="129" t="str">
        <f>IFERROR(INDEX(リスト!$AG$2:$AI$60,MATCH(C476,リスト!$AG$2:$AG$60,0),3),"")&amp;""</f>
        <v/>
      </c>
      <c r="D478" s="130"/>
      <c r="E478" s="137" t="str">
        <f>INDEX(提出情報テーブル[#All],MATCH(B476,提出情報テーブル[[#All],[枝番]],0),MATCH(提出情報テーブル[[#Headers],[追加記入事項②
（記入欄）]],提出情報テーブル[#Headers],0))&amp;""</f>
        <v/>
      </c>
      <c r="F478" s="137"/>
      <c r="G478" s="138"/>
      <c r="H478" s="136"/>
      <c r="I478" s="137"/>
      <c r="J478" s="137"/>
      <c r="K478" s="138"/>
      <c r="L478" s="199"/>
      <c r="M478" s="200"/>
      <c r="N478" s="205"/>
      <c r="O478" s="206"/>
    </row>
    <row r="479" spans="1:15" ht="30" customHeight="1" x14ac:dyDescent="0.4">
      <c r="A479" s="224"/>
      <c r="B479" s="220">
        <v>170</v>
      </c>
      <c r="C479" s="192" t="str">
        <f>INDEX(提出情報テーブル[#All],MATCH(B479,提出情報テーブル[[#All],[枝番]],0),MATCH(提出情報テーブル[[#Headers],[提出する情報項目
（プルダウンより選択）]],提出情報テーブル[#Headers],0))&amp;""</f>
        <v/>
      </c>
      <c r="D479" s="192"/>
      <c r="E479" s="192"/>
      <c r="F479" s="192"/>
      <c r="G479" s="193"/>
      <c r="H479" s="194" t="str">
        <f>INDEX(提出情報テーブル[#All],MATCH(B479,提出情報テーブル[[#All],[枝番]],0),MATCH(提出情報テーブル[[#Headers],[提出を行う者の名称
（記入欄）]],提出情報テーブル[#Headers],0))&amp;""</f>
        <v/>
      </c>
      <c r="I479" s="131"/>
      <c r="J479" s="131"/>
      <c r="K479" s="132"/>
      <c r="L479" s="195" t="str">
        <f>TEXT(INDEX(提出情報テーブル[#All],MATCH(B479,提出情報テーブル[[#All],[枝番]],0),MATCH(提出情報テーブル[[#Headers],[提出予定日
（記入欄）]],提出情報テーブル[#Headers],0))&amp;"","yyyy/m/d")</f>
        <v/>
      </c>
      <c r="M479" s="196"/>
      <c r="N479" s="201" t="s">
        <v>4</v>
      </c>
      <c r="O479" s="202"/>
    </row>
    <row r="480" spans="1:15" ht="30" customHeight="1" x14ac:dyDescent="0.4">
      <c r="A480" s="224"/>
      <c r="B480" s="221"/>
      <c r="C480" s="107" t="str">
        <f>IFERROR(INDEX(リスト!$AG$2:$AI$60,MATCH(C479,リスト!$AG$2:$AG$60,0),2),"")&amp;""</f>
        <v/>
      </c>
      <c r="D480" s="108"/>
      <c r="E480" s="109" t="str">
        <f>INDEX(提出情報テーブル[#All],MATCH(B479,提出情報テーブル[[#All],[枝番]],0),MATCH(提出情報テーブル[[#Headers],[追加記入事項①
（記入欄）]],提出情報テーブル[#Headers],0))&amp;""</f>
        <v/>
      </c>
      <c r="F480" s="110"/>
      <c r="G480" s="111"/>
      <c r="H480" s="133"/>
      <c r="I480" s="134"/>
      <c r="J480" s="134"/>
      <c r="K480" s="135"/>
      <c r="L480" s="197"/>
      <c r="M480" s="198"/>
      <c r="N480" s="203"/>
      <c r="O480" s="204"/>
    </row>
    <row r="481" spans="1:15" ht="30" customHeight="1" x14ac:dyDescent="0.4">
      <c r="A481" s="224"/>
      <c r="B481" s="222"/>
      <c r="C481" s="129" t="str">
        <f>IFERROR(INDEX(リスト!$AG$2:$AI$60,MATCH(C479,リスト!$AG$2:$AG$60,0),3),"")&amp;""</f>
        <v/>
      </c>
      <c r="D481" s="130"/>
      <c r="E481" s="137" t="str">
        <f>INDEX(提出情報テーブル[#All],MATCH(B479,提出情報テーブル[[#All],[枝番]],0),MATCH(提出情報テーブル[[#Headers],[追加記入事項②
（記入欄）]],提出情報テーブル[#Headers],0))&amp;""</f>
        <v/>
      </c>
      <c r="F481" s="137"/>
      <c r="G481" s="138"/>
      <c r="H481" s="136"/>
      <c r="I481" s="137"/>
      <c r="J481" s="137"/>
      <c r="K481" s="138"/>
      <c r="L481" s="199"/>
      <c r="M481" s="200"/>
      <c r="N481" s="205"/>
      <c r="O481" s="206"/>
    </row>
    <row r="482" spans="1:15" ht="30" customHeight="1" x14ac:dyDescent="0.4">
      <c r="A482" s="224"/>
      <c r="B482" s="220">
        <v>171</v>
      </c>
      <c r="C482" s="192" t="str">
        <f>INDEX(提出情報テーブル[#All],MATCH(B482,提出情報テーブル[[#All],[枝番]],0),MATCH(提出情報テーブル[[#Headers],[提出する情報項目
（プルダウンより選択）]],提出情報テーブル[#Headers],0))&amp;""</f>
        <v/>
      </c>
      <c r="D482" s="192"/>
      <c r="E482" s="192"/>
      <c r="F482" s="192"/>
      <c r="G482" s="193"/>
      <c r="H482" s="194" t="str">
        <f>INDEX(提出情報テーブル[#All],MATCH(B482,提出情報テーブル[[#All],[枝番]],0),MATCH(提出情報テーブル[[#Headers],[提出を行う者の名称
（記入欄）]],提出情報テーブル[#Headers],0))&amp;""</f>
        <v/>
      </c>
      <c r="I482" s="131"/>
      <c r="J482" s="131"/>
      <c r="K482" s="132"/>
      <c r="L482" s="195" t="str">
        <f>TEXT(INDEX(提出情報テーブル[#All],MATCH(B482,提出情報テーブル[[#All],[枝番]],0),MATCH(提出情報テーブル[[#Headers],[提出予定日
（記入欄）]],提出情報テーブル[#Headers],0))&amp;"","yyyy/m/d")</f>
        <v/>
      </c>
      <c r="M482" s="196"/>
      <c r="N482" s="201" t="s">
        <v>4</v>
      </c>
      <c r="O482" s="202"/>
    </row>
    <row r="483" spans="1:15" ht="30" customHeight="1" x14ac:dyDescent="0.4">
      <c r="A483" s="224"/>
      <c r="B483" s="221"/>
      <c r="C483" s="107" t="str">
        <f>IFERROR(INDEX(リスト!$AG$2:$AI$60,MATCH(C482,リスト!$AG$2:$AG$60,0),2),"")&amp;""</f>
        <v/>
      </c>
      <c r="D483" s="108"/>
      <c r="E483" s="109" t="str">
        <f>INDEX(提出情報テーブル[#All],MATCH(B482,提出情報テーブル[[#All],[枝番]],0),MATCH(提出情報テーブル[[#Headers],[追加記入事項①
（記入欄）]],提出情報テーブル[#Headers],0))&amp;""</f>
        <v/>
      </c>
      <c r="F483" s="110"/>
      <c r="G483" s="111"/>
      <c r="H483" s="133"/>
      <c r="I483" s="134"/>
      <c r="J483" s="134"/>
      <c r="K483" s="135"/>
      <c r="L483" s="197"/>
      <c r="M483" s="198"/>
      <c r="N483" s="203"/>
      <c r="O483" s="204"/>
    </row>
    <row r="484" spans="1:15" ht="30" customHeight="1" x14ac:dyDescent="0.4">
      <c r="A484" s="224"/>
      <c r="B484" s="222"/>
      <c r="C484" s="129" t="str">
        <f>IFERROR(INDEX(リスト!$AG$2:$AI$60,MATCH(C482,リスト!$AG$2:$AG$60,0),3),"")&amp;""</f>
        <v/>
      </c>
      <c r="D484" s="130"/>
      <c r="E484" s="137" t="str">
        <f>INDEX(提出情報テーブル[#All],MATCH(B482,提出情報テーブル[[#All],[枝番]],0),MATCH(提出情報テーブル[[#Headers],[追加記入事項②
（記入欄）]],提出情報テーブル[#Headers],0))&amp;""</f>
        <v/>
      </c>
      <c r="F484" s="137"/>
      <c r="G484" s="138"/>
      <c r="H484" s="136"/>
      <c r="I484" s="137"/>
      <c r="J484" s="137"/>
      <c r="K484" s="138"/>
      <c r="L484" s="199"/>
      <c r="M484" s="200"/>
      <c r="N484" s="205"/>
      <c r="O484" s="206"/>
    </row>
    <row r="485" spans="1:15" ht="30" customHeight="1" x14ac:dyDescent="0.4">
      <c r="A485" s="224"/>
      <c r="B485" s="220">
        <v>172</v>
      </c>
      <c r="C485" s="192" t="str">
        <f>INDEX(提出情報テーブル[#All],MATCH(B485,提出情報テーブル[[#All],[枝番]],0),MATCH(提出情報テーブル[[#Headers],[提出する情報項目
（プルダウンより選択）]],提出情報テーブル[#Headers],0))&amp;""</f>
        <v/>
      </c>
      <c r="D485" s="192"/>
      <c r="E485" s="192"/>
      <c r="F485" s="192"/>
      <c r="G485" s="193"/>
      <c r="H485" s="194" t="str">
        <f>INDEX(提出情報テーブル[#All],MATCH(B485,提出情報テーブル[[#All],[枝番]],0),MATCH(提出情報テーブル[[#Headers],[提出を行う者の名称
（記入欄）]],提出情報テーブル[#Headers],0))&amp;""</f>
        <v/>
      </c>
      <c r="I485" s="131"/>
      <c r="J485" s="131"/>
      <c r="K485" s="132"/>
      <c r="L485" s="195" t="str">
        <f>TEXT(INDEX(提出情報テーブル[#All],MATCH(B485,提出情報テーブル[[#All],[枝番]],0),MATCH(提出情報テーブル[[#Headers],[提出予定日
（記入欄）]],提出情報テーブル[#Headers],0))&amp;"","yyyy/m/d")</f>
        <v/>
      </c>
      <c r="M485" s="196"/>
      <c r="N485" s="201" t="s">
        <v>4</v>
      </c>
      <c r="O485" s="202"/>
    </row>
    <row r="486" spans="1:15" ht="30" customHeight="1" x14ac:dyDescent="0.4">
      <c r="A486" s="224"/>
      <c r="B486" s="221"/>
      <c r="C486" s="107" t="str">
        <f>IFERROR(INDEX(リスト!$AG$2:$AI$60,MATCH(C485,リスト!$AG$2:$AG$60,0),2),"")&amp;""</f>
        <v/>
      </c>
      <c r="D486" s="108"/>
      <c r="E486" s="109" t="str">
        <f>INDEX(提出情報テーブル[#All],MATCH(B485,提出情報テーブル[[#All],[枝番]],0),MATCH(提出情報テーブル[[#Headers],[追加記入事項①
（記入欄）]],提出情報テーブル[#Headers],0))&amp;""</f>
        <v/>
      </c>
      <c r="F486" s="110"/>
      <c r="G486" s="111"/>
      <c r="H486" s="133"/>
      <c r="I486" s="134"/>
      <c r="J486" s="134"/>
      <c r="K486" s="135"/>
      <c r="L486" s="197"/>
      <c r="M486" s="198"/>
      <c r="N486" s="203"/>
      <c r="O486" s="204"/>
    </row>
    <row r="487" spans="1:15" ht="30" customHeight="1" x14ac:dyDescent="0.4">
      <c r="A487" s="224"/>
      <c r="B487" s="222"/>
      <c r="C487" s="129" t="str">
        <f>IFERROR(INDEX(リスト!$AG$2:$AI$60,MATCH(C485,リスト!$AG$2:$AG$60,0),3),"")&amp;""</f>
        <v/>
      </c>
      <c r="D487" s="130"/>
      <c r="E487" s="137" t="str">
        <f>INDEX(提出情報テーブル[#All],MATCH(B485,提出情報テーブル[[#All],[枝番]],0),MATCH(提出情報テーブル[[#Headers],[追加記入事項②
（記入欄）]],提出情報テーブル[#Headers],0))&amp;""</f>
        <v/>
      </c>
      <c r="F487" s="137"/>
      <c r="G487" s="138"/>
      <c r="H487" s="136"/>
      <c r="I487" s="137"/>
      <c r="J487" s="137"/>
      <c r="K487" s="138"/>
      <c r="L487" s="199"/>
      <c r="M487" s="200"/>
      <c r="N487" s="205"/>
      <c r="O487" s="206"/>
    </row>
    <row r="488" spans="1:15" ht="30" customHeight="1" x14ac:dyDescent="0.4">
      <c r="A488" s="224"/>
      <c r="B488" s="220">
        <v>173</v>
      </c>
      <c r="C488" s="192" t="str">
        <f>INDEX(提出情報テーブル[#All],MATCH(B488,提出情報テーブル[[#All],[枝番]],0),MATCH(提出情報テーブル[[#Headers],[提出する情報項目
（プルダウンより選択）]],提出情報テーブル[#Headers],0))&amp;""</f>
        <v/>
      </c>
      <c r="D488" s="192"/>
      <c r="E488" s="192"/>
      <c r="F488" s="192"/>
      <c r="G488" s="193"/>
      <c r="H488" s="194" t="str">
        <f>INDEX(提出情報テーブル[#All],MATCH(B488,提出情報テーブル[[#All],[枝番]],0),MATCH(提出情報テーブル[[#Headers],[提出を行う者の名称
（記入欄）]],提出情報テーブル[#Headers],0))&amp;""</f>
        <v/>
      </c>
      <c r="I488" s="131"/>
      <c r="J488" s="131"/>
      <c r="K488" s="132"/>
      <c r="L488" s="195" t="str">
        <f>TEXT(INDEX(提出情報テーブル[#All],MATCH(B488,提出情報テーブル[[#All],[枝番]],0),MATCH(提出情報テーブル[[#Headers],[提出予定日
（記入欄）]],提出情報テーブル[#Headers],0))&amp;"","yyyy/m/d")</f>
        <v/>
      </c>
      <c r="M488" s="196"/>
      <c r="N488" s="201" t="s">
        <v>4</v>
      </c>
      <c r="O488" s="202"/>
    </row>
    <row r="489" spans="1:15" ht="30" customHeight="1" x14ac:dyDescent="0.4">
      <c r="A489" s="224"/>
      <c r="B489" s="221"/>
      <c r="C489" s="107" t="str">
        <f>IFERROR(INDEX(リスト!$AG$2:$AI$60,MATCH(C488,リスト!$AG$2:$AG$60,0),2),"")&amp;""</f>
        <v/>
      </c>
      <c r="D489" s="108"/>
      <c r="E489" s="109" t="str">
        <f>INDEX(提出情報テーブル[#All],MATCH(B488,提出情報テーブル[[#All],[枝番]],0),MATCH(提出情報テーブル[[#Headers],[追加記入事項①
（記入欄）]],提出情報テーブル[#Headers],0))&amp;""</f>
        <v/>
      </c>
      <c r="F489" s="110"/>
      <c r="G489" s="111"/>
      <c r="H489" s="133"/>
      <c r="I489" s="134"/>
      <c r="J489" s="134"/>
      <c r="K489" s="135"/>
      <c r="L489" s="197"/>
      <c r="M489" s="198"/>
      <c r="N489" s="203"/>
      <c r="O489" s="204"/>
    </row>
    <row r="490" spans="1:15" ht="30" customHeight="1" x14ac:dyDescent="0.4">
      <c r="A490" s="224"/>
      <c r="B490" s="222"/>
      <c r="C490" s="129" t="str">
        <f>IFERROR(INDEX(リスト!$AG$2:$AI$60,MATCH(C488,リスト!$AG$2:$AG$60,0),3),"")&amp;""</f>
        <v/>
      </c>
      <c r="D490" s="130"/>
      <c r="E490" s="137" t="str">
        <f>INDEX(提出情報テーブル[#All],MATCH(B488,提出情報テーブル[[#All],[枝番]],0),MATCH(提出情報テーブル[[#Headers],[追加記入事項②
（記入欄）]],提出情報テーブル[#Headers],0))&amp;""</f>
        <v/>
      </c>
      <c r="F490" s="137"/>
      <c r="G490" s="138"/>
      <c r="H490" s="136"/>
      <c r="I490" s="137"/>
      <c r="J490" s="137"/>
      <c r="K490" s="138"/>
      <c r="L490" s="199"/>
      <c r="M490" s="200"/>
      <c r="N490" s="205"/>
      <c r="O490" s="206"/>
    </row>
    <row r="491" spans="1:15" ht="30" customHeight="1" x14ac:dyDescent="0.4">
      <c r="A491" s="224"/>
      <c r="B491" s="220">
        <v>174</v>
      </c>
      <c r="C491" s="192" t="str">
        <f>INDEX(提出情報テーブル[#All],MATCH(B491,提出情報テーブル[[#All],[枝番]],0),MATCH(提出情報テーブル[[#Headers],[提出する情報項目
（プルダウンより選択）]],提出情報テーブル[#Headers],0))&amp;""</f>
        <v/>
      </c>
      <c r="D491" s="192"/>
      <c r="E491" s="192"/>
      <c r="F491" s="192"/>
      <c r="G491" s="193"/>
      <c r="H491" s="194" t="str">
        <f>INDEX(提出情報テーブル[#All],MATCH(B491,提出情報テーブル[[#All],[枝番]],0),MATCH(提出情報テーブル[[#Headers],[提出を行う者の名称
（記入欄）]],提出情報テーブル[#Headers],0))&amp;""</f>
        <v/>
      </c>
      <c r="I491" s="131"/>
      <c r="J491" s="131"/>
      <c r="K491" s="132"/>
      <c r="L491" s="195" t="str">
        <f>TEXT(INDEX(提出情報テーブル[#All],MATCH(B491,提出情報テーブル[[#All],[枝番]],0),MATCH(提出情報テーブル[[#Headers],[提出予定日
（記入欄）]],提出情報テーブル[#Headers],0))&amp;"","yyyy/m/d")</f>
        <v/>
      </c>
      <c r="M491" s="196"/>
      <c r="N491" s="201" t="s">
        <v>4</v>
      </c>
      <c r="O491" s="202"/>
    </row>
    <row r="492" spans="1:15" ht="30" customHeight="1" x14ac:dyDescent="0.4">
      <c r="A492" s="224"/>
      <c r="B492" s="221"/>
      <c r="C492" s="107" t="str">
        <f>IFERROR(INDEX(リスト!$AG$2:$AI$60,MATCH(C491,リスト!$AG$2:$AG$60,0),2),"")&amp;""</f>
        <v/>
      </c>
      <c r="D492" s="108"/>
      <c r="E492" s="109" t="str">
        <f>INDEX(提出情報テーブル[#All],MATCH(B491,提出情報テーブル[[#All],[枝番]],0),MATCH(提出情報テーブル[[#Headers],[追加記入事項①
（記入欄）]],提出情報テーブル[#Headers],0))&amp;""</f>
        <v/>
      </c>
      <c r="F492" s="110"/>
      <c r="G492" s="111"/>
      <c r="H492" s="133"/>
      <c r="I492" s="134"/>
      <c r="J492" s="134"/>
      <c r="K492" s="135"/>
      <c r="L492" s="197"/>
      <c r="M492" s="198"/>
      <c r="N492" s="203"/>
      <c r="O492" s="204"/>
    </row>
    <row r="493" spans="1:15" ht="30" customHeight="1" x14ac:dyDescent="0.4">
      <c r="A493" s="224"/>
      <c r="B493" s="222"/>
      <c r="C493" s="129" t="str">
        <f>IFERROR(INDEX(リスト!$AG$2:$AI$60,MATCH(C491,リスト!$AG$2:$AG$60,0),3),"")&amp;""</f>
        <v/>
      </c>
      <c r="D493" s="130"/>
      <c r="E493" s="137" t="str">
        <f>INDEX(提出情報テーブル[#All],MATCH(B491,提出情報テーブル[[#All],[枝番]],0),MATCH(提出情報テーブル[[#Headers],[追加記入事項②
（記入欄）]],提出情報テーブル[#Headers],0))&amp;""</f>
        <v/>
      </c>
      <c r="F493" s="137"/>
      <c r="G493" s="138"/>
      <c r="H493" s="136"/>
      <c r="I493" s="137"/>
      <c r="J493" s="137"/>
      <c r="K493" s="138"/>
      <c r="L493" s="199"/>
      <c r="M493" s="200"/>
      <c r="N493" s="205"/>
      <c r="O493" s="206"/>
    </row>
    <row r="494" spans="1:15" ht="30" customHeight="1" x14ac:dyDescent="0.4">
      <c r="A494" s="224"/>
      <c r="B494" s="220">
        <v>175</v>
      </c>
      <c r="C494" s="192" t="str">
        <f>INDEX(提出情報テーブル[#All],MATCH(B494,提出情報テーブル[[#All],[枝番]],0),MATCH(提出情報テーブル[[#Headers],[提出する情報項目
（プルダウンより選択）]],提出情報テーブル[#Headers],0))&amp;""</f>
        <v/>
      </c>
      <c r="D494" s="192"/>
      <c r="E494" s="192"/>
      <c r="F494" s="192"/>
      <c r="G494" s="193"/>
      <c r="H494" s="194" t="str">
        <f>INDEX(提出情報テーブル[#All],MATCH(B494,提出情報テーブル[[#All],[枝番]],0),MATCH(提出情報テーブル[[#Headers],[提出を行う者の名称
（記入欄）]],提出情報テーブル[#Headers],0))&amp;""</f>
        <v/>
      </c>
      <c r="I494" s="131"/>
      <c r="J494" s="131"/>
      <c r="K494" s="132"/>
      <c r="L494" s="195" t="str">
        <f>TEXT(INDEX(提出情報テーブル[#All],MATCH(B494,提出情報テーブル[[#All],[枝番]],0),MATCH(提出情報テーブル[[#Headers],[提出予定日
（記入欄）]],提出情報テーブル[#Headers],0))&amp;"","yyyy/m/d")</f>
        <v/>
      </c>
      <c r="M494" s="196"/>
      <c r="N494" s="201" t="s">
        <v>4</v>
      </c>
      <c r="O494" s="202"/>
    </row>
    <row r="495" spans="1:15" ht="30" customHeight="1" x14ac:dyDescent="0.4">
      <c r="A495" s="224"/>
      <c r="B495" s="221"/>
      <c r="C495" s="107" t="str">
        <f>IFERROR(INDEX(リスト!$AG$2:$AI$60,MATCH(C494,リスト!$AG$2:$AG$60,0),2),"")&amp;""</f>
        <v/>
      </c>
      <c r="D495" s="108"/>
      <c r="E495" s="109" t="str">
        <f>INDEX(提出情報テーブル[#All],MATCH(B494,提出情報テーブル[[#All],[枝番]],0),MATCH(提出情報テーブル[[#Headers],[追加記入事項①
（記入欄）]],提出情報テーブル[#Headers],0))&amp;""</f>
        <v/>
      </c>
      <c r="F495" s="110"/>
      <c r="G495" s="111"/>
      <c r="H495" s="133"/>
      <c r="I495" s="134"/>
      <c r="J495" s="134"/>
      <c r="K495" s="135"/>
      <c r="L495" s="197"/>
      <c r="M495" s="198"/>
      <c r="N495" s="203"/>
      <c r="O495" s="204"/>
    </row>
    <row r="496" spans="1:15" ht="30" customHeight="1" x14ac:dyDescent="0.4">
      <c r="A496" s="224"/>
      <c r="B496" s="222"/>
      <c r="C496" s="129" t="str">
        <f>IFERROR(INDEX(リスト!$AG$2:$AI$60,MATCH(C494,リスト!$AG$2:$AG$60,0),3),"")&amp;""</f>
        <v/>
      </c>
      <c r="D496" s="130"/>
      <c r="E496" s="137" t="str">
        <f>INDEX(提出情報テーブル[#All],MATCH(B494,提出情報テーブル[[#All],[枝番]],0),MATCH(提出情報テーブル[[#Headers],[追加記入事項②
（記入欄）]],提出情報テーブル[#Headers],0))&amp;""</f>
        <v/>
      </c>
      <c r="F496" s="137"/>
      <c r="G496" s="138"/>
      <c r="H496" s="136"/>
      <c r="I496" s="137"/>
      <c r="J496" s="137"/>
      <c r="K496" s="138"/>
      <c r="L496" s="199"/>
      <c r="M496" s="200"/>
      <c r="N496" s="205"/>
      <c r="O496" s="206"/>
    </row>
    <row r="497" spans="1:15" ht="30" customHeight="1" x14ac:dyDescent="0.4">
      <c r="A497" s="224"/>
      <c r="B497" s="220">
        <v>176</v>
      </c>
      <c r="C497" s="192" t="str">
        <f>INDEX(提出情報テーブル[#All],MATCH(B497,提出情報テーブル[[#All],[枝番]],0),MATCH(提出情報テーブル[[#Headers],[提出する情報項目
（プルダウンより選択）]],提出情報テーブル[#Headers],0))&amp;""</f>
        <v/>
      </c>
      <c r="D497" s="192"/>
      <c r="E497" s="192"/>
      <c r="F497" s="192"/>
      <c r="G497" s="193"/>
      <c r="H497" s="194" t="str">
        <f>INDEX(提出情報テーブル[#All],MATCH(B497,提出情報テーブル[[#All],[枝番]],0),MATCH(提出情報テーブル[[#Headers],[提出を行う者の名称
（記入欄）]],提出情報テーブル[#Headers],0))&amp;""</f>
        <v/>
      </c>
      <c r="I497" s="131"/>
      <c r="J497" s="131"/>
      <c r="K497" s="132"/>
      <c r="L497" s="195" t="str">
        <f>TEXT(INDEX(提出情報テーブル[#All],MATCH(B497,提出情報テーブル[[#All],[枝番]],0),MATCH(提出情報テーブル[[#Headers],[提出予定日
（記入欄）]],提出情報テーブル[#Headers],0))&amp;"","yyyy/m/d")</f>
        <v/>
      </c>
      <c r="M497" s="196"/>
      <c r="N497" s="201" t="s">
        <v>4</v>
      </c>
      <c r="O497" s="202"/>
    </row>
    <row r="498" spans="1:15" ht="30" customHeight="1" x14ac:dyDescent="0.4">
      <c r="A498" s="224"/>
      <c r="B498" s="221"/>
      <c r="C498" s="107" t="str">
        <f>IFERROR(INDEX(リスト!$AG$2:$AI$60,MATCH(C497,リスト!$AG$2:$AG$60,0),2),"")&amp;""</f>
        <v/>
      </c>
      <c r="D498" s="108"/>
      <c r="E498" s="109" t="str">
        <f>INDEX(提出情報テーブル[#All],MATCH(B497,提出情報テーブル[[#All],[枝番]],0),MATCH(提出情報テーブル[[#Headers],[追加記入事項①
（記入欄）]],提出情報テーブル[#Headers],0))&amp;""</f>
        <v/>
      </c>
      <c r="F498" s="110"/>
      <c r="G498" s="111"/>
      <c r="H498" s="133"/>
      <c r="I498" s="134"/>
      <c r="J498" s="134"/>
      <c r="K498" s="135"/>
      <c r="L498" s="197"/>
      <c r="M498" s="198"/>
      <c r="N498" s="203"/>
      <c r="O498" s="204"/>
    </row>
    <row r="499" spans="1:15" ht="30" customHeight="1" x14ac:dyDescent="0.4">
      <c r="A499" s="224"/>
      <c r="B499" s="222"/>
      <c r="C499" s="129" t="str">
        <f>IFERROR(INDEX(リスト!$AG$2:$AI$60,MATCH(C497,リスト!$AG$2:$AG$60,0),3),"")&amp;""</f>
        <v/>
      </c>
      <c r="D499" s="130"/>
      <c r="E499" s="137" t="str">
        <f>INDEX(提出情報テーブル[#All],MATCH(B497,提出情報テーブル[[#All],[枝番]],0),MATCH(提出情報テーブル[[#Headers],[追加記入事項②
（記入欄）]],提出情報テーブル[#Headers],0))&amp;""</f>
        <v/>
      </c>
      <c r="F499" s="137"/>
      <c r="G499" s="138"/>
      <c r="H499" s="136"/>
      <c r="I499" s="137"/>
      <c r="J499" s="137"/>
      <c r="K499" s="138"/>
      <c r="L499" s="199"/>
      <c r="M499" s="200"/>
      <c r="N499" s="205"/>
      <c r="O499" s="206"/>
    </row>
    <row r="500" spans="1:15" ht="30" customHeight="1" x14ac:dyDescent="0.4">
      <c r="A500" s="224"/>
      <c r="B500" s="220">
        <v>177</v>
      </c>
      <c r="C500" s="192" t="str">
        <f>INDEX(提出情報テーブル[#All],MATCH(B500,提出情報テーブル[[#All],[枝番]],0),MATCH(提出情報テーブル[[#Headers],[提出する情報項目
（プルダウンより選択）]],提出情報テーブル[#Headers],0))&amp;""</f>
        <v/>
      </c>
      <c r="D500" s="192"/>
      <c r="E500" s="192"/>
      <c r="F500" s="192"/>
      <c r="G500" s="193"/>
      <c r="H500" s="194" t="str">
        <f>INDEX(提出情報テーブル[#All],MATCH(B500,提出情報テーブル[[#All],[枝番]],0),MATCH(提出情報テーブル[[#Headers],[提出を行う者の名称
（記入欄）]],提出情報テーブル[#Headers],0))&amp;""</f>
        <v/>
      </c>
      <c r="I500" s="131"/>
      <c r="J500" s="131"/>
      <c r="K500" s="132"/>
      <c r="L500" s="195" t="str">
        <f>TEXT(INDEX(提出情報テーブル[#All],MATCH(B500,提出情報テーブル[[#All],[枝番]],0),MATCH(提出情報テーブル[[#Headers],[提出予定日
（記入欄）]],提出情報テーブル[#Headers],0))&amp;"","yyyy/m/d")</f>
        <v/>
      </c>
      <c r="M500" s="196"/>
      <c r="N500" s="201" t="s">
        <v>4</v>
      </c>
      <c r="O500" s="202"/>
    </row>
    <row r="501" spans="1:15" ht="30" customHeight="1" x14ac:dyDescent="0.4">
      <c r="A501" s="224"/>
      <c r="B501" s="221"/>
      <c r="C501" s="107" t="str">
        <f>IFERROR(INDEX(リスト!$AG$2:$AI$60,MATCH(C500,リスト!$AG$2:$AG$60,0),2),"")&amp;""</f>
        <v/>
      </c>
      <c r="D501" s="108"/>
      <c r="E501" s="109" t="str">
        <f>INDEX(提出情報テーブル[#All],MATCH(B500,提出情報テーブル[[#All],[枝番]],0),MATCH(提出情報テーブル[[#Headers],[追加記入事項①
（記入欄）]],提出情報テーブル[#Headers],0))&amp;""</f>
        <v/>
      </c>
      <c r="F501" s="110"/>
      <c r="G501" s="111"/>
      <c r="H501" s="133"/>
      <c r="I501" s="134"/>
      <c r="J501" s="134"/>
      <c r="K501" s="135"/>
      <c r="L501" s="197"/>
      <c r="M501" s="198"/>
      <c r="N501" s="203"/>
      <c r="O501" s="204"/>
    </row>
    <row r="502" spans="1:15" ht="30" customHeight="1" x14ac:dyDescent="0.4">
      <c r="A502" s="224"/>
      <c r="B502" s="222"/>
      <c r="C502" s="129" t="str">
        <f>IFERROR(INDEX(リスト!$AG$2:$AI$60,MATCH(C500,リスト!$AG$2:$AG$60,0),3),"")&amp;""</f>
        <v/>
      </c>
      <c r="D502" s="130"/>
      <c r="E502" s="137" t="str">
        <f>INDEX(提出情報テーブル[#All],MATCH(B500,提出情報テーブル[[#All],[枝番]],0),MATCH(提出情報テーブル[[#Headers],[追加記入事項②
（記入欄）]],提出情報テーブル[#Headers],0))&amp;""</f>
        <v/>
      </c>
      <c r="F502" s="137"/>
      <c r="G502" s="138"/>
      <c r="H502" s="136"/>
      <c r="I502" s="137"/>
      <c r="J502" s="137"/>
      <c r="K502" s="138"/>
      <c r="L502" s="199"/>
      <c r="M502" s="200"/>
      <c r="N502" s="205"/>
      <c r="O502" s="206"/>
    </row>
    <row r="503" spans="1:15" ht="30" customHeight="1" x14ac:dyDescent="0.4">
      <c r="A503" s="224"/>
      <c r="B503" s="220">
        <v>178</v>
      </c>
      <c r="C503" s="192" t="str">
        <f>INDEX(提出情報テーブル[#All],MATCH(B503,提出情報テーブル[[#All],[枝番]],0),MATCH(提出情報テーブル[[#Headers],[提出する情報項目
（プルダウンより選択）]],提出情報テーブル[#Headers],0))&amp;""</f>
        <v/>
      </c>
      <c r="D503" s="192"/>
      <c r="E503" s="192"/>
      <c r="F503" s="192"/>
      <c r="G503" s="193"/>
      <c r="H503" s="194" t="str">
        <f>INDEX(提出情報テーブル[#All],MATCH(B503,提出情報テーブル[[#All],[枝番]],0),MATCH(提出情報テーブル[[#Headers],[提出を行う者の名称
（記入欄）]],提出情報テーブル[#Headers],0))&amp;""</f>
        <v/>
      </c>
      <c r="I503" s="131"/>
      <c r="J503" s="131"/>
      <c r="K503" s="132"/>
      <c r="L503" s="195" t="str">
        <f>TEXT(INDEX(提出情報テーブル[#All],MATCH(B503,提出情報テーブル[[#All],[枝番]],0),MATCH(提出情報テーブル[[#Headers],[提出予定日
（記入欄）]],提出情報テーブル[#Headers],0))&amp;"","yyyy/m/d")</f>
        <v/>
      </c>
      <c r="M503" s="196"/>
      <c r="N503" s="201" t="s">
        <v>4</v>
      </c>
      <c r="O503" s="202"/>
    </row>
    <row r="504" spans="1:15" ht="30" customHeight="1" x14ac:dyDescent="0.4">
      <c r="A504" s="224"/>
      <c r="B504" s="221"/>
      <c r="C504" s="107" t="str">
        <f>IFERROR(INDEX(リスト!$AG$2:$AI$60,MATCH(C503,リスト!$AG$2:$AG$60,0),2),"")&amp;""</f>
        <v/>
      </c>
      <c r="D504" s="108"/>
      <c r="E504" s="109" t="str">
        <f>INDEX(提出情報テーブル[#All],MATCH(B503,提出情報テーブル[[#All],[枝番]],0),MATCH(提出情報テーブル[[#Headers],[追加記入事項①
（記入欄）]],提出情報テーブル[#Headers],0))&amp;""</f>
        <v/>
      </c>
      <c r="F504" s="110"/>
      <c r="G504" s="111"/>
      <c r="H504" s="133"/>
      <c r="I504" s="134"/>
      <c r="J504" s="134"/>
      <c r="K504" s="135"/>
      <c r="L504" s="197"/>
      <c r="M504" s="198"/>
      <c r="N504" s="203"/>
      <c r="O504" s="204"/>
    </row>
    <row r="505" spans="1:15" ht="30" customHeight="1" x14ac:dyDescent="0.4">
      <c r="A505" s="224"/>
      <c r="B505" s="222"/>
      <c r="C505" s="129" t="str">
        <f>IFERROR(INDEX(リスト!$AG$2:$AI$60,MATCH(C503,リスト!$AG$2:$AG$60,0),3),"")&amp;""</f>
        <v/>
      </c>
      <c r="D505" s="130"/>
      <c r="E505" s="137" t="str">
        <f>INDEX(提出情報テーブル[#All],MATCH(B503,提出情報テーブル[[#All],[枝番]],0),MATCH(提出情報テーブル[[#Headers],[追加記入事項②
（記入欄）]],提出情報テーブル[#Headers],0))&amp;""</f>
        <v/>
      </c>
      <c r="F505" s="137"/>
      <c r="G505" s="138"/>
      <c r="H505" s="136"/>
      <c r="I505" s="137"/>
      <c r="J505" s="137"/>
      <c r="K505" s="138"/>
      <c r="L505" s="199"/>
      <c r="M505" s="200"/>
      <c r="N505" s="205"/>
      <c r="O505" s="206"/>
    </row>
    <row r="506" spans="1:15" ht="30" customHeight="1" x14ac:dyDescent="0.4">
      <c r="A506" s="224"/>
      <c r="B506" s="220">
        <v>179</v>
      </c>
      <c r="C506" s="192" t="str">
        <f>INDEX(提出情報テーブル[#All],MATCH(B506,提出情報テーブル[[#All],[枝番]],0),MATCH(提出情報テーブル[[#Headers],[提出する情報項目
（プルダウンより選択）]],提出情報テーブル[#Headers],0))&amp;""</f>
        <v/>
      </c>
      <c r="D506" s="192"/>
      <c r="E506" s="192"/>
      <c r="F506" s="192"/>
      <c r="G506" s="193"/>
      <c r="H506" s="194" t="str">
        <f>INDEX(提出情報テーブル[#All],MATCH(B506,提出情報テーブル[[#All],[枝番]],0),MATCH(提出情報テーブル[[#Headers],[提出を行う者の名称
（記入欄）]],提出情報テーブル[#Headers],0))&amp;""</f>
        <v/>
      </c>
      <c r="I506" s="131"/>
      <c r="J506" s="131"/>
      <c r="K506" s="132"/>
      <c r="L506" s="195" t="str">
        <f>TEXT(INDEX(提出情報テーブル[#All],MATCH(B506,提出情報テーブル[[#All],[枝番]],0),MATCH(提出情報テーブル[[#Headers],[提出予定日
（記入欄）]],提出情報テーブル[#Headers],0))&amp;"","yyyy/m/d")</f>
        <v/>
      </c>
      <c r="M506" s="196"/>
      <c r="N506" s="201" t="s">
        <v>4</v>
      </c>
      <c r="O506" s="202"/>
    </row>
    <row r="507" spans="1:15" ht="30" customHeight="1" x14ac:dyDescent="0.4">
      <c r="A507" s="224"/>
      <c r="B507" s="221"/>
      <c r="C507" s="107" t="str">
        <f>IFERROR(INDEX(リスト!$AG$2:$AI$60,MATCH(C506,リスト!$AG$2:$AG$60,0),2),"")&amp;""</f>
        <v/>
      </c>
      <c r="D507" s="108"/>
      <c r="E507" s="109" t="str">
        <f>INDEX(提出情報テーブル[#All],MATCH(B506,提出情報テーブル[[#All],[枝番]],0),MATCH(提出情報テーブル[[#Headers],[追加記入事項①
（記入欄）]],提出情報テーブル[#Headers],0))&amp;""</f>
        <v/>
      </c>
      <c r="F507" s="110"/>
      <c r="G507" s="111"/>
      <c r="H507" s="133"/>
      <c r="I507" s="134"/>
      <c r="J507" s="134"/>
      <c r="K507" s="135"/>
      <c r="L507" s="197"/>
      <c r="M507" s="198"/>
      <c r="N507" s="203"/>
      <c r="O507" s="204"/>
    </row>
    <row r="508" spans="1:15" ht="30" customHeight="1" x14ac:dyDescent="0.4">
      <c r="A508" s="224"/>
      <c r="B508" s="222"/>
      <c r="C508" s="129" t="str">
        <f>IFERROR(INDEX(リスト!$AG$2:$AI$60,MATCH(C506,リスト!$AG$2:$AG$60,0),3),"")&amp;""</f>
        <v/>
      </c>
      <c r="D508" s="130"/>
      <c r="E508" s="137" t="str">
        <f>INDEX(提出情報テーブル[#All],MATCH(B506,提出情報テーブル[[#All],[枝番]],0),MATCH(提出情報テーブル[[#Headers],[追加記入事項②
（記入欄）]],提出情報テーブル[#Headers],0))&amp;""</f>
        <v/>
      </c>
      <c r="F508" s="137"/>
      <c r="G508" s="138"/>
      <c r="H508" s="136"/>
      <c r="I508" s="137"/>
      <c r="J508" s="137"/>
      <c r="K508" s="138"/>
      <c r="L508" s="199"/>
      <c r="M508" s="200"/>
      <c r="N508" s="205"/>
      <c r="O508" s="206"/>
    </row>
    <row r="509" spans="1:15" ht="30" customHeight="1" x14ac:dyDescent="0.4">
      <c r="A509" s="224"/>
      <c r="B509" s="220">
        <v>180</v>
      </c>
      <c r="C509" s="192" t="str">
        <f>INDEX(提出情報テーブル[#All],MATCH(B509,提出情報テーブル[[#All],[枝番]],0),MATCH(提出情報テーブル[[#Headers],[提出する情報項目
（プルダウンより選択）]],提出情報テーブル[#Headers],0))&amp;""</f>
        <v/>
      </c>
      <c r="D509" s="192"/>
      <c r="E509" s="192"/>
      <c r="F509" s="192"/>
      <c r="G509" s="193"/>
      <c r="H509" s="194" t="str">
        <f>INDEX(提出情報テーブル[#All],MATCH(B509,提出情報テーブル[[#All],[枝番]],0),MATCH(提出情報テーブル[[#Headers],[提出を行う者の名称
（記入欄）]],提出情報テーブル[#Headers],0))&amp;""</f>
        <v/>
      </c>
      <c r="I509" s="131"/>
      <c r="J509" s="131"/>
      <c r="K509" s="132"/>
      <c r="L509" s="195" t="str">
        <f>TEXT(INDEX(提出情報テーブル[#All],MATCH(B509,提出情報テーブル[[#All],[枝番]],0),MATCH(提出情報テーブル[[#Headers],[提出予定日
（記入欄）]],提出情報テーブル[#Headers],0))&amp;"","yyyy/m/d")</f>
        <v/>
      </c>
      <c r="M509" s="196"/>
      <c r="N509" s="201" t="s">
        <v>4</v>
      </c>
      <c r="O509" s="202"/>
    </row>
    <row r="510" spans="1:15" ht="30" customHeight="1" x14ac:dyDescent="0.4">
      <c r="A510" s="224"/>
      <c r="B510" s="221"/>
      <c r="C510" s="107" t="str">
        <f>IFERROR(INDEX(リスト!$AG$2:$AI$60,MATCH(C509,リスト!$AG$2:$AG$60,0),2),"")&amp;""</f>
        <v/>
      </c>
      <c r="D510" s="108"/>
      <c r="E510" s="109" t="str">
        <f>INDEX(提出情報テーブル[#All],MATCH(B509,提出情報テーブル[[#All],[枝番]],0),MATCH(提出情報テーブル[[#Headers],[追加記入事項①
（記入欄）]],提出情報テーブル[#Headers],0))&amp;""</f>
        <v/>
      </c>
      <c r="F510" s="110"/>
      <c r="G510" s="111"/>
      <c r="H510" s="133"/>
      <c r="I510" s="134"/>
      <c r="J510" s="134"/>
      <c r="K510" s="135"/>
      <c r="L510" s="197"/>
      <c r="M510" s="198"/>
      <c r="N510" s="203"/>
      <c r="O510" s="204"/>
    </row>
    <row r="511" spans="1:15" ht="30" customHeight="1" x14ac:dyDescent="0.4">
      <c r="A511" s="224"/>
      <c r="B511" s="222"/>
      <c r="C511" s="129" t="str">
        <f>IFERROR(INDEX(リスト!$AG$2:$AI$60,MATCH(C509,リスト!$AG$2:$AG$60,0),3),"")&amp;""</f>
        <v/>
      </c>
      <c r="D511" s="130"/>
      <c r="E511" s="137" t="str">
        <f>INDEX(提出情報テーブル[#All],MATCH(B509,提出情報テーブル[[#All],[枝番]],0),MATCH(提出情報テーブル[[#Headers],[追加記入事項②
（記入欄）]],提出情報テーブル[#Headers],0))&amp;""</f>
        <v/>
      </c>
      <c r="F511" s="137"/>
      <c r="G511" s="138"/>
      <c r="H511" s="136"/>
      <c r="I511" s="137"/>
      <c r="J511" s="137"/>
      <c r="K511" s="138"/>
      <c r="L511" s="199"/>
      <c r="M511" s="200"/>
      <c r="N511" s="205"/>
      <c r="O511" s="206"/>
    </row>
    <row r="512" spans="1:15" ht="30" customHeight="1" x14ac:dyDescent="0.4">
      <c r="A512" s="224"/>
      <c r="B512" s="220">
        <v>181</v>
      </c>
      <c r="C512" s="192" t="str">
        <f>INDEX(提出情報テーブル[#All],MATCH(B512,提出情報テーブル[[#All],[枝番]],0),MATCH(提出情報テーブル[[#Headers],[提出する情報項目
（プルダウンより選択）]],提出情報テーブル[#Headers],0))&amp;""</f>
        <v/>
      </c>
      <c r="D512" s="192"/>
      <c r="E512" s="192"/>
      <c r="F512" s="192"/>
      <c r="G512" s="193"/>
      <c r="H512" s="194" t="str">
        <f>INDEX(提出情報テーブル[#All],MATCH(B512,提出情報テーブル[[#All],[枝番]],0),MATCH(提出情報テーブル[[#Headers],[提出を行う者の名称
（記入欄）]],提出情報テーブル[#Headers],0))&amp;""</f>
        <v/>
      </c>
      <c r="I512" s="131"/>
      <c r="J512" s="131"/>
      <c r="K512" s="132"/>
      <c r="L512" s="195" t="str">
        <f>TEXT(INDEX(提出情報テーブル[#All],MATCH(B512,提出情報テーブル[[#All],[枝番]],0),MATCH(提出情報テーブル[[#Headers],[提出予定日
（記入欄）]],提出情報テーブル[#Headers],0))&amp;"","yyyy/m/d")</f>
        <v/>
      </c>
      <c r="M512" s="196"/>
      <c r="N512" s="201" t="s">
        <v>4</v>
      </c>
      <c r="O512" s="202"/>
    </row>
    <row r="513" spans="1:15" ht="30" customHeight="1" x14ac:dyDescent="0.4">
      <c r="A513" s="224"/>
      <c r="B513" s="221"/>
      <c r="C513" s="107" t="str">
        <f>IFERROR(INDEX(リスト!$AG$2:$AI$60,MATCH(C512,リスト!$AG$2:$AG$60,0),2),"")&amp;""</f>
        <v/>
      </c>
      <c r="D513" s="108"/>
      <c r="E513" s="109" t="str">
        <f>INDEX(提出情報テーブル[#All],MATCH(B512,提出情報テーブル[[#All],[枝番]],0),MATCH(提出情報テーブル[[#Headers],[追加記入事項①
（記入欄）]],提出情報テーブル[#Headers],0))&amp;""</f>
        <v/>
      </c>
      <c r="F513" s="110"/>
      <c r="G513" s="111"/>
      <c r="H513" s="133"/>
      <c r="I513" s="134"/>
      <c r="J513" s="134"/>
      <c r="K513" s="135"/>
      <c r="L513" s="197"/>
      <c r="M513" s="198"/>
      <c r="N513" s="203"/>
      <c r="O513" s="204"/>
    </row>
    <row r="514" spans="1:15" ht="30" customHeight="1" x14ac:dyDescent="0.4">
      <c r="A514" s="224"/>
      <c r="B514" s="222"/>
      <c r="C514" s="129" t="str">
        <f>IFERROR(INDEX(リスト!$AG$2:$AI$60,MATCH(C512,リスト!$AG$2:$AG$60,0),3),"")&amp;""</f>
        <v/>
      </c>
      <c r="D514" s="130"/>
      <c r="E514" s="137" t="str">
        <f>INDEX(提出情報テーブル[#All],MATCH(B512,提出情報テーブル[[#All],[枝番]],0),MATCH(提出情報テーブル[[#Headers],[追加記入事項②
（記入欄）]],提出情報テーブル[#Headers],0))&amp;""</f>
        <v/>
      </c>
      <c r="F514" s="137"/>
      <c r="G514" s="138"/>
      <c r="H514" s="136"/>
      <c r="I514" s="137"/>
      <c r="J514" s="137"/>
      <c r="K514" s="138"/>
      <c r="L514" s="199"/>
      <c r="M514" s="200"/>
      <c r="N514" s="205"/>
      <c r="O514" s="206"/>
    </row>
    <row r="515" spans="1:15" ht="30" customHeight="1" x14ac:dyDescent="0.4">
      <c r="A515" s="224"/>
      <c r="B515" s="220">
        <v>182</v>
      </c>
      <c r="C515" s="192" t="str">
        <f>INDEX(提出情報テーブル[#All],MATCH(B515,提出情報テーブル[[#All],[枝番]],0),MATCH(提出情報テーブル[[#Headers],[提出する情報項目
（プルダウンより選択）]],提出情報テーブル[#Headers],0))&amp;""</f>
        <v/>
      </c>
      <c r="D515" s="192"/>
      <c r="E515" s="192"/>
      <c r="F515" s="192"/>
      <c r="G515" s="193"/>
      <c r="H515" s="194" t="str">
        <f>INDEX(提出情報テーブル[#All],MATCH(B515,提出情報テーブル[[#All],[枝番]],0),MATCH(提出情報テーブル[[#Headers],[提出を行う者の名称
（記入欄）]],提出情報テーブル[#Headers],0))&amp;""</f>
        <v/>
      </c>
      <c r="I515" s="131"/>
      <c r="J515" s="131"/>
      <c r="K515" s="132"/>
      <c r="L515" s="195" t="str">
        <f>TEXT(INDEX(提出情報テーブル[#All],MATCH(B515,提出情報テーブル[[#All],[枝番]],0),MATCH(提出情報テーブル[[#Headers],[提出予定日
（記入欄）]],提出情報テーブル[#Headers],0))&amp;"","yyyy/m/d")</f>
        <v/>
      </c>
      <c r="M515" s="196"/>
      <c r="N515" s="201" t="s">
        <v>4</v>
      </c>
      <c r="O515" s="202"/>
    </row>
    <row r="516" spans="1:15" ht="30" customHeight="1" x14ac:dyDescent="0.4">
      <c r="A516" s="224"/>
      <c r="B516" s="221"/>
      <c r="C516" s="107" t="str">
        <f>IFERROR(INDEX(リスト!$AG$2:$AI$60,MATCH(C515,リスト!$AG$2:$AG$60,0),2),"")&amp;""</f>
        <v/>
      </c>
      <c r="D516" s="108"/>
      <c r="E516" s="109" t="str">
        <f>INDEX(提出情報テーブル[#All],MATCH(B515,提出情報テーブル[[#All],[枝番]],0),MATCH(提出情報テーブル[[#Headers],[追加記入事項①
（記入欄）]],提出情報テーブル[#Headers],0))&amp;""</f>
        <v/>
      </c>
      <c r="F516" s="110"/>
      <c r="G516" s="111"/>
      <c r="H516" s="133"/>
      <c r="I516" s="134"/>
      <c r="J516" s="134"/>
      <c r="K516" s="135"/>
      <c r="L516" s="197"/>
      <c r="M516" s="198"/>
      <c r="N516" s="203"/>
      <c r="O516" s="204"/>
    </row>
    <row r="517" spans="1:15" ht="30" customHeight="1" x14ac:dyDescent="0.4">
      <c r="A517" s="224"/>
      <c r="B517" s="222"/>
      <c r="C517" s="129" t="str">
        <f>IFERROR(INDEX(リスト!$AG$2:$AI$60,MATCH(C515,リスト!$AG$2:$AG$60,0),3),"")&amp;""</f>
        <v/>
      </c>
      <c r="D517" s="130"/>
      <c r="E517" s="137" t="str">
        <f>INDEX(提出情報テーブル[#All],MATCH(B515,提出情報テーブル[[#All],[枝番]],0),MATCH(提出情報テーブル[[#Headers],[追加記入事項②
（記入欄）]],提出情報テーブル[#Headers],0))&amp;""</f>
        <v/>
      </c>
      <c r="F517" s="137"/>
      <c r="G517" s="138"/>
      <c r="H517" s="136"/>
      <c r="I517" s="137"/>
      <c r="J517" s="137"/>
      <c r="K517" s="138"/>
      <c r="L517" s="199"/>
      <c r="M517" s="200"/>
      <c r="N517" s="205"/>
      <c r="O517" s="206"/>
    </row>
    <row r="518" spans="1:15" ht="30" customHeight="1" x14ac:dyDescent="0.4">
      <c r="A518" s="224"/>
      <c r="B518" s="220">
        <v>183</v>
      </c>
      <c r="C518" s="192" t="str">
        <f>INDEX(提出情報テーブル[#All],MATCH(B518,提出情報テーブル[[#All],[枝番]],0),MATCH(提出情報テーブル[[#Headers],[提出する情報項目
（プルダウンより選択）]],提出情報テーブル[#Headers],0))&amp;""</f>
        <v/>
      </c>
      <c r="D518" s="192"/>
      <c r="E518" s="192"/>
      <c r="F518" s="192"/>
      <c r="G518" s="193"/>
      <c r="H518" s="194" t="str">
        <f>INDEX(提出情報テーブル[#All],MATCH(B518,提出情報テーブル[[#All],[枝番]],0),MATCH(提出情報テーブル[[#Headers],[提出を行う者の名称
（記入欄）]],提出情報テーブル[#Headers],0))&amp;""</f>
        <v/>
      </c>
      <c r="I518" s="131"/>
      <c r="J518" s="131"/>
      <c r="K518" s="132"/>
      <c r="L518" s="195" t="str">
        <f>TEXT(INDEX(提出情報テーブル[#All],MATCH(B518,提出情報テーブル[[#All],[枝番]],0),MATCH(提出情報テーブル[[#Headers],[提出予定日
（記入欄）]],提出情報テーブル[#Headers],0))&amp;"","yyyy/m/d")</f>
        <v/>
      </c>
      <c r="M518" s="196"/>
      <c r="N518" s="201" t="s">
        <v>4</v>
      </c>
      <c r="O518" s="202"/>
    </row>
    <row r="519" spans="1:15" ht="30" customHeight="1" x14ac:dyDescent="0.4">
      <c r="A519" s="224"/>
      <c r="B519" s="221"/>
      <c r="C519" s="107" t="str">
        <f>IFERROR(INDEX(リスト!$AG$2:$AI$60,MATCH(C518,リスト!$AG$2:$AG$60,0),2),"")&amp;""</f>
        <v/>
      </c>
      <c r="D519" s="108"/>
      <c r="E519" s="109" t="str">
        <f>INDEX(提出情報テーブル[#All],MATCH(B518,提出情報テーブル[[#All],[枝番]],0),MATCH(提出情報テーブル[[#Headers],[追加記入事項①
（記入欄）]],提出情報テーブル[#Headers],0))&amp;""</f>
        <v/>
      </c>
      <c r="F519" s="110"/>
      <c r="G519" s="111"/>
      <c r="H519" s="133"/>
      <c r="I519" s="134"/>
      <c r="J519" s="134"/>
      <c r="K519" s="135"/>
      <c r="L519" s="197"/>
      <c r="M519" s="198"/>
      <c r="N519" s="203"/>
      <c r="O519" s="204"/>
    </row>
    <row r="520" spans="1:15" ht="30" customHeight="1" x14ac:dyDescent="0.4">
      <c r="A520" s="224"/>
      <c r="B520" s="222"/>
      <c r="C520" s="129" t="str">
        <f>IFERROR(INDEX(リスト!$AG$2:$AI$60,MATCH(C518,リスト!$AG$2:$AG$60,0),3),"")&amp;""</f>
        <v/>
      </c>
      <c r="D520" s="130"/>
      <c r="E520" s="137" t="str">
        <f>INDEX(提出情報テーブル[#All],MATCH(B518,提出情報テーブル[[#All],[枝番]],0),MATCH(提出情報テーブル[[#Headers],[追加記入事項②
（記入欄）]],提出情報テーブル[#Headers],0))&amp;""</f>
        <v/>
      </c>
      <c r="F520" s="137"/>
      <c r="G520" s="138"/>
      <c r="H520" s="136"/>
      <c r="I520" s="137"/>
      <c r="J520" s="137"/>
      <c r="K520" s="138"/>
      <c r="L520" s="199"/>
      <c r="M520" s="200"/>
      <c r="N520" s="205"/>
      <c r="O520" s="206"/>
    </row>
    <row r="521" spans="1:15" ht="30" customHeight="1" x14ac:dyDescent="0.4">
      <c r="A521" s="224"/>
      <c r="B521" s="220">
        <v>184</v>
      </c>
      <c r="C521" s="192" t="str">
        <f>INDEX(提出情報テーブル[#All],MATCH(B521,提出情報テーブル[[#All],[枝番]],0),MATCH(提出情報テーブル[[#Headers],[提出する情報項目
（プルダウンより選択）]],提出情報テーブル[#Headers],0))&amp;""</f>
        <v/>
      </c>
      <c r="D521" s="192"/>
      <c r="E521" s="192"/>
      <c r="F521" s="192"/>
      <c r="G521" s="193"/>
      <c r="H521" s="194" t="str">
        <f>INDEX(提出情報テーブル[#All],MATCH(B521,提出情報テーブル[[#All],[枝番]],0),MATCH(提出情報テーブル[[#Headers],[提出を行う者の名称
（記入欄）]],提出情報テーブル[#Headers],0))&amp;""</f>
        <v/>
      </c>
      <c r="I521" s="131"/>
      <c r="J521" s="131"/>
      <c r="K521" s="132"/>
      <c r="L521" s="195" t="str">
        <f>TEXT(INDEX(提出情報テーブル[#All],MATCH(B521,提出情報テーブル[[#All],[枝番]],0),MATCH(提出情報テーブル[[#Headers],[提出予定日
（記入欄）]],提出情報テーブル[#Headers],0))&amp;"","yyyy/m/d")</f>
        <v/>
      </c>
      <c r="M521" s="196"/>
      <c r="N521" s="201" t="s">
        <v>4</v>
      </c>
      <c r="O521" s="202"/>
    </row>
    <row r="522" spans="1:15" ht="30" customHeight="1" x14ac:dyDescent="0.4">
      <c r="A522" s="224"/>
      <c r="B522" s="221"/>
      <c r="C522" s="107" t="str">
        <f>IFERROR(INDEX(リスト!$AG$2:$AI$60,MATCH(C521,リスト!$AG$2:$AG$60,0),2),"")&amp;""</f>
        <v/>
      </c>
      <c r="D522" s="108"/>
      <c r="E522" s="109" t="str">
        <f>INDEX(提出情報テーブル[#All],MATCH(B521,提出情報テーブル[[#All],[枝番]],0),MATCH(提出情報テーブル[[#Headers],[追加記入事項①
（記入欄）]],提出情報テーブル[#Headers],0))&amp;""</f>
        <v/>
      </c>
      <c r="F522" s="110"/>
      <c r="G522" s="111"/>
      <c r="H522" s="133"/>
      <c r="I522" s="134"/>
      <c r="J522" s="134"/>
      <c r="K522" s="135"/>
      <c r="L522" s="197"/>
      <c r="M522" s="198"/>
      <c r="N522" s="203"/>
      <c r="O522" s="204"/>
    </row>
    <row r="523" spans="1:15" ht="30" customHeight="1" x14ac:dyDescent="0.4">
      <c r="A523" s="224"/>
      <c r="B523" s="222"/>
      <c r="C523" s="129" t="str">
        <f>IFERROR(INDEX(リスト!$AG$2:$AI$60,MATCH(C521,リスト!$AG$2:$AG$60,0),3),"")&amp;""</f>
        <v/>
      </c>
      <c r="D523" s="130"/>
      <c r="E523" s="137" t="str">
        <f>INDEX(提出情報テーブル[#All],MATCH(B521,提出情報テーブル[[#All],[枝番]],0),MATCH(提出情報テーブル[[#Headers],[追加記入事項②
（記入欄）]],提出情報テーブル[#Headers],0))&amp;""</f>
        <v/>
      </c>
      <c r="F523" s="137"/>
      <c r="G523" s="138"/>
      <c r="H523" s="136"/>
      <c r="I523" s="137"/>
      <c r="J523" s="137"/>
      <c r="K523" s="138"/>
      <c r="L523" s="199"/>
      <c r="M523" s="200"/>
      <c r="N523" s="205"/>
      <c r="O523" s="206"/>
    </row>
    <row r="524" spans="1:15" ht="30" customHeight="1" x14ac:dyDescent="0.4">
      <c r="A524" s="224"/>
      <c r="B524" s="220">
        <v>185</v>
      </c>
      <c r="C524" s="192" t="str">
        <f>INDEX(提出情報テーブル[#All],MATCH(B524,提出情報テーブル[[#All],[枝番]],0),MATCH(提出情報テーブル[[#Headers],[提出する情報項目
（プルダウンより選択）]],提出情報テーブル[#Headers],0))&amp;""</f>
        <v/>
      </c>
      <c r="D524" s="192"/>
      <c r="E524" s="192"/>
      <c r="F524" s="192"/>
      <c r="G524" s="193"/>
      <c r="H524" s="194" t="str">
        <f>INDEX(提出情報テーブル[#All],MATCH(B524,提出情報テーブル[[#All],[枝番]],0),MATCH(提出情報テーブル[[#Headers],[提出を行う者の名称
（記入欄）]],提出情報テーブル[#Headers],0))&amp;""</f>
        <v/>
      </c>
      <c r="I524" s="131"/>
      <c r="J524" s="131"/>
      <c r="K524" s="132"/>
      <c r="L524" s="195" t="str">
        <f>TEXT(INDEX(提出情報テーブル[#All],MATCH(B524,提出情報テーブル[[#All],[枝番]],0),MATCH(提出情報テーブル[[#Headers],[提出予定日
（記入欄）]],提出情報テーブル[#Headers],0))&amp;"","yyyy/m/d")</f>
        <v/>
      </c>
      <c r="M524" s="196"/>
      <c r="N524" s="201" t="s">
        <v>4</v>
      </c>
      <c r="O524" s="202"/>
    </row>
    <row r="525" spans="1:15" ht="30" customHeight="1" x14ac:dyDescent="0.4">
      <c r="A525" s="224"/>
      <c r="B525" s="221"/>
      <c r="C525" s="107" t="str">
        <f>IFERROR(INDEX(リスト!$AG$2:$AI$60,MATCH(C524,リスト!$AG$2:$AG$60,0),2),"")&amp;""</f>
        <v/>
      </c>
      <c r="D525" s="108"/>
      <c r="E525" s="109" t="str">
        <f>INDEX(提出情報テーブル[#All],MATCH(B524,提出情報テーブル[[#All],[枝番]],0),MATCH(提出情報テーブル[[#Headers],[追加記入事項①
（記入欄）]],提出情報テーブル[#Headers],0))&amp;""</f>
        <v/>
      </c>
      <c r="F525" s="110"/>
      <c r="G525" s="111"/>
      <c r="H525" s="133"/>
      <c r="I525" s="134"/>
      <c r="J525" s="134"/>
      <c r="K525" s="135"/>
      <c r="L525" s="197"/>
      <c r="M525" s="198"/>
      <c r="N525" s="203"/>
      <c r="O525" s="204"/>
    </row>
    <row r="526" spans="1:15" ht="30" customHeight="1" x14ac:dyDescent="0.4">
      <c r="A526" s="224"/>
      <c r="B526" s="222"/>
      <c r="C526" s="129" t="str">
        <f>IFERROR(INDEX(リスト!$AG$2:$AI$60,MATCH(C524,リスト!$AG$2:$AG$60,0),3),"")&amp;""</f>
        <v/>
      </c>
      <c r="D526" s="130"/>
      <c r="E526" s="137" t="str">
        <f>INDEX(提出情報テーブル[#All],MATCH(B524,提出情報テーブル[[#All],[枝番]],0),MATCH(提出情報テーブル[[#Headers],[追加記入事項②
（記入欄）]],提出情報テーブル[#Headers],0))&amp;""</f>
        <v/>
      </c>
      <c r="F526" s="137"/>
      <c r="G526" s="138"/>
      <c r="H526" s="136"/>
      <c r="I526" s="137"/>
      <c r="J526" s="137"/>
      <c r="K526" s="138"/>
      <c r="L526" s="199"/>
      <c r="M526" s="200"/>
      <c r="N526" s="205"/>
      <c r="O526" s="206"/>
    </row>
    <row r="527" spans="1:15" ht="30" customHeight="1" x14ac:dyDescent="0.4">
      <c r="A527" s="224"/>
      <c r="B527" s="220">
        <v>186</v>
      </c>
      <c r="C527" s="192" t="str">
        <f>INDEX(提出情報テーブル[#All],MATCH(B527,提出情報テーブル[[#All],[枝番]],0),MATCH(提出情報テーブル[[#Headers],[提出する情報項目
（プルダウンより選択）]],提出情報テーブル[#Headers],0))&amp;""</f>
        <v/>
      </c>
      <c r="D527" s="192"/>
      <c r="E527" s="192"/>
      <c r="F527" s="192"/>
      <c r="G527" s="193"/>
      <c r="H527" s="194" t="str">
        <f>INDEX(提出情報テーブル[#All],MATCH(B527,提出情報テーブル[[#All],[枝番]],0),MATCH(提出情報テーブル[[#Headers],[提出を行う者の名称
（記入欄）]],提出情報テーブル[#Headers],0))&amp;""</f>
        <v/>
      </c>
      <c r="I527" s="131"/>
      <c r="J527" s="131"/>
      <c r="K527" s="132"/>
      <c r="L527" s="195" t="str">
        <f>TEXT(INDEX(提出情報テーブル[#All],MATCH(B527,提出情報テーブル[[#All],[枝番]],0),MATCH(提出情報テーブル[[#Headers],[提出予定日
（記入欄）]],提出情報テーブル[#Headers],0))&amp;"","yyyy/m/d")</f>
        <v/>
      </c>
      <c r="M527" s="196"/>
      <c r="N527" s="201" t="s">
        <v>4</v>
      </c>
      <c r="O527" s="202"/>
    </row>
    <row r="528" spans="1:15" ht="30" customHeight="1" x14ac:dyDescent="0.4">
      <c r="A528" s="224"/>
      <c r="B528" s="221"/>
      <c r="C528" s="107" t="str">
        <f>IFERROR(INDEX(リスト!$AG$2:$AI$60,MATCH(C527,リスト!$AG$2:$AG$60,0),2),"")&amp;""</f>
        <v/>
      </c>
      <c r="D528" s="108"/>
      <c r="E528" s="109" t="str">
        <f>INDEX(提出情報テーブル[#All],MATCH(B527,提出情報テーブル[[#All],[枝番]],0),MATCH(提出情報テーブル[[#Headers],[追加記入事項①
（記入欄）]],提出情報テーブル[#Headers],0))&amp;""</f>
        <v/>
      </c>
      <c r="F528" s="110"/>
      <c r="G528" s="111"/>
      <c r="H528" s="133"/>
      <c r="I528" s="134"/>
      <c r="J528" s="134"/>
      <c r="K528" s="135"/>
      <c r="L528" s="197"/>
      <c r="M528" s="198"/>
      <c r="N528" s="203"/>
      <c r="O528" s="204"/>
    </row>
    <row r="529" spans="1:15" ht="30" customHeight="1" x14ac:dyDescent="0.4">
      <c r="A529" s="224"/>
      <c r="B529" s="222"/>
      <c r="C529" s="129" t="str">
        <f>IFERROR(INDEX(リスト!$AG$2:$AI$60,MATCH(C527,リスト!$AG$2:$AG$60,0),3),"")&amp;""</f>
        <v/>
      </c>
      <c r="D529" s="130"/>
      <c r="E529" s="137" t="str">
        <f>INDEX(提出情報テーブル[#All],MATCH(B527,提出情報テーブル[[#All],[枝番]],0),MATCH(提出情報テーブル[[#Headers],[追加記入事項②
（記入欄）]],提出情報テーブル[#Headers],0))&amp;""</f>
        <v/>
      </c>
      <c r="F529" s="137"/>
      <c r="G529" s="138"/>
      <c r="H529" s="136"/>
      <c r="I529" s="137"/>
      <c r="J529" s="137"/>
      <c r="K529" s="138"/>
      <c r="L529" s="199"/>
      <c r="M529" s="200"/>
      <c r="N529" s="205"/>
      <c r="O529" s="206"/>
    </row>
    <row r="530" spans="1:15" ht="30" customHeight="1" x14ac:dyDescent="0.4">
      <c r="A530" s="224"/>
      <c r="B530" s="220">
        <v>187</v>
      </c>
      <c r="C530" s="192" t="str">
        <f>INDEX(提出情報テーブル[#All],MATCH(B530,提出情報テーブル[[#All],[枝番]],0),MATCH(提出情報テーブル[[#Headers],[提出する情報項目
（プルダウンより選択）]],提出情報テーブル[#Headers],0))&amp;""</f>
        <v/>
      </c>
      <c r="D530" s="192"/>
      <c r="E530" s="192"/>
      <c r="F530" s="192"/>
      <c r="G530" s="193"/>
      <c r="H530" s="194" t="str">
        <f>INDEX(提出情報テーブル[#All],MATCH(B530,提出情報テーブル[[#All],[枝番]],0),MATCH(提出情報テーブル[[#Headers],[提出を行う者の名称
（記入欄）]],提出情報テーブル[#Headers],0))&amp;""</f>
        <v/>
      </c>
      <c r="I530" s="131"/>
      <c r="J530" s="131"/>
      <c r="K530" s="132"/>
      <c r="L530" s="195" t="str">
        <f>TEXT(INDEX(提出情報テーブル[#All],MATCH(B530,提出情報テーブル[[#All],[枝番]],0),MATCH(提出情報テーブル[[#Headers],[提出予定日
（記入欄）]],提出情報テーブル[#Headers],0))&amp;"","yyyy/m/d")</f>
        <v/>
      </c>
      <c r="M530" s="196"/>
      <c r="N530" s="201" t="s">
        <v>4</v>
      </c>
      <c r="O530" s="202"/>
    </row>
    <row r="531" spans="1:15" ht="30" customHeight="1" x14ac:dyDescent="0.4">
      <c r="A531" s="224"/>
      <c r="B531" s="221"/>
      <c r="C531" s="107" t="str">
        <f>IFERROR(INDEX(リスト!$AG$2:$AI$60,MATCH(C530,リスト!$AG$2:$AG$60,0),2),"")&amp;""</f>
        <v/>
      </c>
      <c r="D531" s="108"/>
      <c r="E531" s="109" t="str">
        <f>INDEX(提出情報テーブル[#All],MATCH(B530,提出情報テーブル[[#All],[枝番]],0),MATCH(提出情報テーブル[[#Headers],[追加記入事項①
（記入欄）]],提出情報テーブル[#Headers],0))&amp;""</f>
        <v/>
      </c>
      <c r="F531" s="110"/>
      <c r="G531" s="111"/>
      <c r="H531" s="133"/>
      <c r="I531" s="134"/>
      <c r="J531" s="134"/>
      <c r="K531" s="135"/>
      <c r="L531" s="197"/>
      <c r="M531" s="198"/>
      <c r="N531" s="203"/>
      <c r="O531" s="204"/>
    </row>
    <row r="532" spans="1:15" ht="30" customHeight="1" x14ac:dyDescent="0.4">
      <c r="A532" s="224"/>
      <c r="B532" s="222"/>
      <c r="C532" s="129" t="str">
        <f>IFERROR(INDEX(リスト!$AG$2:$AI$60,MATCH(C530,リスト!$AG$2:$AG$60,0),3),"")&amp;""</f>
        <v/>
      </c>
      <c r="D532" s="130"/>
      <c r="E532" s="137" t="str">
        <f>INDEX(提出情報テーブル[#All],MATCH(B530,提出情報テーブル[[#All],[枝番]],0),MATCH(提出情報テーブル[[#Headers],[追加記入事項②
（記入欄）]],提出情報テーブル[#Headers],0))&amp;""</f>
        <v/>
      </c>
      <c r="F532" s="137"/>
      <c r="G532" s="138"/>
      <c r="H532" s="136"/>
      <c r="I532" s="137"/>
      <c r="J532" s="137"/>
      <c r="K532" s="138"/>
      <c r="L532" s="199"/>
      <c r="M532" s="200"/>
      <c r="N532" s="205"/>
      <c r="O532" s="206"/>
    </row>
    <row r="533" spans="1:15" ht="30" customHeight="1" x14ac:dyDescent="0.4">
      <c r="A533" s="224"/>
      <c r="B533" s="220">
        <v>188</v>
      </c>
      <c r="C533" s="192" t="str">
        <f>INDEX(提出情報テーブル[#All],MATCH(B533,提出情報テーブル[[#All],[枝番]],0),MATCH(提出情報テーブル[[#Headers],[提出する情報項目
（プルダウンより選択）]],提出情報テーブル[#Headers],0))&amp;""</f>
        <v/>
      </c>
      <c r="D533" s="192"/>
      <c r="E533" s="192"/>
      <c r="F533" s="192"/>
      <c r="G533" s="193"/>
      <c r="H533" s="194" t="str">
        <f>INDEX(提出情報テーブル[#All],MATCH(B533,提出情報テーブル[[#All],[枝番]],0),MATCH(提出情報テーブル[[#Headers],[提出を行う者の名称
（記入欄）]],提出情報テーブル[#Headers],0))&amp;""</f>
        <v/>
      </c>
      <c r="I533" s="131"/>
      <c r="J533" s="131"/>
      <c r="K533" s="132"/>
      <c r="L533" s="195" t="str">
        <f>TEXT(INDEX(提出情報テーブル[#All],MATCH(B533,提出情報テーブル[[#All],[枝番]],0),MATCH(提出情報テーブル[[#Headers],[提出予定日
（記入欄）]],提出情報テーブル[#Headers],0))&amp;"","yyyy/m/d")</f>
        <v/>
      </c>
      <c r="M533" s="196"/>
      <c r="N533" s="201" t="s">
        <v>4</v>
      </c>
      <c r="O533" s="202"/>
    </row>
    <row r="534" spans="1:15" ht="30" customHeight="1" x14ac:dyDescent="0.4">
      <c r="A534" s="224"/>
      <c r="B534" s="221"/>
      <c r="C534" s="107" t="str">
        <f>IFERROR(INDEX(リスト!$AG$2:$AI$60,MATCH(C533,リスト!$AG$2:$AG$60,0),2),"")&amp;""</f>
        <v/>
      </c>
      <c r="D534" s="108"/>
      <c r="E534" s="109" t="str">
        <f>INDEX(提出情報テーブル[#All],MATCH(B533,提出情報テーブル[[#All],[枝番]],0),MATCH(提出情報テーブル[[#Headers],[追加記入事項①
（記入欄）]],提出情報テーブル[#Headers],0))&amp;""</f>
        <v/>
      </c>
      <c r="F534" s="110"/>
      <c r="G534" s="111"/>
      <c r="H534" s="133"/>
      <c r="I534" s="134"/>
      <c r="J534" s="134"/>
      <c r="K534" s="135"/>
      <c r="L534" s="197"/>
      <c r="M534" s="198"/>
      <c r="N534" s="203"/>
      <c r="O534" s="204"/>
    </row>
    <row r="535" spans="1:15" ht="30" customHeight="1" x14ac:dyDescent="0.4">
      <c r="A535" s="224"/>
      <c r="B535" s="222"/>
      <c r="C535" s="129" t="str">
        <f>IFERROR(INDEX(リスト!$AG$2:$AI$60,MATCH(C533,リスト!$AG$2:$AG$60,0),3),"")&amp;""</f>
        <v/>
      </c>
      <c r="D535" s="130"/>
      <c r="E535" s="137" t="str">
        <f>INDEX(提出情報テーブル[#All],MATCH(B533,提出情報テーブル[[#All],[枝番]],0),MATCH(提出情報テーブル[[#Headers],[追加記入事項②
（記入欄）]],提出情報テーブル[#Headers],0))&amp;""</f>
        <v/>
      </c>
      <c r="F535" s="137"/>
      <c r="G535" s="138"/>
      <c r="H535" s="136"/>
      <c r="I535" s="137"/>
      <c r="J535" s="137"/>
      <c r="K535" s="138"/>
      <c r="L535" s="199"/>
      <c r="M535" s="200"/>
      <c r="N535" s="205"/>
      <c r="O535" s="206"/>
    </row>
    <row r="536" spans="1:15" ht="30" customHeight="1" x14ac:dyDescent="0.4">
      <c r="A536" s="224"/>
      <c r="B536" s="220">
        <v>189</v>
      </c>
      <c r="C536" s="192" t="str">
        <f>INDEX(提出情報テーブル[#All],MATCH(B536,提出情報テーブル[[#All],[枝番]],0),MATCH(提出情報テーブル[[#Headers],[提出する情報項目
（プルダウンより選択）]],提出情報テーブル[#Headers],0))&amp;""</f>
        <v/>
      </c>
      <c r="D536" s="192"/>
      <c r="E536" s="192"/>
      <c r="F536" s="192"/>
      <c r="G536" s="193"/>
      <c r="H536" s="194" t="str">
        <f>INDEX(提出情報テーブル[#All],MATCH(B536,提出情報テーブル[[#All],[枝番]],0),MATCH(提出情報テーブル[[#Headers],[提出を行う者の名称
（記入欄）]],提出情報テーブル[#Headers],0))&amp;""</f>
        <v/>
      </c>
      <c r="I536" s="131"/>
      <c r="J536" s="131"/>
      <c r="K536" s="132"/>
      <c r="L536" s="195" t="str">
        <f>TEXT(INDEX(提出情報テーブル[#All],MATCH(B536,提出情報テーブル[[#All],[枝番]],0),MATCH(提出情報テーブル[[#Headers],[提出予定日
（記入欄）]],提出情報テーブル[#Headers],0))&amp;"","yyyy/m/d")</f>
        <v/>
      </c>
      <c r="M536" s="196"/>
      <c r="N536" s="201" t="s">
        <v>4</v>
      </c>
      <c r="O536" s="202"/>
    </row>
    <row r="537" spans="1:15" ht="30" customHeight="1" x14ac:dyDescent="0.4">
      <c r="A537" s="224"/>
      <c r="B537" s="221"/>
      <c r="C537" s="107" t="str">
        <f>IFERROR(INDEX(リスト!$AG$2:$AI$60,MATCH(C536,リスト!$AG$2:$AG$60,0),2),"")&amp;""</f>
        <v/>
      </c>
      <c r="D537" s="108"/>
      <c r="E537" s="109" t="str">
        <f>INDEX(提出情報テーブル[#All],MATCH(B536,提出情報テーブル[[#All],[枝番]],0),MATCH(提出情報テーブル[[#Headers],[追加記入事項①
（記入欄）]],提出情報テーブル[#Headers],0))&amp;""</f>
        <v/>
      </c>
      <c r="F537" s="110"/>
      <c r="G537" s="111"/>
      <c r="H537" s="133"/>
      <c r="I537" s="134"/>
      <c r="J537" s="134"/>
      <c r="K537" s="135"/>
      <c r="L537" s="197"/>
      <c r="M537" s="198"/>
      <c r="N537" s="203"/>
      <c r="O537" s="204"/>
    </row>
    <row r="538" spans="1:15" ht="30" customHeight="1" x14ac:dyDescent="0.4">
      <c r="A538" s="224"/>
      <c r="B538" s="222"/>
      <c r="C538" s="129" t="str">
        <f>IFERROR(INDEX(リスト!$AG$2:$AI$60,MATCH(C536,リスト!$AG$2:$AG$60,0),3),"")&amp;""</f>
        <v/>
      </c>
      <c r="D538" s="130"/>
      <c r="E538" s="137" t="str">
        <f>INDEX(提出情報テーブル[#All],MATCH(B536,提出情報テーブル[[#All],[枝番]],0),MATCH(提出情報テーブル[[#Headers],[追加記入事項②
（記入欄）]],提出情報テーブル[#Headers],0))&amp;""</f>
        <v/>
      </c>
      <c r="F538" s="137"/>
      <c r="G538" s="138"/>
      <c r="H538" s="136"/>
      <c r="I538" s="137"/>
      <c r="J538" s="137"/>
      <c r="K538" s="138"/>
      <c r="L538" s="199"/>
      <c r="M538" s="200"/>
      <c r="N538" s="205"/>
      <c r="O538" s="206"/>
    </row>
    <row r="539" spans="1:15" ht="30" customHeight="1" x14ac:dyDescent="0.4">
      <c r="A539" s="224"/>
      <c r="B539" s="220">
        <v>190</v>
      </c>
      <c r="C539" s="192" t="str">
        <f>INDEX(提出情報テーブル[#All],MATCH(B539,提出情報テーブル[[#All],[枝番]],0),MATCH(提出情報テーブル[[#Headers],[提出する情報項目
（プルダウンより選択）]],提出情報テーブル[#Headers],0))&amp;""</f>
        <v/>
      </c>
      <c r="D539" s="192"/>
      <c r="E539" s="192"/>
      <c r="F539" s="192"/>
      <c r="G539" s="193"/>
      <c r="H539" s="194" t="str">
        <f>INDEX(提出情報テーブル[#All],MATCH(B539,提出情報テーブル[[#All],[枝番]],0),MATCH(提出情報テーブル[[#Headers],[提出を行う者の名称
（記入欄）]],提出情報テーブル[#Headers],0))&amp;""</f>
        <v/>
      </c>
      <c r="I539" s="131"/>
      <c r="J539" s="131"/>
      <c r="K539" s="132"/>
      <c r="L539" s="195" t="str">
        <f>TEXT(INDEX(提出情報テーブル[#All],MATCH(B539,提出情報テーブル[[#All],[枝番]],0),MATCH(提出情報テーブル[[#Headers],[提出予定日
（記入欄）]],提出情報テーブル[#Headers],0))&amp;"","yyyy/m/d")</f>
        <v/>
      </c>
      <c r="M539" s="196"/>
      <c r="N539" s="201" t="s">
        <v>4</v>
      </c>
      <c r="O539" s="202"/>
    </row>
    <row r="540" spans="1:15" ht="30" customHeight="1" x14ac:dyDescent="0.4">
      <c r="A540" s="224"/>
      <c r="B540" s="221"/>
      <c r="C540" s="107" t="str">
        <f>IFERROR(INDEX(リスト!$AG$2:$AI$60,MATCH(C539,リスト!$AG$2:$AG$60,0),2),"")&amp;""</f>
        <v/>
      </c>
      <c r="D540" s="108"/>
      <c r="E540" s="109" t="str">
        <f>INDEX(提出情報テーブル[#All],MATCH(B539,提出情報テーブル[[#All],[枝番]],0),MATCH(提出情報テーブル[[#Headers],[追加記入事項①
（記入欄）]],提出情報テーブル[#Headers],0))&amp;""</f>
        <v/>
      </c>
      <c r="F540" s="110"/>
      <c r="G540" s="111"/>
      <c r="H540" s="133"/>
      <c r="I540" s="134"/>
      <c r="J540" s="134"/>
      <c r="K540" s="135"/>
      <c r="L540" s="197"/>
      <c r="M540" s="198"/>
      <c r="N540" s="203"/>
      <c r="O540" s="204"/>
    </row>
    <row r="541" spans="1:15" ht="30" customHeight="1" x14ac:dyDescent="0.4">
      <c r="A541" s="224"/>
      <c r="B541" s="222"/>
      <c r="C541" s="129" t="str">
        <f>IFERROR(INDEX(リスト!$AG$2:$AI$60,MATCH(C539,リスト!$AG$2:$AG$60,0),3),"")&amp;""</f>
        <v/>
      </c>
      <c r="D541" s="130"/>
      <c r="E541" s="137" t="str">
        <f>INDEX(提出情報テーブル[#All],MATCH(B539,提出情報テーブル[[#All],[枝番]],0),MATCH(提出情報テーブル[[#Headers],[追加記入事項②
（記入欄）]],提出情報テーブル[#Headers],0))&amp;""</f>
        <v/>
      </c>
      <c r="F541" s="137"/>
      <c r="G541" s="138"/>
      <c r="H541" s="136"/>
      <c r="I541" s="137"/>
      <c r="J541" s="137"/>
      <c r="K541" s="138"/>
      <c r="L541" s="199"/>
      <c r="M541" s="200"/>
      <c r="N541" s="205"/>
      <c r="O541" s="206"/>
    </row>
    <row r="542" spans="1:15" ht="30" customHeight="1" x14ac:dyDescent="0.4">
      <c r="A542" s="224"/>
      <c r="B542" s="220">
        <v>191</v>
      </c>
      <c r="C542" s="192" t="str">
        <f>INDEX(提出情報テーブル[#All],MATCH(B542,提出情報テーブル[[#All],[枝番]],0),MATCH(提出情報テーブル[[#Headers],[提出する情報項目
（プルダウンより選択）]],提出情報テーブル[#Headers],0))&amp;""</f>
        <v/>
      </c>
      <c r="D542" s="192"/>
      <c r="E542" s="192"/>
      <c r="F542" s="192"/>
      <c r="G542" s="193"/>
      <c r="H542" s="194" t="str">
        <f>INDEX(提出情報テーブル[#All],MATCH(B542,提出情報テーブル[[#All],[枝番]],0),MATCH(提出情報テーブル[[#Headers],[提出を行う者の名称
（記入欄）]],提出情報テーブル[#Headers],0))&amp;""</f>
        <v/>
      </c>
      <c r="I542" s="131"/>
      <c r="J542" s="131"/>
      <c r="K542" s="132"/>
      <c r="L542" s="195" t="str">
        <f>TEXT(INDEX(提出情報テーブル[#All],MATCH(B542,提出情報テーブル[[#All],[枝番]],0),MATCH(提出情報テーブル[[#Headers],[提出予定日
（記入欄）]],提出情報テーブル[#Headers],0))&amp;"","yyyy/m/d")</f>
        <v/>
      </c>
      <c r="M542" s="196"/>
      <c r="N542" s="201" t="s">
        <v>4</v>
      </c>
      <c r="O542" s="202"/>
    </row>
    <row r="543" spans="1:15" ht="30" customHeight="1" x14ac:dyDescent="0.4">
      <c r="A543" s="224"/>
      <c r="B543" s="221"/>
      <c r="C543" s="107" t="str">
        <f>IFERROR(INDEX(リスト!$AG$2:$AI$60,MATCH(C542,リスト!$AG$2:$AG$60,0),2),"")&amp;""</f>
        <v/>
      </c>
      <c r="D543" s="108"/>
      <c r="E543" s="109" t="str">
        <f>INDEX(提出情報テーブル[#All],MATCH(B542,提出情報テーブル[[#All],[枝番]],0),MATCH(提出情報テーブル[[#Headers],[追加記入事項①
（記入欄）]],提出情報テーブル[#Headers],0))&amp;""</f>
        <v/>
      </c>
      <c r="F543" s="110"/>
      <c r="G543" s="111"/>
      <c r="H543" s="133"/>
      <c r="I543" s="134"/>
      <c r="J543" s="134"/>
      <c r="K543" s="135"/>
      <c r="L543" s="197"/>
      <c r="M543" s="198"/>
      <c r="N543" s="203"/>
      <c r="O543" s="204"/>
    </row>
    <row r="544" spans="1:15" ht="30" customHeight="1" x14ac:dyDescent="0.4">
      <c r="A544" s="224"/>
      <c r="B544" s="222"/>
      <c r="C544" s="129" t="str">
        <f>IFERROR(INDEX(リスト!$AG$2:$AI$60,MATCH(C542,リスト!$AG$2:$AG$60,0),3),"")&amp;""</f>
        <v/>
      </c>
      <c r="D544" s="130"/>
      <c r="E544" s="137" t="str">
        <f>INDEX(提出情報テーブル[#All],MATCH(B542,提出情報テーブル[[#All],[枝番]],0),MATCH(提出情報テーブル[[#Headers],[追加記入事項②
（記入欄）]],提出情報テーブル[#Headers],0))&amp;""</f>
        <v/>
      </c>
      <c r="F544" s="137"/>
      <c r="G544" s="138"/>
      <c r="H544" s="136"/>
      <c r="I544" s="137"/>
      <c r="J544" s="137"/>
      <c r="K544" s="138"/>
      <c r="L544" s="199"/>
      <c r="M544" s="200"/>
      <c r="N544" s="205"/>
      <c r="O544" s="206"/>
    </row>
    <row r="545" spans="1:15" ht="30" customHeight="1" x14ac:dyDescent="0.4">
      <c r="A545" s="224"/>
      <c r="B545" s="220">
        <v>192</v>
      </c>
      <c r="C545" s="192" t="str">
        <f>INDEX(提出情報テーブル[#All],MATCH(B545,提出情報テーブル[[#All],[枝番]],0),MATCH(提出情報テーブル[[#Headers],[提出する情報項目
（プルダウンより選択）]],提出情報テーブル[#Headers],0))&amp;""</f>
        <v/>
      </c>
      <c r="D545" s="192"/>
      <c r="E545" s="192"/>
      <c r="F545" s="192"/>
      <c r="G545" s="193"/>
      <c r="H545" s="194" t="str">
        <f>INDEX(提出情報テーブル[#All],MATCH(B545,提出情報テーブル[[#All],[枝番]],0),MATCH(提出情報テーブル[[#Headers],[提出を行う者の名称
（記入欄）]],提出情報テーブル[#Headers],0))&amp;""</f>
        <v/>
      </c>
      <c r="I545" s="131"/>
      <c r="J545" s="131"/>
      <c r="K545" s="132"/>
      <c r="L545" s="195" t="str">
        <f>TEXT(INDEX(提出情報テーブル[#All],MATCH(B545,提出情報テーブル[[#All],[枝番]],0),MATCH(提出情報テーブル[[#Headers],[提出予定日
（記入欄）]],提出情報テーブル[#Headers],0))&amp;"","yyyy/m/d")</f>
        <v/>
      </c>
      <c r="M545" s="196"/>
      <c r="N545" s="201" t="s">
        <v>4</v>
      </c>
      <c r="O545" s="202"/>
    </row>
    <row r="546" spans="1:15" ht="30" customHeight="1" x14ac:dyDescent="0.4">
      <c r="A546" s="224"/>
      <c r="B546" s="221"/>
      <c r="C546" s="107" t="str">
        <f>IFERROR(INDEX(リスト!$AG$2:$AI$60,MATCH(C545,リスト!$AG$2:$AG$60,0),2),"")&amp;""</f>
        <v/>
      </c>
      <c r="D546" s="108"/>
      <c r="E546" s="109" t="str">
        <f>INDEX(提出情報テーブル[#All],MATCH(B545,提出情報テーブル[[#All],[枝番]],0),MATCH(提出情報テーブル[[#Headers],[追加記入事項①
（記入欄）]],提出情報テーブル[#Headers],0))&amp;""</f>
        <v/>
      </c>
      <c r="F546" s="110"/>
      <c r="G546" s="111"/>
      <c r="H546" s="133"/>
      <c r="I546" s="134"/>
      <c r="J546" s="134"/>
      <c r="K546" s="135"/>
      <c r="L546" s="197"/>
      <c r="M546" s="198"/>
      <c r="N546" s="203"/>
      <c r="O546" s="204"/>
    </row>
    <row r="547" spans="1:15" ht="30" customHeight="1" x14ac:dyDescent="0.4">
      <c r="A547" s="224"/>
      <c r="B547" s="222"/>
      <c r="C547" s="129" t="str">
        <f>IFERROR(INDEX(リスト!$AG$2:$AI$60,MATCH(C545,リスト!$AG$2:$AG$60,0),3),"")&amp;""</f>
        <v/>
      </c>
      <c r="D547" s="130"/>
      <c r="E547" s="137" t="str">
        <f>INDEX(提出情報テーブル[#All],MATCH(B545,提出情報テーブル[[#All],[枝番]],0),MATCH(提出情報テーブル[[#Headers],[追加記入事項②
（記入欄）]],提出情報テーブル[#Headers],0))&amp;""</f>
        <v/>
      </c>
      <c r="F547" s="137"/>
      <c r="G547" s="138"/>
      <c r="H547" s="136"/>
      <c r="I547" s="137"/>
      <c r="J547" s="137"/>
      <c r="K547" s="138"/>
      <c r="L547" s="199"/>
      <c r="M547" s="200"/>
      <c r="N547" s="205"/>
      <c r="O547" s="206"/>
    </row>
    <row r="548" spans="1:15" ht="30" customHeight="1" x14ac:dyDescent="0.4">
      <c r="A548" s="224"/>
      <c r="B548" s="220">
        <v>193</v>
      </c>
      <c r="C548" s="192" t="str">
        <f>INDEX(提出情報テーブル[#All],MATCH(B548,提出情報テーブル[[#All],[枝番]],0),MATCH(提出情報テーブル[[#Headers],[提出する情報項目
（プルダウンより選択）]],提出情報テーブル[#Headers],0))&amp;""</f>
        <v/>
      </c>
      <c r="D548" s="192"/>
      <c r="E548" s="192"/>
      <c r="F548" s="192"/>
      <c r="G548" s="193"/>
      <c r="H548" s="194" t="str">
        <f>INDEX(提出情報テーブル[#All],MATCH(B548,提出情報テーブル[[#All],[枝番]],0),MATCH(提出情報テーブル[[#Headers],[提出を行う者の名称
（記入欄）]],提出情報テーブル[#Headers],0))&amp;""</f>
        <v/>
      </c>
      <c r="I548" s="131"/>
      <c r="J548" s="131"/>
      <c r="K548" s="132"/>
      <c r="L548" s="195" t="str">
        <f>TEXT(INDEX(提出情報テーブル[#All],MATCH(B548,提出情報テーブル[[#All],[枝番]],0),MATCH(提出情報テーブル[[#Headers],[提出予定日
（記入欄）]],提出情報テーブル[#Headers],0))&amp;"","yyyy/m/d")</f>
        <v/>
      </c>
      <c r="M548" s="196"/>
      <c r="N548" s="201" t="s">
        <v>4</v>
      </c>
      <c r="O548" s="202"/>
    </row>
    <row r="549" spans="1:15" ht="30" customHeight="1" x14ac:dyDescent="0.4">
      <c r="A549" s="224"/>
      <c r="B549" s="221"/>
      <c r="C549" s="107" t="str">
        <f>IFERROR(INDEX(リスト!$AG$2:$AI$60,MATCH(C548,リスト!$AG$2:$AG$60,0),2),"")&amp;""</f>
        <v/>
      </c>
      <c r="D549" s="108"/>
      <c r="E549" s="109" t="str">
        <f>INDEX(提出情報テーブル[#All],MATCH(B548,提出情報テーブル[[#All],[枝番]],0),MATCH(提出情報テーブル[[#Headers],[追加記入事項①
（記入欄）]],提出情報テーブル[#Headers],0))&amp;""</f>
        <v/>
      </c>
      <c r="F549" s="110"/>
      <c r="G549" s="111"/>
      <c r="H549" s="133"/>
      <c r="I549" s="134"/>
      <c r="J549" s="134"/>
      <c r="K549" s="135"/>
      <c r="L549" s="197"/>
      <c r="M549" s="198"/>
      <c r="N549" s="203"/>
      <c r="O549" s="204"/>
    </row>
    <row r="550" spans="1:15" ht="30" customHeight="1" x14ac:dyDescent="0.4">
      <c r="A550" s="224"/>
      <c r="B550" s="222"/>
      <c r="C550" s="129" t="str">
        <f>IFERROR(INDEX(リスト!$AG$2:$AI$60,MATCH(C548,リスト!$AG$2:$AG$60,0),3),"")&amp;""</f>
        <v/>
      </c>
      <c r="D550" s="130"/>
      <c r="E550" s="137" t="str">
        <f>INDEX(提出情報テーブル[#All],MATCH(B548,提出情報テーブル[[#All],[枝番]],0),MATCH(提出情報テーブル[[#Headers],[追加記入事項②
（記入欄）]],提出情報テーブル[#Headers],0))&amp;""</f>
        <v/>
      </c>
      <c r="F550" s="137"/>
      <c r="G550" s="138"/>
      <c r="H550" s="136"/>
      <c r="I550" s="137"/>
      <c r="J550" s="137"/>
      <c r="K550" s="138"/>
      <c r="L550" s="199"/>
      <c r="M550" s="200"/>
      <c r="N550" s="205"/>
      <c r="O550" s="206"/>
    </row>
    <row r="551" spans="1:15" ht="30" customHeight="1" x14ac:dyDescent="0.4">
      <c r="A551" s="224"/>
      <c r="B551" s="220">
        <v>194</v>
      </c>
      <c r="C551" s="192" t="str">
        <f>INDEX(提出情報テーブル[#All],MATCH(B551,提出情報テーブル[[#All],[枝番]],0),MATCH(提出情報テーブル[[#Headers],[提出する情報項目
（プルダウンより選択）]],提出情報テーブル[#Headers],0))&amp;""</f>
        <v/>
      </c>
      <c r="D551" s="192"/>
      <c r="E551" s="192"/>
      <c r="F551" s="192"/>
      <c r="G551" s="193"/>
      <c r="H551" s="194" t="str">
        <f>INDEX(提出情報テーブル[#All],MATCH(B551,提出情報テーブル[[#All],[枝番]],0),MATCH(提出情報テーブル[[#Headers],[提出を行う者の名称
（記入欄）]],提出情報テーブル[#Headers],0))&amp;""</f>
        <v/>
      </c>
      <c r="I551" s="131"/>
      <c r="J551" s="131"/>
      <c r="K551" s="132"/>
      <c r="L551" s="195" t="str">
        <f>TEXT(INDEX(提出情報テーブル[#All],MATCH(B551,提出情報テーブル[[#All],[枝番]],0),MATCH(提出情報テーブル[[#Headers],[提出予定日
（記入欄）]],提出情報テーブル[#Headers],0))&amp;"","yyyy/m/d")</f>
        <v/>
      </c>
      <c r="M551" s="196"/>
      <c r="N551" s="201" t="s">
        <v>4</v>
      </c>
      <c r="O551" s="202"/>
    </row>
    <row r="552" spans="1:15" ht="30" customHeight="1" x14ac:dyDescent="0.4">
      <c r="A552" s="224"/>
      <c r="B552" s="221"/>
      <c r="C552" s="107" t="str">
        <f>IFERROR(INDEX(リスト!$AG$2:$AI$60,MATCH(C551,リスト!$AG$2:$AG$60,0),2),"")&amp;""</f>
        <v/>
      </c>
      <c r="D552" s="108"/>
      <c r="E552" s="109" t="str">
        <f>INDEX(提出情報テーブル[#All],MATCH(B551,提出情報テーブル[[#All],[枝番]],0),MATCH(提出情報テーブル[[#Headers],[追加記入事項①
（記入欄）]],提出情報テーブル[#Headers],0))&amp;""</f>
        <v/>
      </c>
      <c r="F552" s="110"/>
      <c r="G552" s="111"/>
      <c r="H552" s="133"/>
      <c r="I552" s="134"/>
      <c r="J552" s="134"/>
      <c r="K552" s="135"/>
      <c r="L552" s="197"/>
      <c r="M552" s="198"/>
      <c r="N552" s="203"/>
      <c r="O552" s="204"/>
    </row>
    <row r="553" spans="1:15" ht="30" customHeight="1" x14ac:dyDescent="0.4">
      <c r="A553" s="224"/>
      <c r="B553" s="222"/>
      <c r="C553" s="129" t="str">
        <f>IFERROR(INDEX(リスト!$AG$2:$AI$60,MATCH(C551,リスト!$AG$2:$AG$60,0),3),"")&amp;""</f>
        <v/>
      </c>
      <c r="D553" s="130"/>
      <c r="E553" s="137" t="str">
        <f>INDEX(提出情報テーブル[#All],MATCH(B551,提出情報テーブル[[#All],[枝番]],0),MATCH(提出情報テーブル[[#Headers],[追加記入事項②
（記入欄）]],提出情報テーブル[#Headers],0))&amp;""</f>
        <v/>
      </c>
      <c r="F553" s="137"/>
      <c r="G553" s="138"/>
      <c r="H553" s="136"/>
      <c r="I553" s="137"/>
      <c r="J553" s="137"/>
      <c r="K553" s="138"/>
      <c r="L553" s="199"/>
      <c r="M553" s="200"/>
      <c r="N553" s="205"/>
      <c r="O553" s="206"/>
    </row>
    <row r="554" spans="1:15" ht="30" customHeight="1" x14ac:dyDescent="0.4">
      <c r="A554" s="224"/>
      <c r="B554" s="220">
        <v>195</v>
      </c>
      <c r="C554" s="192" t="str">
        <f>INDEX(提出情報テーブル[#All],MATCH(B554,提出情報テーブル[[#All],[枝番]],0),MATCH(提出情報テーブル[[#Headers],[提出する情報項目
（プルダウンより選択）]],提出情報テーブル[#Headers],0))&amp;""</f>
        <v/>
      </c>
      <c r="D554" s="192"/>
      <c r="E554" s="192"/>
      <c r="F554" s="192"/>
      <c r="G554" s="193"/>
      <c r="H554" s="194" t="str">
        <f>INDEX(提出情報テーブル[#All],MATCH(B554,提出情報テーブル[[#All],[枝番]],0),MATCH(提出情報テーブル[[#Headers],[提出を行う者の名称
（記入欄）]],提出情報テーブル[#Headers],0))&amp;""</f>
        <v/>
      </c>
      <c r="I554" s="131"/>
      <c r="J554" s="131"/>
      <c r="K554" s="132"/>
      <c r="L554" s="195" t="str">
        <f>TEXT(INDEX(提出情報テーブル[#All],MATCH(B554,提出情報テーブル[[#All],[枝番]],0),MATCH(提出情報テーブル[[#Headers],[提出予定日
（記入欄）]],提出情報テーブル[#Headers],0))&amp;"","yyyy/m/d")</f>
        <v/>
      </c>
      <c r="M554" s="196"/>
      <c r="N554" s="201" t="s">
        <v>4</v>
      </c>
      <c r="O554" s="202"/>
    </row>
    <row r="555" spans="1:15" ht="30" customHeight="1" x14ac:dyDescent="0.4">
      <c r="A555" s="224"/>
      <c r="B555" s="221"/>
      <c r="C555" s="107" t="str">
        <f>IFERROR(INDEX(リスト!$AG$2:$AI$60,MATCH(C554,リスト!$AG$2:$AG$60,0),2),"")&amp;""</f>
        <v/>
      </c>
      <c r="D555" s="108"/>
      <c r="E555" s="109" t="str">
        <f>INDEX(提出情報テーブル[#All],MATCH(B554,提出情報テーブル[[#All],[枝番]],0),MATCH(提出情報テーブル[[#Headers],[追加記入事項①
（記入欄）]],提出情報テーブル[#Headers],0))&amp;""</f>
        <v/>
      </c>
      <c r="F555" s="110"/>
      <c r="G555" s="111"/>
      <c r="H555" s="133"/>
      <c r="I555" s="134"/>
      <c r="J555" s="134"/>
      <c r="K555" s="135"/>
      <c r="L555" s="197"/>
      <c r="M555" s="198"/>
      <c r="N555" s="203"/>
      <c r="O555" s="204"/>
    </row>
    <row r="556" spans="1:15" ht="30" customHeight="1" x14ac:dyDescent="0.4">
      <c r="A556" s="224"/>
      <c r="B556" s="222"/>
      <c r="C556" s="129" t="str">
        <f>IFERROR(INDEX(リスト!$AG$2:$AI$60,MATCH(C554,リスト!$AG$2:$AG$60,0),3),"")&amp;""</f>
        <v/>
      </c>
      <c r="D556" s="130"/>
      <c r="E556" s="137" t="str">
        <f>INDEX(提出情報テーブル[#All],MATCH(B554,提出情報テーブル[[#All],[枝番]],0),MATCH(提出情報テーブル[[#Headers],[追加記入事項②
（記入欄）]],提出情報テーブル[#Headers],0))&amp;""</f>
        <v/>
      </c>
      <c r="F556" s="137"/>
      <c r="G556" s="138"/>
      <c r="H556" s="136"/>
      <c r="I556" s="137"/>
      <c r="J556" s="137"/>
      <c r="K556" s="138"/>
      <c r="L556" s="199"/>
      <c r="M556" s="200"/>
      <c r="N556" s="205"/>
      <c r="O556" s="206"/>
    </row>
    <row r="557" spans="1:15" ht="30" customHeight="1" x14ac:dyDescent="0.4">
      <c r="A557" s="224"/>
      <c r="B557" s="220">
        <v>196</v>
      </c>
      <c r="C557" s="192" t="str">
        <f>INDEX(提出情報テーブル[#All],MATCH(B557,提出情報テーブル[[#All],[枝番]],0),MATCH(提出情報テーブル[[#Headers],[提出する情報項目
（プルダウンより選択）]],提出情報テーブル[#Headers],0))&amp;""</f>
        <v/>
      </c>
      <c r="D557" s="192"/>
      <c r="E557" s="192"/>
      <c r="F557" s="192"/>
      <c r="G557" s="193"/>
      <c r="H557" s="194" t="str">
        <f>INDEX(提出情報テーブル[#All],MATCH(B557,提出情報テーブル[[#All],[枝番]],0),MATCH(提出情報テーブル[[#Headers],[提出を行う者の名称
（記入欄）]],提出情報テーブル[#Headers],0))&amp;""</f>
        <v/>
      </c>
      <c r="I557" s="131"/>
      <c r="J557" s="131"/>
      <c r="K557" s="132"/>
      <c r="L557" s="195" t="str">
        <f>TEXT(INDEX(提出情報テーブル[#All],MATCH(B557,提出情報テーブル[[#All],[枝番]],0),MATCH(提出情報テーブル[[#Headers],[提出予定日
（記入欄）]],提出情報テーブル[#Headers],0))&amp;"","yyyy/m/d")</f>
        <v/>
      </c>
      <c r="M557" s="196"/>
      <c r="N557" s="201" t="s">
        <v>4</v>
      </c>
      <c r="O557" s="202"/>
    </row>
    <row r="558" spans="1:15" ht="30" customHeight="1" x14ac:dyDescent="0.4">
      <c r="A558" s="224"/>
      <c r="B558" s="221"/>
      <c r="C558" s="107" t="str">
        <f>IFERROR(INDEX(リスト!$AG$2:$AI$60,MATCH(C557,リスト!$AG$2:$AG$60,0),2),"")&amp;""</f>
        <v/>
      </c>
      <c r="D558" s="108"/>
      <c r="E558" s="109" t="str">
        <f>INDEX(提出情報テーブル[#All],MATCH(B557,提出情報テーブル[[#All],[枝番]],0),MATCH(提出情報テーブル[[#Headers],[追加記入事項①
（記入欄）]],提出情報テーブル[#Headers],0))&amp;""</f>
        <v/>
      </c>
      <c r="F558" s="110"/>
      <c r="G558" s="111"/>
      <c r="H558" s="133"/>
      <c r="I558" s="134"/>
      <c r="J558" s="134"/>
      <c r="K558" s="135"/>
      <c r="L558" s="197"/>
      <c r="M558" s="198"/>
      <c r="N558" s="203"/>
      <c r="O558" s="204"/>
    </row>
    <row r="559" spans="1:15" ht="30" customHeight="1" x14ac:dyDescent="0.4">
      <c r="A559" s="224"/>
      <c r="B559" s="222"/>
      <c r="C559" s="129" t="str">
        <f>IFERROR(INDEX(リスト!$AG$2:$AI$60,MATCH(C557,リスト!$AG$2:$AG$60,0),3),"")&amp;""</f>
        <v/>
      </c>
      <c r="D559" s="130"/>
      <c r="E559" s="137" t="str">
        <f>INDEX(提出情報テーブル[#All],MATCH(B557,提出情報テーブル[[#All],[枝番]],0),MATCH(提出情報テーブル[[#Headers],[追加記入事項②
（記入欄）]],提出情報テーブル[#Headers],0))&amp;""</f>
        <v/>
      </c>
      <c r="F559" s="137"/>
      <c r="G559" s="138"/>
      <c r="H559" s="136"/>
      <c r="I559" s="137"/>
      <c r="J559" s="137"/>
      <c r="K559" s="138"/>
      <c r="L559" s="199"/>
      <c r="M559" s="200"/>
      <c r="N559" s="205"/>
      <c r="O559" s="206"/>
    </row>
    <row r="560" spans="1:15" ht="30" customHeight="1" x14ac:dyDescent="0.4">
      <c r="A560" s="224"/>
      <c r="B560" s="220">
        <v>197</v>
      </c>
      <c r="C560" s="192" t="str">
        <f>INDEX(提出情報テーブル[#All],MATCH(B560,提出情報テーブル[[#All],[枝番]],0),MATCH(提出情報テーブル[[#Headers],[提出する情報項目
（プルダウンより選択）]],提出情報テーブル[#Headers],0))&amp;""</f>
        <v/>
      </c>
      <c r="D560" s="192"/>
      <c r="E560" s="192"/>
      <c r="F560" s="192"/>
      <c r="G560" s="193"/>
      <c r="H560" s="194" t="str">
        <f>INDEX(提出情報テーブル[#All],MATCH(B560,提出情報テーブル[[#All],[枝番]],0),MATCH(提出情報テーブル[[#Headers],[提出を行う者の名称
（記入欄）]],提出情報テーブル[#Headers],0))&amp;""</f>
        <v/>
      </c>
      <c r="I560" s="131"/>
      <c r="J560" s="131"/>
      <c r="K560" s="132"/>
      <c r="L560" s="195" t="str">
        <f>TEXT(INDEX(提出情報テーブル[#All],MATCH(B560,提出情報テーブル[[#All],[枝番]],0),MATCH(提出情報テーブル[[#Headers],[提出予定日
（記入欄）]],提出情報テーブル[#Headers],0))&amp;"","yyyy/m/d")</f>
        <v/>
      </c>
      <c r="M560" s="196"/>
      <c r="N560" s="201" t="s">
        <v>4</v>
      </c>
      <c r="O560" s="202"/>
    </row>
    <row r="561" spans="1:15" ht="30" customHeight="1" x14ac:dyDescent="0.4">
      <c r="A561" s="224"/>
      <c r="B561" s="221"/>
      <c r="C561" s="107" t="str">
        <f>IFERROR(INDEX(リスト!$AG$2:$AI$60,MATCH(C560,リスト!$AG$2:$AG$60,0),2),"")&amp;""</f>
        <v/>
      </c>
      <c r="D561" s="108"/>
      <c r="E561" s="109" t="str">
        <f>INDEX(提出情報テーブル[#All],MATCH(B560,提出情報テーブル[[#All],[枝番]],0),MATCH(提出情報テーブル[[#Headers],[追加記入事項①
（記入欄）]],提出情報テーブル[#Headers],0))&amp;""</f>
        <v/>
      </c>
      <c r="F561" s="110"/>
      <c r="G561" s="111"/>
      <c r="H561" s="133"/>
      <c r="I561" s="134"/>
      <c r="J561" s="134"/>
      <c r="K561" s="135"/>
      <c r="L561" s="197"/>
      <c r="M561" s="198"/>
      <c r="N561" s="203"/>
      <c r="O561" s="204"/>
    </row>
    <row r="562" spans="1:15" ht="30" customHeight="1" x14ac:dyDescent="0.4">
      <c r="A562" s="224"/>
      <c r="B562" s="222"/>
      <c r="C562" s="129" t="str">
        <f>IFERROR(INDEX(リスト!$AG$2:$AI$60,MATCH(C560,リスト!$AG$2:$AG$60,0),3),"")&amp;""</f>
        <v/>
      </c>
      <c r="D562" s="130"/>
      <c r="E562" s="137" t="str">
        <f>INDEX(提出情報テーブル[#All],MATCH(B560,提出情報テーブル[[#All],[枝番]],0),MATCH(提出情報テーブル[[#Headers],[追加記入事項②
（記入欄）]],提出情報テーブル[#Headers],0))&amp;""</f>
        <v/>
      </c>
      <c r="F562" s="137"/>
      <c r="G562" s="138"/>
      <c r="H562" s="136"/>
      <c r="I562" s="137"/>
      <c r="J562" s="137"/>
      <c r="K562" s="138"/>
      <c r="L562" s="199"/>
      <c r="M562" s="200"/>
      <c r="N562" s="205"/>
      <c r="O562" s="206"/>
    </row>
    <row r="563" spans="1:15" ht="30" customHeight="1" x14ac:dyDescent="0.4">
      <c r="A563" s="224"/>
      <c r="B563" s="220">
        <v>198</v>
      </c>
      <c r="C563" s="192" t="str">
        <f>INDEX(提出情報テーブル[#All],MATCH(B563,提出情報テーブル[[#All],[枝番]],0),MATCH(提出情報テーブル[[#Headers],[提出する情報項目
（プルダウンより選択）]],提出情報テーブル[#Headers],0))&amp;""</f>
        <v/>
      </c>
      <c r="D563" s="192"/>
      <c r="E563" s="192"/>
      <c r="F563" s="192"/>
      <c r="G563" s="193"/>
      <c r="H563" s="194" t="str">
        <f>INDEX(提出情報テーブル[#All],MATCH(B563,提出情報テーブル[[#All],[枝番]],0),MATCH(提出情報テーブル[[#Headers],[提出を行う者の名称
（記入欄）]],提出情報テーブル[#Headers],0))&amp;""</f>
        <v/>
      </c>
      <c r="I563" s="131"/>
      <c r="J563" s="131"/>
      <c r="K563" s="132"/>
      <c r="L563" s="195" t="str">
        <f>TEXT(INDEX(提出情報テーブル[#All],MATCH(B563,提出情報テーブル[[#All],[枝番]],0),MATCH(提出情報テーブル[[#Headers],[提出予定日
（記入欄）]],提出情報テーブル[#Headers],0))&amp;"","yyyy/m/d")</f>
        <v/>
      </c>
      <c r="M563" s="196"/>
      <c r="N563" s="201" t="s">
        <v>4</v>
      </c>
      <c r="O563" s="202"/>
    </row>
    <row r="564" spans="1:15" ht="30" customHeight="1" x14ac:dyDescent="0.4">
      <c r="A564" s="224"/>
      <c r="B564" s="221"/>
      <c r="C564" s="107" t="str">
        <f>IFERROR(INDEX(リスト!$AG$2:$AI$60,MATCH(C563,リスト!$AG$2:$AG$60,0),2),"")&amp;""</f>
        <v/>
      </c>
      <c r="D564" s="108"/>
      <c r="E564" s="109" t="str">
        <f>INDEX(提出情報テーブル[#All],MATCH(B563,提出情報テーブル[[#All],[枝番]],0),MATCH(提出情報テーブル[[#Headers],[追加記入事項①
（記入欄）]],提出情報テーブル[#Headers],0))&amp;""</f>
        <v/>
      </c>
      <c r="F564" s="110"/>
      <c r="G564" s="111"/>
      <c r="H564" s="133"/>
      <c r="I564" s="134"/>
      <c r="J564" s="134"/>
      <c r="K564" s="135"/>
      <c r="L564" s="197"/>
      <c r="M564" s="198"/>
      <c r="N564" s="203"/>
      <c r="O564" s="204"/>
    </row>
    <row r="565" spans="1:15" ht="30" customHeight="1" x14ac:dyDescent="0.4">
      <c r="A565" s="224"/>
      <c r="B565" s="222"/>
      <c r="C565" s="129" t="str">
        <f>IFERROR(INDEX(リスト!$AG$2:$AI$60,MATCH(C563,リスト!$AG$2:$AG$60,0),3),"")&amp;""</f>
        <v/>
      </c>
      <c r="D565" s="130"/>
      <c r="E565" s="137" t="str">
        <f>INDEX(提出情報テーブル[#All],MATCH(B563,提出情報テーブル[[#All],[枝番]],0),MATCH(提出情報テーブル[[#Headers],[追加記入事項②
（記入欄）]],提出情報テーブル[#Headers],0))&amp;""</f>
        <v/>
      </c>
      <c r="F565" s="137"/>
      <c r="G565" s="138"/>
      <c r="H565" s="136"/>
      <c r="I565" s="137"/>
      <c r="J565" s="137"/>
      <c r="K565" s="138"/>
      <c r="L565" s="199"/>
      <c r="M565" s="200"/>
      <c r="N565" s="205"/>
      <c r="O565" s="206"/>
    </row>
    <row r="566" spans="1:15" ht="30" customHeight="1" x14ac:dyDescent="0.4">
      <c r="A566" s="224"/>
      <c r="B566" s="220">
        <v>199</v>
      </c>
      <c r="C566" s="192" t="str">
        <f>INDEX(提出情報テーブル[#All],MATCH(B566,提出情報テーブル[[#All],[枝番]],0),MATCH(提出情報テーブル[[#Headers],[提出する情報項目
（プルダウンより選択）]],提出情報テーブル[#Headers],0))&amp;""</f>
        <v/>
      </c>
      <c r="D566" s="192"/>
      <c r="E566" s="192"/>
      <c r="F566" s="192"/>
      <c r="G566" s="193"/>
      <c r="H566" s="194" t="str">
        <f>INDEX(提出情報テーブル[#All],MATCH(B566,提出情報テーブル[[#All],[枝番]],0),MATCH(提出情報テーブル[[#Headers],[提出を行う者の名称
（記入欄）]],提出情報テーブル[#Headers],0))&amp;""</f>
        <v/>
      </c>
      <c r="I566" s="131"/>
      <c r="J566" s="131"/>
      <c r="K566" s="132"/>
      <c r="L566" s="195" t="str">
        <f>TEXT(INDEX(提出情報テーブル[#All],MATCH(B566,提出情報テーブル[[#All],[枝番]],0),MATCH(提出情報テーブル[[#Headers],[提出予定日
（記入欄）]],提出情報テーブル[#Headers],0))&amp;"","yyyy/m/d")</f>
        <v/>
      </c>
      <c r="M566" s="196"/>
      <c r="N566" s="201" t="s">
        <v>4</v>
      </c>
      <c r="O566" s="202"/>
    </row>
    <row r="567" spans="1:15" ht="30" customHeight="1" x14ac:dyDescent="0.4">
      <c r="A567" s="224"/>
      <c r="B567" s="221"/>
      <c r="C567" s="107" t="str">
        <f>IFERROR(INDEX(リスト!$AG$2:$AI$60,MATCH(C566,リスト!$AG$2:$AG$60,0),2),"")&amp;""</f>
        <v/>
      </c>
      <c r="D567" s="108"/>
      <c r="E567" s="109" t="str">
        <f>INDEX(提出情報テーブル[#All],MATCH(B566,提出情報テーブル[[#All],[枝番]],0),MATCH(提出情報テーブル[[#Headers],[追加記入事項①
（記入欄）]],提出情報テーブル[#Headers],0))&amp;""</f>
        <v/>
      </c>
      <c r="F567" s="110"/>
      <c r="G567" s="111"/>
      <c r="H567" s="133"/>
      <c r="I567" s="134"/>
      <c r="J567" s="134"/>
      <c r="K567" s="135"/>
      <c r="L567" s="197"/>
      <c r="M567" s="198"/>
      <c r="N567" s="203"/>
      <c r="O567" s="204"/>
    </row>
    <row r="568" spans="1:15" ht="30" customHeight="1" x14ac:dyDescent="0.4">
      <c r="A568" s="224"/>
      <c r="B568" s="222"/>
      <c r="C568" s="129" t="str">
        <f>IFERROR(INDEX(リスト!$AG$2:$AI$60,MATCH(C566,リスト!$AG$2:$AG$60,0),3),"")&amp;""</f>
        <v/>
      </c>
      <c r="D568" s="130"/>
      <c r="E568" s="137" t="str">
        <f>INDEX(提出情報テーブル[#All],MATCH(B566,提出情報テーブル[[#All],[枝番]],0),MATCH(提出情報テーブル[[#Headers],[追加記入事項②
（記入欄）]],提出情報テーブル[#Headers],0))&amp;""</f>
        <v/>
      </c>
      <c r="F568" s="137"/>
      <c r="G568" s="138"/>
      <c r="H568" s="136"/>
      <c r="I568" s="137"/>
      <c r="J568" s="137"/>
      <c r="K568" s="138"/>
      <c r="L568" s="199"/>
      <c r="M568" s="200"/>
      <c r="N568" s="205"/>
      <c r="O568" s="206"/>
    </row>
    <row r="569" spans="1:15" ht="30" customHeight="1" x14ac:dyDescent="0.4">
      <c r="A569" s="224"/>
      <c r="B569" s="220">
        <v>200</v>
      </c>
      <c r="C569" s="192" t="str">
        <f>INDEX(提出情報テーブル[#All],MATCH(B569,提出情報テーブル[[#All],[枝番]],0),MATCH(提出情報テーブル[[#Headers],[提出する情報項目
（プルダウンより選択）]],提出情報テーブル[#Headers],0))&amp;""</f>
        <v/>
      </c>
      <c r="D569" s="192"/>
      <c r="E569" s="192"/>
      <c r="F569" s="192"/>
      <c r="G569" s="193"/>
      <c r="H569" s="194" t="str">
        <f>INDEX(提出情報テーブル[#All],MATCH(B569,提出情報テーブル[[#All],[枝番]],0),MATCH(提出情報テーブル[[#Headers],[提出を行う者の名称
（記入欄）]],提出情報テーブル[#Headers],0))&amp;""</f>
        <v/>
      </c>
      <c r="I569" s="131"/>
      <c r="J569" s="131"/>
      <c r="K569" s="132"/>
      <c r="L569" s="195" t="str">
        <f>TEXT(INDEX(提出情報テーブル[#All],MATCH(B569,提出情報テーブル[[#All],[枝番]],0),MATCH(提出情報テーブル[[#Headers],[提出予定日
（記入欄）]],提出情報テーブル[#Headers],0))&amp;"","yyyy/m/d")</f>
        <v/>
      </c>
      <c r="M569" s="196"/>
      <c r="N569" s="201" t="s">
        <v>4</v>
      </c>
      <c r="O569" s="202"/>
    </row>
    <row r="570" spans="1:15" ht="30" customHeight="1" x14ac:dyDescent="0.4">
      <c r="A570" s="224"/>
      <c r="B570" s="221"/>
      <c r="C570" s="107" t="str">
        <f>IFERROR(INDEX(リスト!$AG$2:$AI$60,MATCH(C569,リスト!$AG$2:$AG$60,0),2),"")&amp;""</f>
        <v/>
      </c>
      <c r="D570" s="108"/>
      <c r="E570" s="109" t="str">
        <f>INDEX(提出情報テーブル[#All],MATCH(B569,提出情報テーブル[[#All],[枝番]],0),MATCH(提出情報テーブル[[#Headers],[追加記入事項①
（記入欄）]],提出情報テーブル[#Headers],0))&amp;""</f>
        <v/>
      </c>
      <c r="F570" s="110"/>
      <c r="G570" s="111"/>
      <c r="H570" s="133"/>
      <c r="I570" s="134"/>
      <c r="J570" s="134"/>
      <c r="K570" s="135"/>
      <c r="L570" s="197"/>
      <c r="M570" s="198"/>
      <c r="N570" s="203"/>
      <c r="O570" s="204"/>
    </row>
    <row r="571" spans="1:15" ht="30" customHeight="1" x14ac:dyDescent="0.4">
      <c r="A571" s="224"/>
      <c r="B571" s="222"/>
      <c r="C571" s="129" t="str">
        <f>IFERROR(INDEX(リスト!$AG$2:$AI$60,MATCH(C569,リスト!$AG$2:$AG$60,0),3),"")&amp;""</f>
        <v/>
      </c>
      <c r="D571" s="130"/>
      <c r="E571" s="137" t="str">
        <f>INDEX(提出情報テーブル[#All],MATCH(B569,提出情報テーブル[[#All],[枝番]],0),MATCH(提出情報テーブル[[#Headers],[追加記入事項②
（記入欄）]],提出情報テーブル[#Headers],0))&amp;""</f>
        <v/>
      </c>
      <c r="F571" s="137"/>
      <c r="G571" s="138"/>
      <c r="H571" s="136"/>
      <c r="I571" s="137"/>
      <c r="J571" s="137"/>
      <c r="K571" s="138"/>
      <c r="L571" s="199"/>
      <c r="M571" s="200"/>
      <c r="N571" s="205"/>
      <c r="O571" s="206"/>
    </row>
    <row r="572" spans="1:15" ht="30" customHeight="1" x14ac:dyDescent="0.4">
      <c r="A572" s="224"/>
      <c r="B572" s="220">
        <v>201</v>
      </c>
      <c r="C572" s="192" t="str">
        <f>INDEX(提出情報テーブル[#All],MATCH(B572,提出情報テーブル[[#All],[枝番]],0),MATCH(提出情報テーブル[[#Headers],[提出する情報項目
（プルダウンより選択）]],提出情報テーブル[#Headers],0))&amp;""</f>
        <v/>
      </c>
      <c r="D572" s="192"/>
      <c r="E572" s="192"/>
      <c r="F572" s="192"/>
      <c r="G572" s="193"/>
      <c r="H572" s="194" t="str">
        <f>INDEX(提出情報テーブル[#All],MATCH(B572,提出情報テーブル[[#All],[枝番]],0),MATCH(提出情報テーブル[[#Headers],[提出を行う者の名称
（記入欄）]],提出情報テーブル[#Headers],0))&amp;""</f>
        <v/>
      </c>
      <c r="I572" s="131"/>
      <c r="J572" s="131"/>
      <c r="K572" s="132"/>
      <c r="L572" s="195" t="str">
        <f>TEXT(INDEX(提出情報テーブル[#All],MATCH(B572,提出情報テーブル[[#All],[枝番]],0),MATCH(提出情報テーブル[[#Headers],[提出予定日
（記入欄）]],提出情報テーブル[#Headers],0))&amp;"","yyyy/m/d")</f>
        <v/>
      </c>
      <c r="M572" s="196"/>
      <c r="N572" s="201" t="s">
        <v>4</v>
      </c>
      <c r="O572" s="202"/>
    </row>
    <row r="573" spans="1:15" ht="30" customHeight="1" x14ac:dyDescent="0.4">
      <c r="A573" s="224"/>
      <c r="B573" s="221"/>
      <c r="C573" s="107" t="str">
        <f>IFERROR(INDEX(リスト!$AG$2:$AI$60,MATCH(C572,リスト!$AG$2:$AG$60,0),2),"")&amp;""</f>
        <v/>
      </c>
      <c r="D573" s="108"/>
      <c r="E573" s="109" t="str">
        <f>INDEX(提出情報テーブル[#All],MATCH(B572,提出情報テーブル[[#All],[枝番]],0),MATCH(提出情報テーブル[[#Headers],[追加記入事項①
（記入欄）]],提出情報テーブル[#Headers],0))&amp;""</f>
        <v/>
      </c>
      <c r="F573" s="110"/>
      <c r="G573" s="111"/>
      <c r="H573" s="133"/>
      <c r="I573" s="134"/>
      <c r="J573" s="134"/>
      <c r="K573" s="135"/>
      <c r="L573" s="197"/>
      <c r="M573" s="198"/>
      <c r="N573" s="203"/>
      <c r="O573" s="204"/>
    </row>
    <row r="574" spans="1:15" ht="30" customHeight="1" x14ac:dyDescent="0.4">
      <c r="A574" s="224"/>
      <c r="B574" s="222"/>
      <c r="C574" s="129" t="str">
        <f>IFERROR(INDEX(リスト!$AG$2:$AI$60,MATCH(C572,リスト!$AG$2:$AG$60,0),3),"")&amp;""</f>
        <v/>
      </c>
      <c r="D574" s="130"/>
      <c r="E574" s="137" t="str">
        <f>INDEX(提出情報テーブル[#All],MATCH(B572,提出情報テーブル[[#All],[枝番]],0),MATCH(提出情報テーブル[[#Headers],[追加記入事項②
（記入欄）]],提出情報テーブル[#Headers],0))&amp;""</f>
        <v/>
      </c>
      <c r="F574" s="137"/>
      <c r="G574" s="138"/>
      <c r="H574" s="136"/>
      <c r="I574" s="137"/>
      <c r="J574" s="137"/>
      <c r="K574" s="138"/>
      <c r="L574" s="199"/>
      <c r="M574" s="200"/>
      <c r="N574" s="205"/>
      <c r="O574" s="206"/>
    </row>
    <row r="575" spans="1:15" ht="30" customHeight="1" x14ac:dyDescent="0.4">
      <c r="A575" s="224"/>
      <c r="B575" s="220">
        <v>202</v>
      </c>
      <c r="C575" s="192" t="str">
        <f>INDEX(提出情報テーブル[#All],MATCH(B575,提出情報テーブル[[#All],[枝番]],0),MATCH(提出情報テーブル[[#Headers],[提出する情報項目
（プルダウンより選択）]],提出情報テーブル[#Headers],0))&amp;""</f>
        <v/>
      </c>
      <c r="D575" s="192"/>
      <c r="E575" s="192"/>
      <c r="F575" s="192"/>
      <c r="G575" s="193"/>
      <c r="H575" s="194" t="str">
        <f>INDEX(提出情報テーブル[#All],MATCH(B575,提出情報テーブル[[#All],[枝番]],0),MATCH(提出情報テーブル[[#Headers],[提出を行う者の名称
（記入欄）]],提出情報テーブル[#Headers],0))&amp;""</f>
        <v/>
      </c>
      <c r="I575" s="131"/>
      <c r="J575" s="131"/>
      <c r="K575" s="132"/>
      <c r="L575" s="195" t="str">
        <f>TEXT(INDEX(提出情報テーブル[#All],MATCH(B575,提出情報テーブル[[#All],[枝番]],0),MATCH(提出情報テーブル[[#Headers],[提出予定日
（記入欄）]],提出情報テーブル[#Headers],0))&amp;"","yyyy/m/d")</f>
        <v/>
      </c>
      <c r="M575" s="196"/>
      <c r="N575" s="201" t="s">
        <v>4</v>
      </c>
      <c r="O575" s="202"/>
    </row>
    <row r="576" spans="1:15" ht="30" customHeight="1" x14ac:dyDescent="0.4">
      <c r="A576" s="224"/>
      <c r="B576" s="221"/>
      <c r="C576" s="107" t="str">
        <f>IFERROR(INDEX(リスト!$AG$2:$AI$60,MATCH(C575,リスト!$AG$2:$AG$60,0),2),"")&amp;""</f>
        <v/>
      </c>
      <c r="D576" s="108"/>
      <c r="E576" s="109" t="str">
        <f>INDEX(提出情報テーブル[#All],MATCH(B575,提出情報テーブル[[#All],[枝番]],0),MATCH(提出情報テーブル[[#Headers],[追加記入事項①
（記入欄）]],提出情報テーブル[#Headers],0))&amp;""</f>
        <v/>
      </c>
      <c r="F576" s="110"/>
      <c r="G576" s="111"/>
      <c r="H576" s="133"/>
      <c r="I576" s="134"/>
      <c r="J576" s="134"/>
      <c r="K576" s="135"/>
      <c r="L576" s="197"/>
      <c r="M576" s="198"/>
      <c r="N576" s="203"/>
      <c r="O576" s="204"/>
    </row>
    <row r="577" spans="1:15" ht="30" customHeight="1" x14ac:dyDescent="0.4">
      <c r="A577" s="224"/>
      <c r="B577" s="222"/>
      <c r="C577" s="129" t="str">
        <f>IFERROR(INDEX(リスト!$AG$2:$AI$60,MATCH(C575,リスト!$AG$2:$AG$60,0),3),"")&amp;""</f>
        <v/>
      </c>
      <c r="D577" s="130"/>
      <c r="E577" s="137" t="str">
        <f>INDEX(提出情報テーブル[#All],MATCH(B575,提出情報テーブル[[#All],[枝番]],0),MATCH(提出情報テーブル[[#Headers],[追加記入事項②
（記入欄）]],提出情報テーブル[#Headers],0))&amp;""</f>
        <v/>
      </c>
      <c r="F577" s="137"/>
      <c r="G577" s="138"/>
      <c r="H577" s="136"/>
      <c r="I577" s="137"/>
      <c r="J577" s="137"/>
      <c r="K577" s="138"/>
      <c r="L577" s="199"/>
      <c r="M577" s="200"/>
      <c r="N577" s="205"/>
      <c r="O577" s="206"/>
    </row>
    <row r="578" spans="1:15" ht="30" customHeight="1" x14ac:dyDescent="0.4">
      <c r="A578" s="224"/>
      <c r="B578" s="220">
        <v>203</v>
      </c>
      <c r="C578" s="192" t="str">
        <f>INDEX(提出情報テーブル[#All],MATCH(B578,提出情報テーブル[[#All],[枝番]],0),MATCH(提出情報テーブル[[#Headers],[提出する情報項目
（プルダウンより選択）]],提出情報テーブル[#Headers],0))&amp;""</f>
        <v/>
      </c>
      <c r="D578" s="192"/>
      <c r="E578" s="192"/>
      <c r="F578" s="192"/>
      <c r="G578" s="193"/>
      <c r="H578" s="194" t="str">
        <f>INDEX(提出情報テーブル[#All],MATCH(B578,提出情報テーブル[[#All],[枝番]],0),MATCH(提出情報テーブル[[#Headers],[提出を行う者の名称
（記入欄）]],提出情報テーブル[#Headers],0))&amp;""</f>
        <v/>
      </c>
      <c r="I578" s="131"/>
      <c r="J578" s="131"/>
      <c r="K578" s="132"/>
      <c r="L578" s="195" t="str">
        <f>TEXT(INDEX(提出情報テーブル[#All],MATCH(B578,提出情報テーブル[[#All],[枝番]],0),MATCH(提出情報テーブル[[#Headers],[提出予定日
（記入欄）]],提出情報テーブル[#Headers],0))&amp;"","yyyy/m/d")</f>
        <v/>
      </c>
      <c r="M578" s="196"/>
      <c r="N578" s="201" t="s">
        <v>4</v>
      </c>
      <c r="O578" s="202"/>
    </row>
    <row r="579" spans="1:15" ht="30" customHeight="1" x14ac:dyDescent="0.4">
      <c r="A579" s="224"/>
      <c r="B579" s="221"/>
      <c r="C579" s="107" t="str">
        <f>IFERROR(INDEX(リスト!$AG$2:$AI$60,MATCH(C578,リスト!$AG$2:$AG$60,0),2),"")&amp;""</f>
        <v/>
      </c>
      <c r="D579" s="108"/>
      <c r="E579" s="109" t="str">
        <f>INDEX(提出情報テーブル[#All],MATCH(B578,提出情報テーブル[[#All],[枝番]],0),MATCH(提出情報テーブル[[#Headers],[追加記入事項①
（記入欄）]],提出情報テーブル[#Headers],0))&amp;""</f>
        <v/>
      </c>
      <c r="F579" s="110"/>
      <c r="G579" s="111"/>
      <c r="H579" s="133"/>
      <c r="I579" s="134"/>
      <c r="J579" s="134"/>
      <c r="K579" s="135"/>
      <c r="L579" s="197"/>
      <c r="M579" s="198"/>
      <c r="N579" s="203"/>
      <c r="O579" s="204"/>
    </row>
    <row r="580" spans="1:15" ht="30" customHeight="1" x14ac:dyDescent="0.4">
      <c r="A580" s="224"/>
      <c r="B580" s="222"/>
      <c r="C580" s="129" t="str">
        <f>IFERROR(INDEX(リスト!$AG$2:$AI$60,MATCH(C578,リスト!$AG$2:$AG$60,0),3),"")&amp;""</f>
        <v/>
      </c>
      <c r="D580" s="130"/>
      <c r="E580" s="137" t="str">
        <f>INDEX(提出情報テーブル[#All],MATCH(B578,提出情報テーブル[[#All],[枝番]],0),MATCH(提出情報テーブル[[#Headers],[追加記入事項②
（記入欄）]],提出情報テーブル[#Headers],0))&amp;""</f>
        <v/>
      </c>
      <c r="F580" s="137"/>
      <c r="G580" s="138"/>
      <c r="H580" s="136"/>
      <c r="I580" s="137"/>
      <c r="J580" s="137"/>
      <c r="K580" s="138"/>
      <c r="L580" s="199"/>
      <c r="M580" s="200"/>
      <c r="N580" s="205"/>
      <c r="O580" s="206"/>
    </row>
    <row r="581" spans="1:15" ht="30" customHeight="1" x14ac:dyDescent="0.4">
      <c r="A581" s="224"/>
      <c r="B581" s="220">
        <v>204</v>
      </c>
      <c r="C581" s="192" t="str">
        <f>INDEX(提出情報テーブル[#All],MATCH(B581,提出情報テーブル[[#All],[枝番]],0),MATCH(提出情報テーブル[[#Headers],[提出する情報項目
（プルダウンより選択）]],提出情報テーブル[#Headers],0))&amp;""</f>
        <v/>
      </c>
      <c r="D581" s="192"/>
      <c r="E581" s="192"/>
      <c r="F581" s="192"/>
      <c r="G581" s="193"/>
      <c r="H581" s="194" t="str">
        <f>INDEX(提出情報テーブル[#All],MATCH(B581,提出情報テーブル[[#All],[枝番]],0),MATCH(提出情報テーブル[[#Headers],[提出を行う者の名称
（記入欄）]],提出情報テーブル[#Headers],0))&amp;""</f>
        <v/>
      </c>
      <c r="I581" s="131"/>
      <c r="J581" s="131"/>
      <c r="K581" s="132"/>
      <c r="L581" s="195" t="str">
        <f>TEXT(INDEX(提出情報テーブル[#All],MATCH(B581,提出情報テーブル[[#All],[枝番]],0),MATCH(提出情報テーブル[[#Headers],[提出予定日
（記入欄）]],提出情報テーブル[#Headers],0))&amp;"","yyyy/m/d")</f>
        <v/>
      </c>
      <c r="M581" s="196"/>
      <c r="N581" s="201" t="s">
        <v>4</v>
      </c>
      <c r="O581" s="202"/>
    </row>
    <row r="582" spans="1:15" ht="30" customHeight="1" x14ac:dyDescent="0.4">
      <c r="A582" s="224"/>
      <c r="B582" s="221"/>
      <c r="C582" s="107" t="str">
        <f>IFERROR(INDEX(リスト!$AG$2:$AI$60,MATCH(C581,リスト!$AG$2:$AG$60,0),2),"")&amp;""</f>
        <v/>
      </c>
      <c r="D582" s="108"/>
      <c r="E582" s="109" t="str">
        <f>INDEX(提出情報テーブル[#All],MATCH(B581,提出情報テーブル[[#All],[枝番]],0),MATCH(提出情報テーブル[[#Headers],[追加記入事項①
（記入欄）]],提出情報テーブル[#Headers],0))&amp;""</f>
        <v/>
      </c>
      <c r="F582" s="110"/>
      <c r="G582" s="111"/>
      <c r="H582" s="133"/>
      <c r="I582" s="134"/>
      <c r="J582" s="134"/>
      <c r="K582" s="135"/>
      <c r="L582" s="197"/>
      <c r="M582" s="198"/>
      <c r="N582" s="203"/>
      <c r="O582" s="204"/>
    </row>
    <row r="583" spans="1:15" ht="30" customHeight="1" x14ac:dyDescent="0.4">
      <c r="A583" s="224"/>
      <c r="B583" s="222"/>
      <c r="C583" s="129" t="str">
        <f>IFERROR(INDEX(リスト!$AG$2:$AI$60,MATCH(C581,リスト!$AG$2:$AG$60,0),3),"")&amp;""</f>
        <v/>
      </c>
      <c r="D583" s="130"/>
      <c r="E583" s="137" t="str">
        <f>INDEX(提出情報テーブル[#All],MATCH(B581,提出情報テーブル[[#All],[枝番]],0),MATCH(提出情報テーブル[[#Headers],[追加記入事項②
（記入欄）]],提出情報テーブル[#Headers],0))&amp;""</f>
        <v/>
      </c>
      <c r="F583" s="137"/>
      <c r="G583" s="138"/>
      <c r="H583" s="136"/>
      <c r="I583" s="137"/>
      <c r="J583" s="137"/>
      <c r="K583" s="138"/>
      <c r="L583" s="199"/>
      <c r="M583" s="200"/>
      <c r="N583" s="205"/>
      <c r="O583" s="206"/>
    </row>
    <row r="584" spans="1:15" ht="30" customHeight="1" x14ac:dyDescent="0.4">
      <c r="A584" s="224"/>
      <c r="B584" s="220">
        <v>205</v>
      </c>
      <c r="C584" s="192" t="str">
        <f>INDEX(提出情報テーブル[#All],MATCH(B584,提出情報テーブル[[#All],[枝番]],0),MATCH(提出情報テーブル[[#Headers],[提出する情報項目
（プルダウンより選択）]],提出情報テーブル[#Headers],0))&amp;""</f>
        <v/>
      </c>
      <c r="D584" s="192"/>
      <c r="E584" s="192"/>
      <c r="F584" s="192"/>
      <c r="G584" s="193"/>
      <c r="H584" s="194" t="str">
        <f>INDEX(提出情報テーブル[#All],MATCH(B584,提出情報テーブル[[#All],[枝番]],0),MATCH(提出情報テーブル[[#Headers],[提出を行う者の名称
（記入欄）]],提出情報テーブル[#Headers],0))&amp;""</f>
        <v/>
      </c>
      <c r="I584" s="131"/>
      <c r="J584" s="131"/>
      <c r="K584" s="132"/>
      <c r="L584" s="195" t="str">
        <f>TEXT(INDEX(提出情報テーブル[#All],MATCH(B584,提出情報テーブル[[#All],[枝番]],0),MATCH(提出情報テーブル[[#Headers],[提出予定日
（記入欄）]],提出情報テーブル[#Headers],0))&amp;"","yyyy/m/d")</f>
        <v/>
      </c>
      <c r="M584" s="196"/>
      <c r="N584" s="201" t="s">
        <v>4</v>
      </c>
      <c r="O584" s="202"/>
    </row>
    <row r="585" spans="1:15" ht="30" customHeight="1" x14ac:dyDescent="0.4">
      <c r="A585" s="224"/>
      <c r="B585" s="221"/>
      <c r="C585" s="107" t="str">
        <f>IFERROR(INDEX(リスト!$AG$2:$AI$60,MATCH(C584,リスト!$AG$2:$AG$60,0),2),"")&amp;""</f>
        <v/>
      </c>
      <c r="D585" s="108"/>
      <c r="E585" s="109" t="str">
        <f>INDEX(提出情報テーブル[#All],MATCH(B584,提出情報テーブル[[#All],[枝番]],0),MATCH(提出情報テーブル[[#Headers],[追加記入事項①
（記入欄）]],提出情報テーブル[#Headers],0))&amp;""</f>
        <v/>
      </c>
      <c r="F585" s="110"/>
      <c r="G585" s="111"/>
      <c r="H585" s="133"/>
      <c r="I585" s="134"/>
      <c r="J585" s="134"/>
      <c r="K585" s="135"/>
      <c r="L585" s="197"/>
      <c r="M585" s="198"/>
      <c r="N585" s="203"/>
      <c r="O585" s="204"/>
    </row>
    <row r="586" spans="1:15" ht="30" customHeight="1" x14ac:dyDescent="0.4">
      <c r="A586" s="224"/>
      <c r="B586" s="222"/>
      <c r="C586" s="129" t="str">
        <f>IFERROR(INDEX(リスト!$AG$2:$AI$60,MATCH(C584,リスト!$AG$2:$AG$60,0),3),"")&amp;""</f>
        <v/>
      </c>
      <c r="D586" s="130"/>
      <c r="E586" s="137" t="str">
        <f>INDEX(提出情報テーブル[#All],MATCH(B584,提出情報テーブル[[#All],[枝番]],0),MATCH(提出情報テーブル[[#Headers],[追加記入事項②
（記入欄）]],提出情報テーブル[#Headers],0))&amp;""</f>
        <v/>
      </c>
      <c r="F586" s="137"/>
      <c r="G586" s="138"/>
      <c r="H586" s="136"/>
      <c r="I586" s="137"/>
      <c r="J586" s="137"/>
      <c r="K586" s="138"/>
      <c r="L586" s="199"/>
      <c r="M586" s="200"/>
      <c r="N586" s="205"/>
      <c r="O586" s="206"/>
    </row>
    <row r="587" spans="1:15" ht="30" customHeight="1" x14ac:dyDescent="0.4">
      <c r="A587" s="224"/>
      <c r="B587" s="220">
        <v>206</v>
      </c>
      <c r="C587" s="192" t="str">
        <f>INDEX(提出情報テーブル[#All],MATCH(B587,提出情報テーブル[[#All],[枝番]],0),MATCH(提出情報テーブル[[#Headers],[提出する情報項目
（プルダウンより選択）]],提出情報テーブル[#Headers],0))&amp;""</f>
        <v/>
      </c>
      <c r="D587" s="192"/>
      <c r="E587" s="192"/>
      <c r="F587" s="192"/>
      <c r="G587" s="193"/>
      <c r="H587" s="194" t="str">
        <f>INDEX(提出情報テーブル[#All],MATCH(B587,提出情報テーブル[[#All],[枝番]],0),MATCH(提出情報テーブル[[#Headers],[提出を行う者の名称
（記入欄）]],提出情報テーブル[#Headers],0))&amp;""</f>
        <v/>
      </c>
      <c r="I587" s="131"/>
      <c r="J587" s="131"/>
      <c r="K587" s="132"/>
      <c r="L587" s="195" t="str">
        <f>TEXT(INDEX(提出情報テーブル[#All],MATCH(B587,提出情報テーブル[[#All],[枝番]],0),MATCH(提出情報テーブル[[#Headers],[提出予定日
（記入欄）]],提出情報テーブル[#Headers],0))&amp;"","yyyy/m/d")</f>
        <v/>
      </c>
      <c r="M587" s="196"/>
      <c r="N587" s="201" t="s">
        <v>4</v>
      </c>
      <c r="O587" s="202"/>
    </row>
    <row r="588" spans="1:15" ht="30" customHeight="1" x14ac:dyDescent="0.4">
      <c r="A588" s="224"/>
      <c r="B588" s="221"/>
      <c r="C588" s="107" t="str">
        <f>IFERROR(INDEX(リスト!$AG$2:$AI$60,MATCH(C587,リスト!$AG$2:$AG$60,0),2),"")&amp;""</f>
        <v/>
      </c>
      <c r="D588" s="108"/>
      <c r="E588" s="109" t="str">
        <f>INDEX(提出情報テーブル[#All],MATCH(B587,提出情報テーブル[[#All],[枝番]],0),MATCH(提出情報テーブル[[#Headers],[追加記入事項①
（記入欄）]],提出情報テーブル[#Headers],0))&amp;""</f>
        <v/>
      </c>
      <c r="F588" s="110"/>
      <c r="G588" s="111"/>
      <c r="H588" s="133"/>
      <c r="I588" s="134"/>
      <c r="J588" s="134"/>
      <c r="K588" s="135"/>
      <c r="L588" s="197"/>
      <c r="M588" s="198"/>
      <c r="N588" s="203"/>
      <c r="O588" s="204"/>
    </row>
    <row r="589" spans="1:15" ht="30" customHeight="1" x14ac:dyDescent="0.4">
      <c r="A589" s="224"/>
      <c r="B589" s="222"/>
      <c r="C589" s="129" t="str">
        <f>IFERROR(INDEX(リスト!$AG$2:$AI$60,MATCH(C587,リスト!$AG$2:$AG$60,0),3),"")&amp;""</f>
        <v/>
      </c>
      <c r="D589" s="130"/>
      <c r="E589" s="137" t="str">
        <f>INDEX(提出情報テーブル[#All],MATCH(B587,提出情報テーブル[[#All],[枝番]],0),MATCH(提出情報テーブル[[#Headers],[追加記入事項②
（記入欄）]],提出情報テーブル[#Headers],0))&amp;""</f>
        <v/>
      </c>
      <c r="F589" s="137"/>
      <c r="G589" s="138"/>
      <c r="H589" s="136"/>
      <c r="I589" s="137"/>
      <c r="J589" s="137"/>
      <c r="K589" s="138"/>
      <c r="L589" s="199"/>
      <c r="M589" s="200"/>
      <c r="N589" s="205"/>
      <c r="O589" s="206"/>
    </row>
    <row r="590" spans="1:15" ht="30" customHeight="1" x14ac:dyDescent="0.4">
      <c r="A590" s="224"/>
      <c r="B590" s="220">
        <v>207</v>
      </c>
      <c r="C590" s="192" t="str">
        <f>INDEX(提出情報テーブル[#All],MATCH(B590,提出情報テーブル[[#All],[枝番]],0),MATCH(提出情報テーブル[[#Headers],[提出する情報項目
（プルダウンより選択）]],提出情報テーブル[#Headers],0))&amp;""</f>
        <v/>
      </c>
      <c r="D590" s="192"/>
      <c r="E590" s="192"/>
      <c r="F590" s="192"/>
      <c r="G590" s="193"/>
      <c r="H590" s="194" t="str">
        <f>INDEX(提出情報テーブル[#All],MATCH(B590,提出情報テーブル[[#All],[枝番]],0),MATCH(提出情報テーブル[[#Headers],[提出を行う者の名称
（記入欄）]],提出情報テーブル[#Headers],0))&amp;""</f>
        <v/>
      </c>
      <c r="I590" s="131"/>
      <c r="J590" s="131"/>
      <c r="K590" s="132"/>
      <c r="L590" s="195" t="str">
        <f>TEXT(INDEX(提出情報テーブル[#All],MATCH(B590,提出情報テーブル[[#All],[枝番]],0),MATCH(提出情報テーブル[[#Headers],[提出予定日
（記入欄）]],提出情報テーブル[#Headers],0))&amp;"","yyyy/m/d")</f>
        <v/>
      </c>
      <c r="M590" s="196"/>
      <c r="N590" s="201" t="s">
        <v>4</v>
      </c>
      <c r="O590" s="202"/>
    </row>
    <row r="591" spans="1:15" ht="30" customHeight="1" x14ac:dyDescent="0.4">
      <c r="A591" s="224"/>
      <c r="B591" s="221"/>
      <c r="C591" s="107" t="str">
        <f>IFERROR(INDEX(リスト!$AG$2:$AI$60,MATCH(C590,リスト!$AG$2:$AG$60,0),2),"")&amp;""</f>
        <v/>
      </c>
      <c r="D591" s="108"/>
      <c r="E591" s="109" t="str">
        <f>INDEX(提出情報テーブル[#All],MATCH(B590,提出情報テーブル[[#All],[枝番]],0),MATCH(提出情報テーブル[[#Headers],[追加記入事項①
（記入欄）]],提出情報テーブル[#Headers],0))&amp;""</f>
        <v/>
      </c>
      <c r="F591" s="110"/>
      <c r="G591" s="111"/>
      <c r="H591" s="133"/>
      <c r="I591" s="134"/>
      <c r="J591" s="134"/>
      <c r="K591" s="135"/>
      <c r="L591" s="197"/>
      <c r="M591" s="198"/>
      <c r="N591" s="203"/>
      <c r="O591" s="204"/>
    </row>
    <row r="592" spans="1:15" ht="30" customHeight="1" x14ac:dyDescent="0.4">
      <c r="A592" s="224"/>
      <c r="B592" s="222"/>
      <c r="C592" s="129" t="str">
        <f>IFERROR(INDEX(リスト!$AG$2:$AI$60,MATCH(C590,リスト!$AG$2:$AG$60,0),3),"")&amp;""</f>
        <v/>
      </c>
      <c r="D592" s="130"/>
      <c r="E592" s="137" t="str">
        <f>INDEX(提出情報テーブル[#All],MATCH(B590,提出情報テーブル[[#All],[枝番]],0),MATCH(提出情報テーブル[[#Headers],[追加記入事項②
（記入欄）]],提出情報テーブル[#Headers],0))&amp;""</f>
        <v/>
      </c>
      <c r="F592" s="137"/>
      <c r="G592" s="138"/>
      <c r="H592" s="136"/>
      <c r="I592" s="137"/>
      <c r="J592" s="137"/>
      <c r="K592" s="138"/>
      <c r="L592" s="199"/>
      <c r="M592" s="200"/>
      <c r="N592" s="205"/>
      <c r="O592" s="206"/>
    </row>
    <row r="593" spans="1:15" ht="30" customHeight="1" x14ac:dyDescent="0.4">
      <c r="A593" s="224"/>
      <c r="B593" s="220">
        <v>208</v>
      </c>
      <c r="C593" s="192" t="str">
        <f>INDEX(提出情報テーブル[#All],MATCH(B593,提出情報テーブル[[#All],[枝番]],0),MATCH(提出情報テーブル[[#Headers],[提出する情報項目
（プルダウンより選択）]],提出情報テーブル[#Headers],0))&amp;""</f>
        <v/>
      </c>
      <c r="D593" s="192"/>
      <c r="E593" s="192"/>
      <c r="F593" s="192"/>
      <c r="G593" s="193"/>
      <c r="H593" s="194" t="str">
        <f>INDEX(提出情報テーブル[#All],MATCH(B593,提出情報テーブル[[#All],[枝番]],0),MATCH(提出情報テーブル[[#Headers],[提出を行う者の名称
（記入欄）]],提出情報テーブル[#Headers],0))&amp;""</f>
        <v/>
      </c>
      <c r="I593" s="131"/>
      <c r="J593" s="131"/>
      <c r="K593" s="132"/>
      <c r="L593" s="195" t="str">
        <f>TEXT(INDEX(提出情報テーブル[#All],MATCH(B593,提出情報テーブル[[#All],[枝番]],0),MATCH(提出情報テーブル[[#Headers],[提出予定日
（記入欄）]],提出情報テーブル[#Headers],0))&amp;"","yyyy/m/d")</f>
        <v/>
      </c>
      <c r="M593" s="196"/>
      <c r="N593" s="201" t="s">
        <v>4</v>
      </c>
      <c r="O593" s="202"/>
    </row>
    <row r="594" spans="1:15" ht="30" customHeight="1" x14ac:dyDescent="0.4">
      <c r="A594" s="224"/>
      <c r="B594" s="221"/>
      <c r="C594" s="107" t="str">
        <f>IFERROR(INDEX(リスト!$AG$2:$AI$60,MATCH(C593,リスト!$AG$2:$AG$60,0),2),"")&amp;""</f>
        <v/>
      </c>
      <c r="D594" s="108"/>
      <c r="E594" s="109" t="str">
        <f>INDEX(提出情報テーブル[#All],MATCH(B593,提出情報テーブル[[#All],[枝番]],0),MATCH(提出情報テーブル[[#Headers],[追加記入事項①
（記入欄）]],提出情報テーブル[#Headers],0))&amp;""</f>
        <v/>
      </c>
      <c r="F594" s="110"/>
      <c r="G594" s="111"/>
      <c r="H594" s="133"/>
      <c r="I594" s="134"/>
      <c r="J594" s="134"/>
      <c r="K594" s="135"/>
      <c r="L594" s="197"/>
      <c r="M594" s="198"/>
      <c r="N594" s="203"/>
      <c r="O594" s="204"/>
    </row>
    <row r="595" spans="1:15" ht="30" customHeight="1" x14ac:dyDescent="0.4">
      <c r="A595" s="224"/>
      <c r="B595" s="222"/>
      <c r="C595" s="129" t="str">
        <f>IFERROR(INDEX(リスト!$AG$2:$AI$60,MATCH(C593,リスト!$AG$2:$AG$60,0),3),"")&amp;""</f>
        <v/>
      </c>
      <c r="D595" s="130"/>
      <c r="E595" s="137" t="str">
        <f>INDEX(提出情報テーブル[#All],MATCH(B593,提出情報テーブル[[#All],[枝番]],0),MATCH(提出情報テーブル[[#Headers],[追加記入事項②
（記入欄）]],提出情報テーブル[#Headers],0))&amp;""</f>
        <v/>
      </c>
      <c r="F595" s="137"/>
      <c r="G595" s="138"/>
      <c r="H595" s="136"/>
      <c r="I595" s="137"/>
      <c r="J595" s="137"/>
      <c r="K595" s="138"/>
      <c r="L595" s="199"/>
      <c r="M595" s="200"/>
      <c r="N595" s="205"/>
      <c r="O595" s="206"/>
    </row>
    <row r="596" spans="1:15" ht="30" customHeight="1" x14ac:dyDescent="0.4">
      <c r="A596" s="224"/>
      <c r="B596" s="220">
        <v>209</v>
      </c>
      <c r="C596" s="192" t="str">
        <f>INDEX(提出情報テーブル[#All],MATCH(B596,提出情報テーブル[[#All],[枝番]],0),MATCH(提出情報テーブル[[#Headers],[提出する情報項目
（プルダウンより選択）]],提出情報テーブル[#Headers],0))&amp;""</f>
        <v/>
      </c>
      <c r="D596" s="192"/>
      <c r="E596" s="192"/>
      <c r="F596" s="192"/>
      <c r="G596" s="193"/>
      <c r="H596" s="194" t="str">
        <f>INDEX(提出情報テーブル[#All],MATCH(B596,提出情報テーブル[[#All],[枝番]],0),MATCH(提出情報テーブル[[#Headers],[提出を行う者の名称
（記入欄）]],提出情報テーブル[#Headers],0))&amp;""</f>
        <v/>
      </c>
      <c r="I596" s="131"/>
      <c r="J596" s="131"/>
      <c r="K596" s="132"/>
      <c r="L596" s="195" t="str">
        <f>TEXT(INDEX(提出情報テーブル[#All],MATCH(B596,提出情報テーブル[[#All],[枝番]],0),MATCH(提出情報テーブル[[#Headers],[提出予定日
（記入欄）]],提出情報テーブル[#Headers],0))&amp;"","yyyy/m/d")</f>
        <v/>
      </c>
      <c r="M596" s="196"/>
      <c r="N596" s="201" t="s">
        <v>4</v>
      </c>
      <c r="O596" s="202"/>
    </row>
    <row r="597" spans="1:15" ht="30" customHeight="1" x14ac:dyDescent="0.4">
      <c r="A597" s="224"/>
      <c r="B597" s="221"/>
      <c r="C597" s="107" t="str">
        <f>IFERROR(INDEX(リスト!$AG$2:$AI$60,MATCH(C596,リスト!$AG$2:$AG$60,0),2),"")&amp;""</f>
        <v/>
      </c>
      <c r="D597" s="108"/>
      <c r="E597" s="109" t="str">
        <f>INDEX(提出情報テーブル[#All],MATCH(B596,提出情報テーブル[[#All],[枝番]],0),MATCH(提出情報テーブル[[#Headers],[追加記入事項①
（記入欄）]],提出情報テーブル[#Headers],0))&amp;""</f>
        <v/>
      </c>
      <c r="F597" s="110"/>
      <c r="G597" s="111"/>
      <c r="H597" s="133"/>
      <c r="I597" s="134"/>
      <c r="J597" s="134"/>
      <c r="K597" s="135"/>
      <c r="L597" s="197"/>
      <c r="M597" s="198"/>
      <c r="N597" s="203"/>
      <c r="O597" s="204"/>
    </row>
    <row r="598" spans="1:15" ht="30" customHeight="1" x14ac:dyDescent="0.4">
      <c r="A598" s="224"/>
      <c r="B598" s="222"/>
      <c r="C598" s="129" t="str">
        <f>IFERROR(INDEX(リスト!$AG$2:$AI$60,MATCH(C596,リスト!$AG$2:$AG$60,0),3),"")&amp;""</f>
        <v/>
      </c>
      <c r="D598" s="130"/>
      <c r="E598" s="137" t="str">
        <f>INDEX(提出情報テーブル[#All],MATCH(B596,提出情報テーブル[[#All],[枝番]],0),MATCH(提出情報テーブル[[#Headers],[追加記入事項②
（記入欄）]],提出情報テーブル[#Headers],0))&amp;""</f>
        <v/>
      </c>
      <c r="F598" s="137"/>
      <c r="G598" s="138"/>
      <c r="H598" s="136"/>
      <c r="I598" s="137"/>
      <c r="J598" s="137"/>
      <c r="K598" s="138"/>
      <c r="L598" s="199"/>
      <c r="M598" s="200"/>
      <c r="N598" s="205"/>
      <c r="O598" s="206"/>
    </row>
    <row r="599" spans="1:15" ht="30" customHeight="1" x14ac:dyDescent="0.4">
      <c r="A599" s="224"/>
      <c r="B599" s="220">
        <v>210</v>
      </c>
      <c r="C599" s="192" t="str">
        <f>INDEX(提出情報テーブル[#All],MATCH(B599,提出情報テーブル[[#All],[枝番]],0),MATCH(提出情報テーブル[[#Headers],[提出する情報項目
（プルダウンより選択）]],提出情報テーブル[#Headers],0))&amp;""</f>
        <v/>
      </c>
      <c r="D599" s="192"/>
      <c r="E599" s="192"/>
      <c r="F599" s="192"/>
      <c r="G599" s="193"/>
      <c r="H599" s="194" t="str">
        <f>INDEX(提出情報テーブル[#All],MATCH(B599,提出情報テーブル[[#All],[枝番]],0),MATCH(提出情報テーブル[[#Headers],[提出を行う者の名称
（記入欄）]],提出情報テーブル[#Headers],0))&amp;""</f>
        <v/>
      </c>
      <c r="I599" s="131"/>
      <c r="J599" s="131"/>
      <c r="K599" s="132"/>
      <c r="L599" s="195" t="str">
        <f>TEXT(INDEX(提出情報テーブル[#All],MATCH(B599,提出情報テーブル[[#All],[枝番]],0),MATCH(提出情報テーブル[[#Headers],[提出予定日
（記入欄）]],提出情報テーブル[#Headers],0))&amp;"","yyyy/m/d")</f>
        <v/>
      </c>
      <c r="M599" s="196"/>
      <c r="N599" s="201" t="s">
        <v>4</v>
      </c>
      <c r="O599" s="202"/>
    </row>
    <row r="600" spans="1:15" ht="30" customHeight="1" x14ac:dyDescent="0.4">
      <c r="A600" s="224"/>
      <c r="B600" s="221"/>
      <c r="C600" s="107" t="str">
        <f>IFERROR(INDEX(リスト!$AG$2:$AI$60,MATCH(C599,リスト!$AG$2:$AG$60,0),2),"")&amp;""</f>
        <v/>
      </c>
      <c r="D600" s="108"/>
      <c r="E600" s="109" t="str">
        <f>INDEX(提出情報テーブル[#All],MATCH(B599,提出情報テーブル[[#All],[枝番]],0),MATCH(提出情報テーブル[[#Headers],[追加記入事項①
（記入欄）]],提出情報テーブル[#Headers],0))&amp;""</f>
        <v/>
      </c>
      <c r="F600" s="110"/>
      <c r="G600" s="111"/>
      <c r="H600" s="133"/>
      <c r="I600" s="134"/>
      <c r="J600" s="134"/>
      <c r="K600" s="135"/>
      <c r="L600" s="197"/>
      <c r="M600" s="198"/>
      <c r="N600" s="203"/>
      <c r="O600" s="204"/>
    </row>
    <row r="601" spans="1:15" ht="30" customHeight="1" x14ac:dyDescent="0.4">
      <c r="A601" s="224"/>
      <c r="B601" s="222"/>
      <c r="C601" s="129" t="str">
        <f>IFERROR(INDEX(リスト!$AG$2:$AI$60,MATCH(C599,リスト!$AG$2:$AG$60,0),3),"")&amp;""</f>
        <v/>
      </c>
      <c r="D601" s="130"/>
      <c r="E601" s="137" t="str">
        <f>INDEX(提出情報テーブル[#All],MATCH(B599,提出情報テーブル[[#All],[枝番]],0),MATCH(提出情報テーブル[[#Headers],[追加記入事項②
（記入欄）]],提出情報テーブル[#Headers],0))&amp;""</f>
        <v/>
      </c>
      <c r="F601" s="137"/>
      <c r="G601" s="138"/>
      <c r="H601" s="136"/>
      <c r="I601" s="137"/>
      <c r="J601" s="137"/>
      <c r="K601" s="138"/>
      <c r="L601" s="199"/>
      <c r="M601" s="200"/>
      <c r="N601" s="205"/>
      <c r="O601" s="206"/>
    </row>
    <row r="602" spans="1:15" ht="30" customHeight="1" x14ac:dyDescent="0.4">
      <c r="A602" s="224"/>
      <c r="B602" s="220">
        <v>211</v>
      </c>
      <c r="C602" s="192" t="str">
        <f>INDEX(提出情報テーブル[#All],MATCH(B602,提出情報テーブル[[#All],[枝番]],0),MATCH(提出情報テーブル[[#Headers],[提出する情報項目
（プルダウンより選択）]],提出情報テーブル[#Headers],0))&amp;""</f>
        <v/>
      </c>
      <c r="D602" s="192"/>
      <c r="E602" s="192"/>
      <c r="F602" s="192"/>
      <c r="G602" s="193"/>
      <c r="H602" s="194" t="str">
        <f>INDEX(提出情報テーブル[#All],MATCH(B602,提出情報テーブル[[#All],[枝番]],0),MATCH(提出情報テーブル[[#Headers],[提出を行う者の名称
（記入欄）]],提出情報テーブル[#Headers],0))&amp;""</f>
        <v/>
      </c>
      <c r="I602" s="131"/>
      <c r="J602" s="131"/>
      <c r="K602" s="132"/>
      <c r="L602" s="195" t="str">
        <f>TEXT(INDEX(提出情報テーブル[#All],MATCH(B602,提出情報テーブル[[#All],[枝番]],0),MATCH(提出情報テーブル[[#Headers],[提出予定日
（記入欄）]],提出情報テーブル[#Headers],0))&amp;"","yyyy/m/d")</f>
        <v/>
      </c>
      <c r="M602" s="196"/>
      <c r="N602" s="201" t="s">
        <v>4</v>
      </c>
      <c r="O602" s="202"/>
    </row>
    <row r="603" spans="1:15" ht="30" customHeight="1" x14ac:dyDescent="0.4">
      <c r="A603" s="224"/>
      <c r="B603" s="221"/>
      <c r="C603" s="107" t="str">
        <f>IFERROR(INDEX(リスト!$AG$2:$AI$60,MATCH(C602,リスト!$AG$2:$AG$60,0),2),"")&amp;""</f>
        <v/>
      </c>
      <c r="D603" s="108"/>
      <c r="E603" s="109" t="str">
        <f>INDEX(提出情報テーブル[#All],MATCH(B602,提出情報テーブル[[#All],[枝番]],0),MATCH(提出情報テーブル[[#Headers],[追加記入事項①
（記入欄）]],提出情報テーブル[#Headers],0))&amp;""</f>
        <v/>
      </c>
      <c r="F603" s="110"/>
      <c r="G603" s="111"/>
      <c r="H603" s="133"/>
      <c r="I603" s="134"/>
      <c r="J603" s="134"/>
      <c r="K603" s="135"/>
      <c r="L603" s="197"/>
      <c r="M603" s="198"/>
      <c r="N603" s="203"/>
      <c r="O603" s="204"/>
    </row>
    <row r="604" spans="1:15" ht="30" customHeight="1" x14ac:dyDescent="0.4">
      <c r="A604" s="224"/>
      <c r="B604" s="222"/>
      <c r="C604" s="129" t="str">
        <f>IFERROR(INDEX(リスト!$AG$2:$AI$60,MATCH(C602,リスト!$AG$2:$AG$60,0),3),"")&amp;""</f>
        <v/>
      </c>
      <c r="D604" s="130"/>
      <c r="E604" s="137" t="str">
        <f>INDEX(提出情報テーブル[#All],MATCH(B602,提出情報テーブル[[#All],[枝番]],0),MATCH(提出情報テーブル[[#Headers],[追加記入事項②
（記入欄）]],提出情報テーブル[#Headers],0))&amp;""</f>
        <v/>
      </c>
      <c r="F604" s="137"/>
      <c r="G604" s="138"/>
      <c r="H604" s="136"/>
      <c r="I604" s="137"/>
      <c r="J604" s="137"/>
      <c r="K604" s="138"/>
      <c r="L604" s="199"/>
      <c r="M604" s="200"/>
      <c r="N604" s="205"/>
      <c r="O604" s="206"/>
    </row>
    <row r="605" spans="1:15" ht="30" customHeight="1" x14ac:dyDescent="0.4">
      <c r="A605" s="224"/>
      <c r="B605" s="220">
        <v>212</v>
      </c>
      <c r="C605" s="192" t="str">
        <f>INDEX(提出情報テーブル[#All],MATCH(B605,提出情報テーブル[[#All],[枝番]],0),MATCH(提出情報テーブル[[#Headers],[提出する情報項目
（プルダウンより選択）]],提出情報テーブル[#Headers],0))&amp;""</f>
        <v/>
      </c>
      <c r="D605" s="192"/>
      <c r="E605" s="192"/>
      <c r="F605" s="192"/>
      <c r="G605" s="193"/>
      <c r="H605" s="194" t="str">
        <f>INDEX(提出情報テーブル[#All],MATCH(B605,提出情報テーブル[[#All],[枝番]],0),MATCH(提出情報テーブル[[#Headers],[提出を行う者の名称
（記入欄）]],提出情報テーブル[#Headers],0))&amp;""</f>
        <v/>
      </c>
      <c r="I605" s="131"/>
      <c r="J605" s="131"/>
      <c r="K605" s="132"/>
      <c r="L605" s="195" t="str">
        <f>TEXT(INDEX(提出情報テーブル[#All],MATCH(B605,提出情報テーブル[[#All],[枝番]],0),MATCH(提出情報テーブル[[#Headers],[提出予定日
（記入欄）]],提出情報テーブル[#Headers],0))&amp;"","yyyy/m/d")</f>
        <v/>
      </c>
      <c r="M605" s="196"/>
      <c r="N605" s="201" t="s">
        <v>4</v>
      </c>
      <c r="O605" s="202"/>
    </row>
    <row r="606" spans="1:15" ht="30" customHeight="1" x14ac:dyDescent="0.4">
      <c r="A606" s="224"/>
      <c r="B606" s="221"/>
      <c r="C606" s="107" t="str">
        <f>IFERROR(INDEX(リスト!$AG$2:$AI$60,MATCH(C605,リスト!$AG$2:$AG$60,0),2),"")&amp;""</f>
        <v/>
      </c>
      <c r="D606" s="108"/>
      <c r="E606" s="109" t="str">
        <f>INDEX(提出情報テーブル[#All],MATCH(B605,提出情報テーブル[[#All],[枝番]],0),MATCH(提出情報テーブル[[#Headers],[追加記入事項①
（記入欄）]],提出情報テーブル[#Headers],0))&amp;""</f>
        <v/>
      </c>
      <c r="F606" s="110"/>
      <c r="G606" s="111"/>
      <c r="H606" s="133"/>
      <c r="I606" s="134"/>
      <c r="J606" s="134"/>
      <c r="K606" s="135"/>
      <c r="L606" s="197"/>
      <c r="M606" s="198"/>
      <c r="N606" s="203"/>
      <c r="O606" s="204"/>
    </row>
    <row r="607" spans="1:15" ht="30" customHeight="1" x14ac:dyDescent="0.4">
      <c r="A607" s="224"/>
      <c r="B607" s="222"/>
      <c r="C607" s="129" t="str">
        <f>IFERROR(INDEX(リスト!$AG$2:$AI$60,MATCH(C605,リスト!$AG$2:$AG$60,0),3),"")&amp;""</f>
        <v/>
      </c>
      <c r="D607" s="130"/>
      <c r="E607" s="137" t="str">
        <f>INDEX(提出情報テーブル[#All],MATCH(B605,提出情報テーブル[[#All],[枝番]],0),MATCH(提出情報テーブル[[#Headers],[追加記入事項②
（記入欄）]],提出情報テーブル[#Headers],0))&amp;""</f>
        <v/>
      </c>
      <c r="F607" s="137"/>
      <c r="G607" s="138"/>
      <c r="H607" s="136"/>
      <c r="I607" s="137"/>
      <c r="J607" s="137"/>
      <c r="K607" s="138"/>
      <c r="L607" s="199"/>
      <c r="M607" s="200"/>
      <c r="N607" s="205"/>
      <c r="O607" s="206"/>
    </row>
    <row r="608" spans="1:15" ht="30" customHeight="1" x14ac:dyDescent="0.4">
      <c r="A608" s="224"/>
      <c r="B608" s="220">
        <v>213</v>
      </c>
      <c r="C608" s="192" t="str">
        <f>INDEX(提出情報テーブル[#All],MATCH(B608,提出情報テーブル[[#All],[枝番]],0),MATCH(提出情報テーブル[[#Headers],[提出する情報項目
（プルダウンより選択）]],提出情報テーブル[#Headers],0))&amp;""</f>
        <v/>
      </c>
      <c r="D608" s="192"/>
      <c r="E608" s="192"/>
      <c r="F608" s="192"/>
      <c r="G608" s="193"/>
      <c r="H608" s="194" t="str">
        <f>INDEX(提出情報テーブル[#All],MATCH(B608,提出情報テーブル[[#All],[枝番]],0),MATCH(提出情報テーブル[[#Headers],[提出を行う者の名称
（記入欄）]],提出情報テーブル[#Headers],0))&amp;""</f>
        <v/>
      </c>
      <c r="I608" s="131"/>
      <c r="J608" s="131"/>
      <c r="K608" s="132"/>
      <c r="L608" s="195" t="str">
        <f>TEXT(INDEX(提出情報テーブル[#All],MATCH(B608,提出情報テーブル[[#All],[枝番]],0),MATCH(提出情報テーブル[[#Headers],[提出予定日
（記入欄）]],提出情報テーブル[#Headers],0))&amp;"","yyyy/m/d")</f>
        <v/>
      </c>
      <c r="M608" s="196"/>
      <c r="N608" s="201" t="s">
        <v>4</v>
      </c>
      <c r="O608" s="202"/>
    </row>
    <row r="609" spans="1:15" ht="30" customHeight="1" x14ac:dyDescent="0.4">
      <c r="A609" s="224"/>
      <c r="B609" s="221"/>
      <c r="C609" s="107" t="str">
        <f>IFERROR(INDEX(リスト!$AG$2:$AI$60,MATCH(C608,リスト!$AG$2:$AG$60,0),2),"")&amp;""</f>
        <v/>
      </c>
      <c r="D609" s="108"/>
      <c r="E609" s="109" t="str">
        <f>INDEX(提出情報テーブル[#All],MATCH(B608,提出情報テーブル[[#All],[枝番]],0),MATCH(提出情報テーブル[[#Headers],[追加記入事項①
（記入欄）]],提出情報テーブル[#Headers],0))&amp;""</f>
        <v/>
      </c>
      <c r="F609" s="110"/>
      <c r="G609" s="111"/>
      <c r="H609" s="133"/>
      <c r="I609" s="134"/>
      <c r="J609" s="134"/>
      <c r="K609" s="135"/>
      <c r="L609" s="197"/>
      <c r="M609" s="198"/>
      <c r="N609" s="203"/>
      <c r="O609" s="204"/>
    </row>
    <row r="610" spans="1:15" ht="30" customHeight="1" x14ac:dyDescent="0.4">
      <c r="A610" s="224"/>
      <c r="B610" s="222"/>
      <c r="C610" s="129" t="str">
        <f>IFERROR(INDEX(リスト!$AG$2:$AI$60,MATCH(C608,リスト!$AG$2:$AG$60,0),3),"")&amp;""</f>
        <v/>
      </c>
      <c r="D610" s="130"/>
      <c r="E610" s="137" t="str">
        <f>INDEX(提出情報テーブル[#All],MATCH(B608,提出情報テーブル[[#All],[枝番]],0),MATCH(提出情報テーブル[[#Headers],[追加記入事項②
（記入欄）]],提出情報テーブル[#Headers],0))&amp;""</f>
        <v/>
      </c>
      <c r="F610" s="137"/>
      <c r="G610" s="138"/>
      <c r="H610" s="136"/>
      <c r="I610" s="137"/>
      <c r="J610" s="137"/>
      <c r="K610" s="138"/>
      <c r="L610" s="199"/>
      <c r="M610" s="200"/>
      <c r="N610" s="205"/>
      <c r="O610" s="206"/>
    </row>
    <row r="611" spans="1:15" ht="30" customHeight="1" x14ac:dyDescent="0.4">
      <c r="A611" s="224"/>
      <c r="B611" s="220">
        <v>214</v>
      </c>
      <c r="C611" s="192" t="str">
        <f>INDEX(提出情報テーブル[#All],MATCH(B611,提出情報テーブル[[#All],[枝番]],0),MATCH(提出情報テーブル[[#Headers],[提出する情報項目
（プルダウンより選択）]],提出情報テーブル[#Headers],0))&amp;""</f>
        <v/>
      </c>
      <c r="D611" s="192"/>
      <c r="E611" s="192"/>
      <c r="F611" s="192"/>
      <c r="G611" s="193"/>
      <c r="H611" s="194" t="str">
        <f>INDEX(提出情報テーブル[#All],MATCH(B611,提出情報テーブル[[#All],[枝番]],0),MATCH(提出情報テーブル[[#Headers],[提出を行う者の名称
（記入欄）]],提出情報テーブル[#Headers],0))&amp;""</f>
        <v/>
      </c>
      <c r="I611" s="131"/>
      <c r="J611" s="131"/>
      <c r="K611" s="132"/>
      <c r="L611" s="195" t="str">
        <f>TEXT(INDEX(提出情報テーブル[#All],MATCH(B611,提出情報テーブル[[#All],[枝番]],0),MATCH(提出情報テーブル[[#Headers],[提出予定日
（記入欄）]],提出情報テーブル[#Headers],0))&amp;"","yyyy/m/d")</f>
        <v/>
      </c>
      <c r="M611" s="196"/>
      <c r="N611" s="201" t="s">
        <v>4</v>
      </c>
      <c r="O611" s="202"/>
    </row>
    <row r="612" spans="1:15" ht="30" customHeight="1" x14ac:dyDescent="0.4">
      <c r="A612" s="224"/>
      <c r="B612" s="221"/>
      <c r="C612" s="107" t="str">
        <f>IFERROR(INDEX(リスト!$AG$2:$AI$60,MATCH(C611,リスト!$AG$2:$AG$60,0),2),"")&amp;""</f>
        <v/>
      </c>
      <c r="D612" s="108"/>
      <c r="E612" s="109" t="str">
        <f>INDEX(提出情報テーブル[#All],MATCH(B611,提出情報テーブル[[#All],[枝番]],0),MATCH(提出情報テーブル[[#Headers],[追加記入事項①
（記入欄）]],提出情報テーブル[#Headers],0))&amp;""</f>
        <v/>
      </c>
      <c r="F612" s="110"/>
      <c r="G612" s="111"/>
      <c r="H612" s="133"/>
      <c r="I612" s="134"/>
      <c r="J612" s="134"/>
      <c r="K612" s="135"/>
      <c r="L612" s="197"/>
      <c r="M612" s="198"/>
      <c r="N612" s="203"/>
      <c r="O612" s="204"/>
    </row>
    <row r="613" spans="1:15" ht="30" customHeight="1" x14ac:dyDescent="0.4">
      <c r="A613" s="224"/>
      <c r="B613" s="222"/>
      <c r="C613" s="129" t="str">
        <f>IFERROR(INDEX(リスト!$AG$2:$AI$60,MATCH(C611,リスト!$AG$2:$AG$60,0),3),"")&amp;""</f>
        <v/>
      </c>
      <c r="D613" s="130"/>
      <c r="E613" s="137" t="str">
        <f>INDEX(提出情報テーブル[#All],MATCH(B611,提出情報テーブル[[#All],[枝番]],0),MATCH(提出情報テーブル[[#Headers],[追加記入事項②
（記入欄）]],提出情報テーブル[#Headers],0))&amp;""</f>
        <v/>
      </c>
      <c r="F613" s="137"/>
      <c r="G613" s="138"/>
      <c r="H613" s="136"/>
      <c r="I613" s="137"/>
      <c r="J613" s="137"/>
      <c r="K613" s="138"/>
      <c r="L613" s="199"/>
      <c r="M613" s="200"/>
      <c r="N613" s="205"/>
      <c r="O613" s="206"/>
    </row>
    <row r="614" spans="1:15" ht="30" customHeight="1" x14ac:dyDescent="0.4">
      <c r="A614" s="224"/>
      <c r="B614" s="220">
        <v>215</v>
      </c>
      <c r="C614" s="192" t="str">
        <f>INDEX(提出情報テーブル[#All],MATCH(B614,提出情報テーブル[[#All],[枝番]],0),MATCH(提出情報テーブル[[#Headers],[提出する情報項目
（プルダウンより選択）]],提出情報テーブル[#Headers],0))&amp;""</f>
        <v/>
      </c>
      <c r="D614" s="192"/>
      <c r="E614" s="192"/>
      <c r="F614" s="192"/>
      <c r="G614" s="193"/>
      <c r="H614" s="194" t="str">
        <f>INDEX(提出情報テーブル[#All],MATCH(B614,提出情報テーブル[[#All],[枝番]],0),MATCH(提出情報テーブル[[#Headers],[提出を行う者の名称
（記入欄）]],提出情報テーブル[#Headers],0))&amp;""</f>
        <v/>
      </c>
      <c r="I614" s="131"/>
      <c r="J614" s="131"/>
      <c r="K614" s="132"/>
      <c r="L614" s="195" t="str">
        <f>TEXT(INDEX(提出情報テーブル[#All],MATCH(B614,提出情報テーブル[[#All],[枝番]],0),MATCH(提出情報テーブル[[#Headers],[提出予定日
（記入欄）]],提出情報テーブル[#Headers],0))&amp;"","yyyy/m/d")</f>
        <v/>
      </c>
      <c r="M614" s="196"/>
      <c r="N614" s="201" t="s">
        <v>4</v>
      </c>
      <c r="O614" s="202"/>
    </row>
    <row r="615" spans="1:15" ht="30" customHeight="1" x14ac:dyDescent="0.4">
      <c r="A615" s="224"/>
      <c r="B615" s="221"/>
      <c r="C615" s="107" t="str">
        <f>IFERROR(INDEX(リスト!$AG$2:$AI$60,MATCH(C614,リスト!$AG$2:$AG$60,0),2),"")&amp;""</f>
        <v/>
      </c>
      <c r="D615" s="108"/>
      <c r="E615" s="109" t="str">
        <f>INDEX(提出情報テーブル[#All],MATCH(B614,提出情報テーブル[[#All],[枝番]],0),MATCH(提出情報テーブル[[#Headers],[追加記入事項①
（記入欄）]],提出情報テーブル[#Headers],0))&amp;""</f>
        <v/>
      </c>
      <c r="F615" s="110"/>
      <c r="G615" s="111"/>
      <c r="H615" s="133"/>
      <c r="I615" s="134"/>
      <c r="J615" s="134"/>
      <c r="K615" s="135"/>
      <c r="L615" s="197"/>
      <c r="M615" s="198"/>
      <c r="N615" s="203"/>
      <c r="O615" s="204"/>
    </row>
    <row r="616" spans="1:15" ht="30" customHeight="1" x14ac:dyDescent="0.4">
      <c r="A616" s="224"/>
      <c r="B616" s="222"/>
      <c r="C616" s="129" t="str">
        <f>IFERROR(INDEX(リスト!$AG$2:$AI$60,MATCH(C614,リスト!$AG$2:$AG$60,0),3),"")&amp;""</f>
        <v/>
      </c>
      <c r="D616" s="130"/>
      <c r="E616" s="137" t="str">
        <f>INDEX(提出情報テーブル[#All],MATCH(B614,提出情報テーブル[[#All],[枝番]],0),MATCH(提出情報テーブル[[#Headers],[追加記入事項②
（記入欄）]],提出情報テーブル[#Headers],0))&amp;""</f>
        <v/>
      </c>
      <c r="F616" s="137"/>
      <c r="G616" s="138"/>
      <c r="H616" s="136"/>
      <c r="I616" s="137"/>
      <c r="J616" s="137"/>
      <c r="K616" s="138"/>
      <c r="L616" s="199"/>
      <c r="M616" s="200"/>
      <c r="N616" s="205"/>
      <c r="O616" s="206"/>
    </row>
    <row r="617" spans="1:15" ht="30" customHeight="1" x14ac:dyDescent="0.4">
      <c r="A617" s="224"/>
      <c r="B617" s="220">
        <v>216</v>
      </c>
      <c r="C617" s="192" t="str">
        <f>INDEX(提出情報テーブル[#All],MATCH(B617,提出情報テーブル[[#All],[枝番]],0),MATCH(提出情報テーブル[[#Headers],[提出する情報項目
（プルダウンより選択）]],提出情報テーブル[#Headers],0))&amp;""</f>
        <v/>
      </c>
      <c r="D617" s="192"/>
      <c r="E617" s="192"/>
      <c r="F617" s="192"/>
      <c r="G617" s="193"/>
      <c r="H617" s="194" t="str">
        <f>INDEX(提出情報テーブル[#All],MATCH(B617,提出情報テーブル[[#All],[枝番]],0),MATCH(提出情報テーブル[[#Headers],[提出を行う者の名称
（記入欄）]],提出情報テーブル[#Headers],0))&amp;""</f>
        <v/>
      </c>
      <c r="I617" s="131"/>
      <c r="J617" s="131"/>
      <c r="K617" s="132"/>
      <c r="L617" s="195" t="str">
        <f>TEXT(INDEX(提出情報テーブル[#All],MATCH(B617,提出情報テーブル[[#All],[枝番]],0),MATCH(提出情報テーブル[[#Headers],[提出予定日
（記入欄）]],提出情報テーブル[#Headers],0))&amp;"","yyyy/m/d")</f>
        <v/>
      </c>
      <c r="M617" s="196"/>
      <c r="N617" s="201" t="s">
        <v>4</v>
      </c>
      <c r="O617" s="202"/>
    </row>
    <row r="618" spans="1:15" ht="30" customHeight="1" x14ac:dyDescent="0.4">
      <c r="A618" s="224"/>
      <c r="B618" s="221"/>
      <c r="C618" s="107" t="str">
        <f>IFERROR(INDEX(リスト!$AG$2:$AI$60,MATCH(C617,リスト!$AG$2:$AG$60,0),2),"")&amp;""</f>
        <v/>
      </c>
      <c r="D618" s="108"/>
      <c r="E618" s="109" t="str">
        <f>INDEX(提出情報テーブル[#All],MATCH(B617,提出情報テーブル[[#All],[枝番]],0),MATCH(提出情報テーブル[[#Headers],[追加記入事項①
（記入欄）]],提出情報テーブル[#Headers],0))&amp;""</f>
        <v/>
      </c>
      <c r="F618" s="110"/>
      <c r="G618" s="111"/>
      <c r="H618" s="133"/>
      <c r="I618" s="134"/>
      <c r="J618" s="134"/>
      <c r="K618" s="135"/>
      <c r="L618" s="197"/>
      <c r="M618" s="198"/>
      <c r="N618" s="203"/>
      <c r="O618" s="204"/>
    </row>
    <row r="619" spans="1:15" ht="30" customHeight="1" x14ac:dyDescent="0.4">
      <c r="A619" s="224"/>
      <c r="B619" s="222"/>
      <c r="C619" s="129" t="str">
        <f>IFERROR(INDEX(リスト!$AG$2:$AI$60,MATCH(C617,リスト!$AG$2:$AG$60,0),3),"")&amp;""</f>
        <v/>
      </c>
      <c r="D619" s="130"/>
      <c r="E619" s="137" t="str">
        <f>INDEX(提出情報テーブル[#All],MATCH(B617,提出情報テーブル[[#All],[枝番]],0),MATCH(提出情報テーブル[[#Headers],[追加記入事項②
（記入欄）]],提出情報テーブル[#Headers],0))&amp;""</f>
        <v/>
      </c>
      <c r="F619" s="137"/>
      <c r="G619" s="138"/>
      <c r="H619" s="136"/>
      <c r="I619" s="137"/>
      <c r="J619" s="137"/>
      <c r="K619" s="138"/>
      <c r="L619" s="199"/>
      <c r="M619" s="200"/>
      <c r="N619" s="205"/>
      <c r="O619" s="206"/>
    </row>
    <row r="620" spans="1:15" ht="30" customHeight="1" x14ac:dyDescent="0.4">
      <c r="A620" s="224"/>
      <c r="B620" s="220">
        <v>217</v>
      </c>
      <c r="C620" s="192" t="str">
        <f>INDEX(提出情報テーブル[#All],MATCH(B620,提出情報テーブル[[#All],[枝番]],0),MATCH(提出情報テーブル[[#Headers],[提出する情報項目
（プルダウンより選択）]],提出情報テーブル[#Headers],0))&amp;""</f>
        <v/>
      </c>
      <c r="D620" s="192"/>
      <c r="E620" s="192"/>
      <c r="F620" s="192"/>
      <c r="G620" s="193"/>
      <c r="H620" s="194" t="str">
        <f>INDEX(提出情報テーブル[#All],MATCH(B620,提出情報テーブル[[#All],[枝番]],0),MATCH(提出情報テーブル[[#Headers],[提出を行う者の名称
（記入欄）]],提出情報テーブル[#Headers],0))&amp;""</f>
        <v/>
      </c>
      <c r="I620" s="131"/>
      <c r="J620" s="131"/>
      <c r="K620" s="132"/>
      <c r="L620" s="195" t="str">
        <f>TEXT(INDEX(提出情報テーブル[#All],MATCH(B620,提出情報テーブル[[#All],[枝番]],0),MATCH(提出情報テーブル[[#Headers],[提出予定日
（記入欄）]],提出情報テーブル[#Headers],0))&amp;"","yyyy/m/d")</f>
        <v/>
      </c>
      <c r="M620" s="196"/>
      <c r="N620" s="201" t="s">
        <v>4</v>
      </c>
      <c r="O620" s="202"/>
    </row>
    <row r="621" spans="1:15" ht="30" customHeight="1" x14ac:dyDescent="0.4">
      <c r="A621" s="224"/>
      <c r="B621" s="221"/>
      <c r="C621" s="107" t="str">
        <f>IFERROR(INDEX(リスト!$AG$2:$AI$60,MATCH(C620,リスト!$AG$2:$AG$60,0),2),"")&amp;""</f>
        <v/>
      </c>
      <c r="D621" s="108"/>
      <c r="E621" s="109" t="str">
        <f>INDEX(提出情報テーブル[#All],MATCH(B620,提出情報テーブル[[#All],[枝番]],0),MATCH(提出情報テーブル[[#Headers],[追加記入事項①
（記入欄）]],提出情報テーブル[#Headers],0))&amp;""</f>
        <v/>
      </c>
      <c r="F621" s="110"/>
      <c r="G621" s="111"/>
      <c r="H621" s="133"/>
      <c r="I621" s="134"/>
      <c r="J621" s="134"/>
      <c r="K621" s="135"/>
      <c r="L621" s="197"/>
      <c r="M621" s="198"/>
      <c r="N621" s="203"/>
      <c r="O621" s="204"/>
    </row>
    <row r="622" spans="1:15" ht="30" customHeight="1" x14ac:dyDescent="0.4">
      <c r="A622" s="224"/>
      <c r="B622" s="222"/>
      <c r="C622" s="129" t="str">
        <f>IFERROR(INDEX(リスト!$AG$2:$AI$60,MATCH(C620,リスト!$AG$2:$AG$60,0),3),"")&amp;""</f>
        <v/>
      </c>
      <c r="D622" s="130"/>
      <c r="E622" s="137" t="str">
        <f>INDEX(提出情報テーブル[#All],MATCH(B620,提出情報テーブル[[#All],[枝番]],0),MATCH(提出情報テーブル[[#Headers],[追加記入事項②
（記入欄）]],提出情報テーブル[#Headers],0))&amp;""</f>
        <v/>
      </c>
      <c r="F622" s="137"/>
      <c r="G622" s="138"/>
      <c r="H622" s="136"/>
      <c r="I622" s="137"/>
      <c r="J622" s="137"/>
      <c r="K622" s="138"/>
      <c r="L622" s="199"/>
      <c r="M622" s="200"/>
      <c r="N622" s="205"/>
      <c r="O622" s="206"/>
    </row>
    <row r="623" spans="1:15" ht="30" customHeight="1" x14ac:dyDescent="0.4">
      <c r="A623" s="224"/>
      <c r="B623" s="220">
        <v>218</v>
      </c>
      <c r="C623" s="192" t="str">
        <f>INDEX(提出情報テーブル[#All],MATCH(B623,提出情報テーブル[[#All],[枝番]],0),MATCH(提出情報テーブル[[#Headers],[提出する情報項目
（プルダウンより選択）]],提出情報テーブル[#Headers],0))&amp;""</f>
        <v/>
      </c>
      <c r="D623" s="192"/>
      <c r="E623" s="192"/>
      <c r="F623" s="192"/>
      <c r="G623" s="193"/>
      <c r="H623" s="194" t="str">
        <f>INDEX(提出情報テーブル[#All],MATCH(B623,提出情報テーブル[[#All],[枝番]],0),MATCH(提出情報テーブル[[#Headers],[提出を行う者の名称
（記入欄）]],提出情報テーブル[#Headers],0))&amp;""</f>
        <v/>
      </c>
      <c r="I623" s="131"/>
      <c r="J623" s="131"/>
      <c r="K623" s="132"/>
      <c r="L623" s="195" t="str">
        <f>TEXT(INDEX(提出情報テーブル[#All],MATCH(B623,提出情報テーブル[[#All],[枝番]],0),MATCH(提出情報テーブル[[#Headers],[提出予定日
（記入欄）]],提出情報テーブル[#Headers],0))&amp;"","yyyy/m/d")</f>
        <v/>
      </c>
      <c r="M623" s="196"/>
      <c r="N623" s="201" t="s">
        <v>4</v>
      </c>
      <c r="O623" s="202"/>
    </row>
    <row r="624" spans="1:15" ht="30" customHeight="1" x14ac:dyDescent="0.4">
      <c r="A624" s="224"/>
      <c r="B624" s="221"/>
      <c r="C624" s="107" t="str">
        <f>IFERROR(INDEX(リスト!$AG$2:$AI$60,MATCH(C623,リスト!$AG$2:$AG$60,0),2),"")&amp;""</f>
        <v/>
      </c>
      <c r="D624" s="108"/>
      <c r="E624" s="109" t="str">
        <f>INDEX(提出情報テーブル[#All],MATCH(B623,提出情報テーブル[[#All],[枝番]],0),MATCH(提出情報テーブル[[#Headers],[追加記入事項①
（記入欄）]],提出情報テーブル[#Headers],0))&amp;""</f>
        <v/>
      </c>
      <c r="F624" s="110"/>
      <c r="G624" s="111"/>
      <c r="H624" s="133"/>
      <c r="I624" s="134"/>
      <c r="J624" s="134"/>
      <c r="K624" s="135"/>
      <c r="L624" s="197"/>
      <c r="M624" s="198"/>
      <c r="N624" s="203"/>
      <c r="O624" s="204"/>
    </row>
    <row r="625" spans="1:15" ht="30" customHeight="1" x14ac:dyDescent="0.4">
      <c r="A625" s="224"/>
      <c r="B625" s="222"/>
      <c r="C625" s="129" t="str">
        <f>IFERROR(INDEX(リスト!$AG$2:$AI$60,MATCH(C623,リスト!$AG$2:$AG$60,0),3),"")&amp;""</f>
        <v/>
      </c>
      <c r="D625" s="130"/>
      <c r="E625" s="137" t="str">
        <f>INDEX(提出情報テーブル[#All],MATCH(B623,提出情報テーブル[[#All],[枝番]],0),MATCH(提出情報テーブル[[#Headers],[追加記入事項②
（記入欄）]],提出情報テーブル[#Headers],0))&amp;""</f>
        <v/>
      </c>
      <c r="F625" s="137"/>
      <c r="G625" s="138"/>
      <c r="H625" s="136"/>
      <c r="I625" s="137"/>
      <c r="J625" s="137"/>
      <c r="K625" s="138"/>
      <c r="L625" s="199"/>
      <c r="M625" s="200"/>
      <c r="N625" s="205"/>
      <c r="O625" s="206"/>
    </row>
    <row r="626" spans="1:15" ht="30" customHeight="1" x14ac:dyDescent="0.4">
      <c r="A626" s="224"/>
      <c r="B626" s="220">
        <v>219</v>
      </c>
      <c r="C626" s="192" t="str">
        <f>INDEX(提出情報テーブル[#All],MATCH(B626,提出情報テーブル[[#All],[枝番]],0),MATCH(提出情報テーブル[[#Headers],[提出する情報項目
（プルダウンより選択）]],提出情報テーブル[#Headers],0))&amp;""</f>
        <v/>
      </c>
      <c r="D626" s="192"/>
      <c r="E626" s="192"/>
      <c r="F626" s="192"/>
      <c r="G626" s="193"/>
      <c r="H626" s="194" t="str">
        <f>INDEX(提出情報テーブル[#All],MATCH(B626,提出情報テーブル[[#All],[枝番]],0),MATCH(提出情報テーブル[[#Headers],[提出を行う者の名称
（記入欄）]],提出情報テーブル[#Headers],0))&amp;""</f>
        <v/>
      </c>
      <c r="I626" s="131"/>
      <c r="J626" s="131"/>
      <c r="K626" s="132"/>
      <c r="L626" s="195" t="str">
        <f>TEXT(INDEX(提出情報テーブル[#All],MATCH(B626,提出情報テーブル[[#All],[枝番]],0),MATCH(提出情報テーブル[[#Headers],[提出予定日
（記入欄）]],提出情報テーブル[#Headers],0))&amp;"","yyyy/m/d")</f>
        <v/>
      </c>
      <c r="M626" s="196"/>
      <c r="N626" s="201" t="s">
        <v>4</v>
      </c>
      <c r="O626" s="202"/>
    </row>
    <row r="627" spans="1:15" ht="30" customHeight="1" x14ac:dyDescent="0.4">
      <c r="A627" s="224"/>
      <c r="B627" s="221"/>
      <c r="C627" s="107" t="str">
        <f>IFERROR(INDEX(リスト!$AG$2:$AI$60,MATCH(C626,リスト!$AG$2:$AG$60,0),2),"")&amp;""</f>
        <v/>
      </c>
      <c r="D627" s="108"/>
      <c r="E627" s="109" t="str">
        <f>INDEX(提出情報テーブル[#All],MATCH(B626,提出情報テーブル[[#All],[枝番]],0),MATCH(提出情報テーブル[[#Headers],[追加記入事項①
（記入欄）]],提出情報テーブル[#Headers],0))&amp;""</f>
        <v/>
      </c>
      <c r="F627" s="110"/>
      <c r="G627" s="111"/>
      <c r="H627" s="133"/>
      <c r="I627" s="134"/>
      <c r="J627" s="134"/>
      <c r="K627" s="135"/>
      <c r="L627" s="197"/>
      <c r="M627" s="198"/>
      <c r="N627" s="203"/>
      <c r="O627" s="204"/>
    </row>
    <row r="628" spans="1:15" ht="30" customHeight="1" x14ac:dyDescent="0.4">
      <c r="A628" s="224"/>
      <c r="B628" s="222"/>
      <c r="C628" s="129" t="str">
        <f>IFERROR(INDEX(リスト!$AG$2:$AI$60,MATCH(C626,リスト!$AG$2:$AG$60,0),3),"")&amp;""</f>
        <v/>
      </c>
      <c r="D628" s="130"/>
      <c r="E628" s="137" t="str">
        <f>INDEX(提出情報テーブル[#All],MATCH(B626,提出情報テーブル[[#All],[枝番]],0),MATCH(提出情報テーブル[[#Headers],[追加記入事項②
（記入欄）]],提出情報テーブル[#Headers],0))&amp;""</f>
        <v/>
      </c>
      <c r="F628" s="137"/>
      <c r="G628" s="138"/>
      <c r="H628" s="136"/>
      <c r="I628" s="137"/>
      <c r="J628" s="137"/>
      <c r="K628" s="138"/>
      <c r="L628" s="199"/>
      <c r="M628" s="200"/>
      <c r="N628" s="205"/>
      <c r="O628" s="206"/>
    </row>
    <row r="629" spans="1:15" ht="30" customHeight="1" x14ac:dyDescent="0.4">
      <c r="A629" s="224"/>
      <c r="B629" s="220">
        <v>220</v>
      </c>
      <c r="C629" s="192" t="str">
        <f>INDEX(提出情報テーブル[#All],MATCH(B629,提出情報テーブル[[#All],[枝番]],0),MATCH(提出情報テーブル[[#Headers],[提出する情報項目
（プルダウンより選択）]],提出情報テーブル[#Headers],0))&amp;""</f>
        <v/>
      </c>
      <c r="D629" s="192"/>
      <c r="E629" s="192"/>
      <c r="F629" s="192"/>
      <c r="G629" s="193"/>
      <c r="H629" s="194" t="str">
        <f>INDEX(提出情報テーブル[#All],MATCH(B629,提出情報テーブル[[#All],[枝番]],0),MATCH(提出情報テーブル[[#Headers],[提出を行う者の名称
（記入欄）]],提出情報テーブル[#Headers],0))&amp;""</f>
        <v/>
      </c>
      <c r="I629" s="131"/>
      <c r="J629" s="131"/>
      <c r="K629" s="132"/>
      <c r="L629" s="195" t="str">
        <f>TEXT(INDEX(提出情報テーブル[#All],MATCH(B629,提出情報テーブル[[#All],[枝番]],0),MATCH(提出情報テーブル[[#Headers],[提出予定日
（記入欄）]],提出情報テーブル[#Headers],0))&amp;"","yyyy/m/d")</f>
        <v/>
      </c>
      <c r="M629" s="196"/>
      <c r="N629" s="201" t="s">
        <v>4</v>
      </c>
      <c r="O629" s="202"/>
    </row>
    <row r="630" spans="1:15" ht="30" customHeight="1" x14ac:dyDescent="0.4">
      <c r="A630" s="224"/>
      <c r="B630" s="221"/>
      <c r="C630" s="107" t="str">
        <f>IFERROR(INDEX(リスト!$AG$2:$AI$60,MATCH(C629,リスト!$AG$2:$AG$60,0),2),"")&amp;""</f>
        <v/>
      </c>
      <c r="D630" s="108"/>
      <c r="E630" s="109" t="str">
        <f>INDEX(提出情報テーブル[#All],MATCH(B629,提出情報テーブル[[#All],[枝番]],0),MATCH(提出情報テーブル[[#Headers],[追加記入事項①
（記入欄）]],提出情報テーブル[#Headers],0))&amp;""</f>
        <v/>
      </c>
      <c r="F630" s="110"/>
      <c r="G630" s="111"/>
      <c r="H630" s="133"/>
      <c r="I630" s="134"/>
      <c r="J630" s="134"/>
      <c r="K630" s="135"/>
      <c r="L630" s="197"/>
      <c r="M630" s="198"/>
      <c r="N630" s="203"/>
      <c r="O630" s="204"/>
    </row>
    <row r="631" spans="1:15" ht="30" customHeight="1" x14ac:dyDescent="0.4">
      <c r="A631" s="224"/>
      <c r="B631" s="222"/>
      <c r="C631" s="129" t="str">
        <f>IFERROR(INDEX(リスト!$AG$2:$AI$60,MATCH(C629,リスト!$AG$2:$AG$60,0),3),"")&amp;""</f>
        <v/>
      </c>
      <c r="D631" s="130"/>
      <c r="E631" s="137" t="str">
        <f>INDEX(提出情報テーブル[#All],MATCH(B629,提出情報テーブル[[#All],[枝番]],0),MATCH(提出情報テーブル[[#Headers],[追加記入事項②
（記入欄）]],提出情報テーブル[#Headers],0))&amp;""</f>
        <v/>
      </c>
      <c r="F631" s="137"/>
      <c r="G631" s="138"/>
      <c r="H631" s="136"/>
      <c r="I631" s="137"/>
      <c r="J631" s="137"/>
      <c r="K631" s="138"/>
      <c r="L631" s="199"/>
      <c r="M631" s="200"/>
      <c r="N631" s="205"/>
      <c r="O631" s="206"/>
    </row>
    <row r="632" spans="1:15" ht="30" customHeight="1" x14ac:dyDescent="0.4">
      <c r="A632" s="224"/>
      <c r="B632" s="220">
        <v>221</v>
      </c>
      <c r="C632" s="192" t="str">
        <f>INDEX(提出情報テーブル[#All],MATCH(B632,提出情報テーブル[[#All],[枝番]],0),MATCH(提出情報テーブル[[#Headers],[提出する情報項目
（プルダウンより選択）]],提出情報テーブル[#Headers],0))&amp;""</f>
        <v/>
      </c>
      <c r="D632" s="192"/>
      <c r="E632" s="192"/>
      <c r="F632" s="192"/>
      <c r="G632" s="193"/>
      <c r="H632" s="194" t="str">
        <f>INDEX(提出情報テーブル[#All],MATCH(B632,提出情報テーブル[[#All],[枝番]],0),MATCH(提出情報テーブル[[#Headers],[提出を行う者の名称
（記入欄）]],提出情報テーブル[#Headers],0))&amp;""</f>
        <v/>
      </c>
      <c r="I632" s="131"/>
      <c r="J632" s="131"/>
      <c r="K632" s="132"/>
      <c r="L632" s="195" t="str">
        <f>TEXT(INDEX(提出情報テーブル[#All],MATCH(B632,提出情報テーブル[[#All],[枝番]],0),MATCH(提出情報テーブル[[#Headers],[提出予定日
（記入欄）]],提出情報テーブル[#Headers],0))&amp;"","yyyy/m/d")</f>
        <v/>
      </c>
      <c r="M632" s="196"/>
      <c r="N632" s="201" t="s">
        <v>4</v>
      </c>
      <c r="O632" s="202"/>
    </row>
    <row r="633" spans="1:15" ht="30" customHeight="1" x14ac:dyDescent="0.4">
      <c r="A633" s="224"/>
      <c r="B633" s="221"/>
      <c r="C633" s="107" t="str">
        <f>IFERROR(INDEX(リスト!$AG$2:$AI$60,MATCH(C632,リスト!$AG$2:$AG$60,0),2),"")&amp;""</f>
        <v/>
      </c>
      <c r="D633" s="108"/>
      <c r="E633" s="109" t="str">
        <f>INDEX(提出情報テーブル[#All],MATCH(B632,提出情報テーブル[[#All],[枝番]],0),MATCH(提出情報テーブル[[#Headers],[追加記入事項①
（記入欄）]],提出情報テーブル[#Headers],0))&amp;""</f>
        <v/>
      </c>
      <c r="F633" s="110"/>
      <c r="G633" s="111"/>
      <c r="H633" s="133"/>
      <c r="I633" s="134"/>
      <c r="J633" s="134"/>
      <c r="K633" s="135"/>
      <c r="L633" s="197"/>
      <c r="M633" s="198"/>
      <c r="N633" s="203"/>
      <c r="O633" s="204"/>
    </row>
    <row r="634" spans="1:15" ht="30" customHeight="1" x14ac:dyDescent="0.4">
      <c r="A634" s="224"/>
      <c r="B634" s="222"/>
      <c r="C634" s="129" t="str">
        <f>IFERROR(INDEX(リスト!$AG$2:$AI$60,MATCH(C632,リスト!$AG$2:$AG$60,0),3),"")&amp;""</f>
        <v/>
      </c>
      <c r="D634" s="130"/>
      <c r="E634" s="137" t="str">
        <f>INDEX(提出情報テーブル[#All],MATCH(B632,提出情報テーブル[[#All],[枝番]],0),MATCH(提出情報テーブル[[#Headers],[追加記入事項②
（記入欄）]],提出情報テーブル[#Headers],0))&amp;""</f>
        <v/>
      </c>
      <c r="F634" s="137"/>
      <c r="G634" s="138"/>
      <c r="H634" s="136"/>
      <c r="I634" s="137"/>
      <c r="J634" s="137"/>
      <c r="K634" s="138"/>
      <c r="L634" s="199"/>
      <c r="M634" s="200"/>
      <c r="N634" s="205"/>
      <c r="O634" s="206"/>
    </row>
    <row r="635" spans="1:15" ht="30" customHeight="1" x14ac:dyDescent="0.4">
      <c r="A635" s="224"/>
      <c r="B635" s="220">
        <v>222</v>
      </c>
      <c r="C635" s="192" t="str">
        <f>INDEX(提出情報テーブル[#All],MATCH(B635,提出情報テーブル[[#All],[枝番]],0),MATCH(提出情報テーブル[[#Headers],[提出する情報項目
（プルダウンより選択）]],提出情報テーブル[#Headers],0))&amp;""</f>
        <v/>
      </c>
      <c r="D635" s="192"/>
      <c r="E635" s="192"/>
      <c r="F635" s="192"/>
      <c r="G635" s="193"/>
      <c r="H635" s="194" t="str">
        <f>INDEX(提出情報テーブル[#All],MATCH(B635,提出情報テーブル[[#All],[枝番]],0),MATCH(提出情報テーブル[[#Headers],[提出を行う者の名称
（記入欄）]],提出情報テーブル[#Headers],0))&amp;""</f>
        <v/>
      </c>
      <c r="I635" s="131"/>
      <c r="J635" s="131"/>
      <c r="K635" s="132"/>
      <c r="L635" s="195" t="str">
        <f>TEXT(INDEX(提出情報テーブル[#All],MATCH(B635,提出情報テーブル[[#All],[枝番]],0),MATCH(提出情報テーブル[[#Headers],[提出予定日
（記入欄）]],提出情報テーブル[#Headers],0))&amp;"","yyyy/m/d")</f>
        <v/>
      </c>
      <c r="M635" s="196"/>
      <c r="N635" s="201" t="s">
        <v>4</v>
      </c>
      <c r="O635" s="202"/>
    </row>
    <row r="636" spans="1:15" ht="30" customHeight="1" x14ac:dyDescent="0.4">
      <c r="A636" s="224"/>
      <c r="B636" s="221"/>
      <c r="C636" s="107" t="str">
        <f>IFERROR(INDEX(リスト!$AG$2:$AI$60,MATCH(C635,リスト!$AG$2:$AG$60,0),2),"")&amp;""</f>
        <v/>
      </c>
      <c r="D636" s="108"/>
      <c r="E636" s="109" t="str">
        <f>INDEX(提出情報テーブル[#All],MATCH(B635,提出情報テーブル[[#All],[枝番]],0),MATCH(提出情報テーブル[[#Headers],[追加記入事項①
（記入欄）]],提出情報テーブル[#Headers],0))&amp;""</f>
        <v/>
      </c>
      <c r="F636" s="110"/>
      <c r="G636" s="111"/>
      <c r="H636" s="133"/>
      <c r="I636" s="134"/>
      <c r="J636" s="134"/>
      <c r="K636" s="135"/>
      <c r="L636" s="197"/>
      <c r="M636" s="198"/>
      <c r="N636" s="203"/>
      <c r="O636" s="204"/>
    </row>
    <row r="637" spans="1:15" ht="30" customHeight="1" x14ac:dyDescent="0.4">
      <c r="A637" s="224"/>
      <c r="B637" s="222"/>
      <c r="C637" s="129" t="str">
        <f>IFERROR(INDEX(リスト!$AG$2:$AI$60,MATCH(C635,リスト!$AG$2:$AG$60,0),3),"")&amp;""</f>
        <v/>
      </c>
      <c r="D637" s="130"/>
      <c r="E637" s="137" t="str">
        <f>INDEX(提出情報テーブル[#All],MATCH(B635,提出情報テーブル[[#All],[枝番]],0),MATCH(提出情報テーブル[[#Headers],[追加記入事項②
（記入欄）]],提出情報テーブル[#Headers],0))&amp;""</f>
        <v/>
      </c>
      <c r="F637" s="137"/>
      <c r="G637" s="138"/>
      <c r="H637" s="136"/>
      <c r="I637" s="137"/>
      <c r="J637" s="137"/>
      <c r="K637" s="138"/>
      <c r="L637" s="199"/>
      <c r="M637" s="200"/>
      <c r="N637" s="205"/>
      <c r="O637" s="206"/>
    </row>
    <row r="638" spans="1:15" ht="30" customHeight="1" x14ac:dyDescent="0.4">
      <c r="A638" s="224"/>
      <c r="B638" s="220">
        <v>223</v>
      </c>
      <c r="C638" s="192" t="str">
        <f>INDEX(提出情報テーブル[#All],MATCH(B638,提出情報テーブル[[#All],[枝番]],0),MATCH(提出情報テーブル[[#Headers],[提出する情報項目
（プルダウンより選択）]],提出情報テーブル[#Headers],0))&amp;""</f>
        <v/>
      </c>
      <c r="D638" s="192"/>
      <c r="E638" s="192"/>
      <c r="F638" s="192"/>
      <c r="G638" s="193"/>
      <c r="H638" s="194" t="str">
        <f>INDEX(提出情報テーブル[#All],MATCH(B638,提出情報テーブル[[#All],[枝番]],0),MATCH(提出情報テーブル[[#Headers],[提出を行う者の名称
（記入欄）]],提出情報テーブル[#Headers],0))&amp;""</f>
        <v/>
      </c>
      <c r="I638" s="131"/>
      <c r="J638" s="131"/>
      <c r="K638" s="132"/>
      <c r="L638" s="195" t="str">
        <f>TEXT(INDEX(提出情報テーブル[#All],MATCH(B638,提出情報テーブル[[#All],[枝番]],0),MATCH(提出情報テーブル[[#Headers],[提出予定日
（記入欄）]],提出情報テーブル[#Headers],0))&amp;"","yyyy/m/d")</f>
        <v/>
      </c>
      <c r="M638" s="196"/>
      <c r="N638" s="201" t="s">
        <v>4</v>
      </c>
      <c r="O638" s="202"/>
    </row>
    <row r="639" spans="1:15" ht="30" customHeight="1" x14ac:dyDescent="0.4">
      <c r="A639" s="224"/>
      <c r="B639" s="221"/>
      <c r="C639" s="107" t="str">
        <f>IFERROR(INDEX(リスト!$AG$2:$AI$60,MATCH(C638,リスト!$AG$2:$AG$60,0),2),"")&amp;""</f>
        <v/>
      </c>
      <c r="D639" s="108"/>
      <c r="E639" s="109" t="str">
        <f>INDEX(提出情報テーブル[#All],MATCH(B638,提出情報テーブル[[#All],[枝番]],0),MATCH(提出情報テーブル[[#Headers],[追加記入事項①
（記入欄）]],提出情報テーブル[#Headers],0))&amp;""</f>
        <v/>
      </c>
      <c r="F639" s="110"/>
      <c r="G639" s="111"/>
      <c r="H639" s="133"/>
      <c r="I639" s="134"/>
      <c r="J639" s="134"/>
      <c r="K639" s="135"/>
      <c r="L639" s="197"/>
      <c r="M639" s="198"/>
      <c r="N639" s="203"/>
      <c r="O639" s="204"/>
    </row>
    <row r="640" spans="1:15" ht="30" customHeight="1" x14ac:dyDescent="0.4">
      <c r="A640" s="224"/>
      <c r="B640" s="222"/>
      <c r="C640" s="129" t="str">
        <f>IFERROR(INDEX(リスト!$AG$2:$AI$60,MATCH(C638,リスト!$AG$2:$AG$60,0),3),"")&amp;""</f>
        <v/>
      </c>
      <c r="D640" s="130"/>
      <c r="E640" s="137" t="str">
        <f>INDEX(提出情報テーブル[#All],MATCH(B638,提出情報テーブル[[#All],[枝番]],0),MATCH(提出情報テーブル[[#Headers],[追加記入事項②
（記入欄）]],提出情報テーブル[#Headers],0))&amp;""</f>
        <v/>
      </c>
      <c r="F640" s="137"/>
      <c r="G640" s="138"/>
      <c r="H640" s="136"/>
      <c r="I640" s="137"/>
      <c r="J640" s="137"/>
      <c r="K640" s="138"/>
      <c r="L640" s="199"/>
      <c r="M640" s="200"/>
      <c r="N640" s="205"/>
      <c r="O640" s="206"/>
    </row>
    <row r="641" spans="1:15" ht="30" customHeight="1" x14ac:dyDescent="0.4">
      <c r="A641" s="224"/>
      <c r="B641" s="220">
        <v>224</v>
      </c>
      <c r="C641" s="192" t="str">
        <f>INDEX(提出情報テーブル[#All],MATCH(B641,提出情報テーブル[[#All],[枝番]],0),MATCH(提出情報テーブル[[#Headers],[提出する情報項目
（プルダウンより選択）]],提出情報テーブル[#Headers],0))&amp;""</f>
        <v/>
      </c>
      <c r="D641" s="192"/>
      <c r="E641" s="192"/>
      <c r="F641" s="192"/>
      <c r="G641" s="193"/>
      <c r="H641" s="194" t="str">
        <f>INDEX(提出情報テーブル[#All],MATCH(B641,提出情報テーブル[[#All],[枝番]],0),MATCH(提出情報テーブル[[#Headers],[提出を行う者の名称
（記入欄）]],提出情報テーブル[#Headers],0))&amp;""</f>
        <v/>
      </c>
      <c r="I641" s="131"/>
      <c r="J641" s="131"/>
      <c r="K641" s="132"/>
      <c r="L641" s="195" t="str">
        <f>TEXT(INDEX(提出情報テーブル[#All],MATCH(B641,提出情報テーブル[[#All],[枝番]],0),MATCH(提出情報テーブル[[#Headers],[提出予定日
（記入欄）]],提出情報テーブル[#Headers],0))&amp;"","yyyy/m/d")</f>
        <v/>
      </c>
      <c r="M641" s="196"/>
      <c r="N641" s="201" t="s">
        <v>4</v>
      </c>
      <c r="O641" s="202"/>
    </row>
    <row r="642" spans="1:15" ht="30" customHeight="1" x14ac:dyDescent="0.4">
      <c r="A642" s="224"/>
      <c r="B642" s="221"/>
      <c r="C642" s="107" t="str">
        <f>IFERROR(INDEX(リスト!$AG$2:$AI$60,MATCH(C641,リスト!$AG$2:$AG$60,0),2),"")&amp;""</f>
        <v/>
      </c>
      <c r="D642" s="108"/>
      <c r="E642" s="109" t="str">
        <f>INDEX(提出情報テーブル[#All],MATCH(B641,提出情報テーブル[[#All],[枝番]],0),MATCH(提出情報テーブル[[#Headers],[追加記入事項①
（記入欄）]],提出情報テーブル[#Headers],0))&amp;""</f>
        <v/>
      </c>
      <c r="F642" s="110"/>
      <c r="G642" s="111"/>
      <c r="H642" s="133"/>
      <c r="I642" s="134"/>
      <c r="J642" s="134"/>
      <c r="K642" s="135"/>
      <c r="L642" s="197"/>
      <c r="M642" s="198"/>
      <c r="N642" s="203"/>
      <c r="O642" s="204"/>
    </row>
    <row r="643" spans="1:15" ht="30" customHeight="1" x14ac:dyDescent="0.4">
      <c r="A643" s="224"/>
      <c r="B643" s="222"/>
      <c r="C643" s="129" t="str">
        <f>IFERROR(INDEX(リスト!$AG$2:$AI$60,MATCH(C641,リスト!$AG$2:$AG$60,0),3),"")&amp;""</f>
        <v/>
      </c>
      <c r="D643" s="130"/>
      <c r="E643" s="137" t="str">
        <f>INDEX(提出情報テーブル[#All],MATCH(B641,提出情報テーブル[[#All],[枝番]],0),MATCH(提出情報テーブル[[#Headers],[追加記入事項②
（記入欄）]],提出情報テーブル[#Headers],0))&amp;""</f>
        <v/>
      </c>
      <c r="F643" s="137"/>
      <c r="G643" s="138"/>
      <c r="H643" s="136"/>
      <c r="I643" s="137"/>
      <c r="J643" s="137"/>
      <c r="K643" s="138"/>
      <c r="L643" s="199"/>
      <c r="M643" s="200"/>
      <c r="N643" s="205"/>
      <c r="O643" s="206"/>
    </row>
    <row r="644" spans="1:15" ht="30" customHeight="1" x14ac:dyDescent="0.4">
      <c r="A644" s="224"/>
      <c r="B644" s="220">
        <v>225</v>
      </c>
      <c r="C644" s="192" t="str">
        <f>INDEX(提出情報テーブル[#All],MATCH(B644,提出情報テーブル[[#All],[枝番]],0),MATCH(提出情報テーブル[[#Headers],[提出する情報項目
（プルダウンより選択）]],提出情報テーブル[#Headers],0))&amp;""</f>
        <v/>
      </c>
      <c r="D644" s="192"/>
      <c r="E644" s="192"/>
      <c r="F644" s="192"/>
      <c r="G644" s="193"/>
      <c r="H644" s="194" t="str">
        <f>INDEX(提出情報テーブル[#All],MATCH(B644,提出情報テーブル[[#All],[枝番]],0),MATCH(提出情報テーブル[[#Headers],[提出を行う者の名称
（記入欄）]],提出情報テーブル[#Headers],0))&amp;""</f>
        <v/>
      </c>
      <c r="I644" s="131"/>
      <c r="J644" s="131"/>
      <c r="K644" s="132"/>
      <c r="L644" s="195" t="str">
        <f>TEXT(INDEX(提出情報テーブル[#All],MATCH(B644,提出情報テーブル[[#All],[枝番]],0),MATCH(提出情報テーブル[[#Headers],[提出予定日
（記入欄）]],提出情報テーブル[#Headers],0))&amp;"","yyyy/m/d")</f>
        <v/>
      </c>
      <c r="M644" s="196"/>
      <c r="N644" s="201" t="s">
        <v>4</v>
      </c>
      <c r="O644" s="202"/>
    </row>
    <row r="645" spans="1:15" ht="30" customHeight="1" x14ac:dyDescent="0.4">
      <c r="A645" s="224"/>
      <c r="B645" s="221"/>
      <c r="C645" s="107" t="str">
        <f>IFERROR(INDEX(リスト!$AG$2:$AI$60,MATCH(C644,リスト!$AG$2:$AG$60,0),2),"")&amp;""</f>
        <v/>
      </c>
      <c r="D645" s="108"/>
      <c r="E645" s="109" t="str">
        <f>INDEX(提出情報テーブル[#All],MATCH(B644,提出情報テーブル[[#All],[枝番]],0),MATCH(提出情報テーブル[[#Headers],[追加記入事項①
（記入欄）]],提出情報テーブル[#Headers],0))&amp;""</f>
        <v/>
      </c>
      <c r="F645" s="110"/>
      <c r="G645" s="111"/>
      <c r="H645" s="133"/>
      <c r="I645" s="134"/>
      <c r="J645" s="134"/>
      <c r="K645" s="135"/>
      <c r="L645" s="197"/>
      <c r="M645" s="198"/>
      <c r="N645" s="203"/>
      <c r="O645" s="204"/>
    </row>
    <row r="646" spans="1:15" ht="30" customHeight="1" x14ac:dyDescent="0.4">
      <c r="A646" s="224"/>
      <c r="B646" s="222"/>
      <c r="C646" s="129" t="str">
        <f>IFERROR(INDEX(リスト!$AG$2:$AI$60,MATCH(C644,リスト!$AG$2:$AG$60,0),3),"")&amp;""</f>
        <v/>
      </c>
      <c r="D646" s="130"/>
      <c r="E646" s="137" t="str">
        <f>INDEX(提出情報テーブル[#All],MATCH(B644,提出情報テーブル[[#All],[枝番]],0),MATCH(提出情報テーブル[[#Headers],[追加記入事項②
（記入欄）]],提出情報テーブル[#Headers],0))&amp;""</f>
        <v/>
      </c>
      <c r="F646" s="137"/>
      <c r="G646" s="138"/>
      <c r="H646" s="136"/>
      <c r="I646" s="137"/>
      <c r="J646" s="137"/>
      <c r="K646" s="138"/>
      <c r="L646" s="199"/>
      <c r="M646" s="200"/>
      <c r="N646" s="205"/>
      <c r="O646" s="206"/>
    </row>
    <row r="647" spans="1:15" ht="30" customHeight="1" x14ac:dyDescent="0.4">
      <c r="A647" s="224"/>
      <c r="B647" s="220">
        <v>226</v>
      </c>
      <c r="C647" s="192" t="str">
        <f>INDEX(提出情報テーブル[#All],MATCH(B647,提出情報テーブル[[#All],[枝番]],0),MATCH(提出情報テーブル[[#Headers],[提出する情報項目
（プルダウンより選択）]],提出情報テーブル[#Headers],0))&amp;""</f>
        <v/>
      </c>
      <c r="D647" s="192"/>
      <c r="E647" s="192"/>
      <c r="F647" s="192"/>
      <c r="G647" s="193"/>
      <c r="H647" s="194" t="str">
        <f>INDEX(提出情報テーブル[#All],MATCH(B647,提出情報テーブル[[#All],[枝番]],0),MATCH(提出情報テーブル[[#Headers],[提出を行う者の名称
（記入欄）]],提出情報テーブル[#Headers],0))&amp;""</f>
        <v/>
      </c>
      <c r="I647" s="131"/>
      <c r="J647" s="131"/>
      <c r="K647" s="132"/>
      <c r="L647" s="195" t="str">
        <f>TEXT(INDEX(提出情報テーブル[#All],MATCH(B647,提出情報テーブル[[#All],[枝番]],0),MATCH(提出情報テーブル[[#Headers],[提出予定日
（記入欄）]],提出情報テーブル[#Headers],0))&amp;"","yyyy/m/d")</f>
        <v/>
      </c>
      <c r="M647" s="196"/>
      <c r="N647" s="201" t="s">
        <v>4</v>
      </c>
      <c r="O647" s="202"/>
    </row>
    <row r="648" spans="1:15" ht="30" customHeight="1" x14ac:dyDescent="0.4">
      <c r="A648" s="224"/>
      <c r="B648" s="221"/>
      <c r="C648" s="107" t="str">
        <f>IFERROR(INDEX(リスト!$AG$2:$AI$60,MATCH(C647,リスト!$AG$2:$AG$60,0),2),"")&amp;""</f>
        <v/>
      </c>
      <c r="D648" s="108"/>
      <c r="E648" s="109" t="str">
        <f>INDEX(提出情報テーブル[#All],MATCH(B647,提出情報テーブル[[#All],[枝番]],0),MATCH(提出情報テーブル[[#Headers],[追加記入事項①
（記入欄）]],提出情報テーブル[#Headers],0))&amp;""</f>
        <v/>
      </c>
      <c r="F648" s="110"/>
      <c r="G648" s="111"/>
      <c r="H648" s="133"/>
      <c r="I648" s="134"/>
      <c r="J648" s="134"/>
      <c r="K648" s="135"/>
      <c r="L648" s="197"/>
      <c r="M648" s="198"/>
      <c r="N648" s="203"/>
      <c r="O648" s="204"/>
    </row>
    <row r="649" spans="1:15" ht="30" customHeight="1" x14ac:dyDescent="0.4">
      <c r="A649" s="224"/>
      <c r="B649" s="222"/>
      <c r="C649" s="129" t="str">
        <f>IFERROR(INDEX(リスト!$AG$2:$AI$60,MATCH(C647,リスト!$AG$2:$AG$60,0),3),"")&amp;""</f>
        <v/>
      </c>
      <c r="D649" s="130"/>
      <c r="E649" s="137" t="str">
        <f>INDEX(提出情報テーブル[#All],MATCH(B647,提出情報テーブル[[#All],[枝番]],0),MATCH(提出情報テーブル[[#Headers],[追加記入事項②
（記入欄）]],提出情報テーブル[#Headers],0))&amp;""</f>
        <v/>
      </c>
      <c r="F649" s="137"/>
      <c r="G649" s="138"/>
      <c r="H649" s="136"/>
      <c r="I649" s="137"/>
      <c r="J649" s="137"/>
      <c r="K649" s="138"/>
      <c r="L649" s="199"/>
      <c r="M649" s="200"/>
      <c r="N649" s="205"/>
      <c r="O649" s="206"/>
    </row>
    <row r="650" spans="1:15" ht="30" customHeight="1" x14ac:dyDescent="0.4">
      <c r="A650" s="224"/>
      <c r="B650" s="220">
        <v>227</v>
      </c>
      <c r="C650" s="192" t="str">
        <f>INDEX(提出情報テーブル[#All],MATCH(B650,提出情報テーブル[[#All],[枝番]],0),MATCH(提出情報テーブル[[#Headers],[提出する情報項目
（プルダウンより選択）]],提出情報テーブル[#Headers],0))&amp;""</f>
        <v/>
      </c>
      <c r="D650" s="192"/>
      <c r="E650" s="192"/>
      <c r="F650" s="192"/>
      <c r="G650" s="193"/>
      <c r="H650" s="194" t="str">
        <f>INDEX(提出情報テーブル[#All],MATCH(B650,提出情報テーブル[[#All],[枝番]],0),MATCH(提出情報テーブル[[#Headers],[提出を行う者の名称
（記入欄）]],提出情報テーブル[#Headers],0))&amp;""</f>
        <v/>
      </c>
      <c r="I650" s="131"/>
      <c r="J650" s="131"/>
      <c r="K650" s="132"/>
      <c r="L650" s="195" t="str">
        <f>TEXT(INDEX(提出情報テーブル[#All],MATCH(B650,提出情報テーブル[[#All],[枝番]],0),MATCH(提出情報テーブル[[#Headers],[提出予定日
（記入欄）]],提出情報テーブル[#Headers],0))&amp;"","yyyy/m/d")</f>
        <v/>
      </c>
      <c r="M650" s="196"/>
      <c r="N650" s="201" t="s">
        <v>4</v>
      </c>
      <c r="O650" s="202"/>
    </row>
    <row r="651" spans="1:15" ht="30" customHeight="1" x14ac:dyDescent="0.4">
      <c r="A651" s="224"/>
      <c r="B651" s="221"/>
      <c r="C651" s="107" t="str">
        <f>IFERROR(INDEX(リスト!$AG$2:$AI$60,MATCH(C650,リスト!$AG$2:$AG$60,0),2),"")&amp;""</f>
        <v/>
      </c>
      <c r="D651" s="108"/>
      <c r="E651" s="109" t="str">
        <f>INDEX(提出情報テーブル[#All],MATCH(B650,提出情報テーブル[[#All],[枝番]],0),MATCH(提出情報テーブル[[#Headers],[追加記入事項①
（記入欄）]],提出情報テーブル[#Headers],0))&amp;""</f>
        <v/>
      </c>
      <c r="F651" s="110"/>
      <c r="G651" s="111"/>
      <c r="H651" s="133"/>
      <c r="I651" s="134"/>
      <c r="J651" s="134"/>
      <c r="K651" s="135"/>
      <c r="L651" s="197"/>
      <c r="M651" s="198"/>
      <c r="N651" s="203"/>
      <c r="O651" s="204"/>
    </row>
    <row r="652" spans="1:15" ht="30" customHeight="1" x14ac:dyDescent="0.4">
      <c r="A652" s="224"/>
      <c r="B652" s="222"/>
      <c r="C652" s="129" t="str">
        <f>IFERROR(INDEX(リスト!$AG$2:$AI$60,MATCH(C650,リスト!$AG$2:$AG$60,0),3),"")&amp;""</f>
        <v/>
      </c>
      <c r="D652" s="130"/>
      <c r="E652" s="137" t="str">
        <f>INDEX(提出情報テーブル[#All],MATCH(B650,提出情報テーブル[[#All],[枝番]],0),MATCH(提出情報テーブル[[#Headers],[追加記入事項②
（記入欄）]],提出情報テーブル[#Headers],0))&amp;""</f>
        <v/>
      </c>
      <c r="F652" s="137"/>
      <c r="G652" s="138"/>
      <c r="H652" s="136"/>
      <c r="I652" s="137"/>
      <c r="J652" s="137"/>
      <c r="K652" s="138"/>
      <c r="L652" s="199"/>
      <c r="M652" s="200"/>
      <c r="N652" s="205"/>
      <c r="O652" s="206"/>
    </row>
    <row r="653" spans="1:15" ht="30" customHeight="1" x14ac:dyDescent="0.4">
      <c r="A653" s="224"/>
      <c r="B653" s="220">
        <v>228</v>
      </c>
      <c r="C653" s="192" t="str">
        <f>INDEX(提出情報テーブル[#All],MATCH(B653,提出情報テーブル[[#All],[枝番]],0),MATCH(提出情報テーブル[[#Headers],[提出する情報項目
（プルダウンより選択）]],提出情報テーブル[#Headers],0))&amp;""</f>
        <v/>
      </c>
      <c r="D653" s="192"/>
      <c r="E653" s="192"/>
      <c r="F653" s="192"/>
      <c r="G653" s="193"/>
      <c r="H653" s="194" t="str">
        <f>INDEX(提出情報テーブル[#All],MATCH(B653,提出情報テーブル[[#All],[枝番]],0),MATCH(提出情報テーブル[[#Headers],[提出を行う者の名称
（記入欄）]],提出情報テーブル[#Headers],0))&amp;""</f>
        <v/>
      </c>
      <c r="I653" s="131"/>
      <c r="J653" s="131"/>
      <c r="K653" s="132"/>
      <c r="L653" s="195" t="str">
        <f>TEXT(INDEX(提出情報テーブル[#All],MATCH(B653,提出情報テーブル[[#All],[枝番]],0),MATCH(提出情報テーブル[[#Headers],[提出予定日
（記入欄）]],提出情報テーブル[#Headers],0))&amp;"","yyyy/m/d")</f>
        <v/>
      </c>
      <c r="M653" s="196"/>
      <c r="N653" s="201" t="s">
        <v>4</v>
      </c>
      <c r="O653" s="202"/>
    </row>
    <row r="654" spans="1:15" ht="30" customHeight="1" x14ac:dyDescent="0.4">
      <c r="A654" s="224"/>
      <c r="B654" s="221"/>
      <c r="C654" s="107" t="str">
        <f>IFERROR(INDEX(リスト!$AG$2:$AI$60,MATCH(C653,リスト!$AG$2:$AG$60,0),2),"")&amp;""</f>
        <v/>
      </c>
      <c r="D654" s="108"/>
      <c r="E654" s="109" t="str">
        <f>INDEX(提出情報テーブル[#All],MATCH(B653,提出情報テーブル[[#All],[枝番]],0),MATCH(提出情報テーブル[[#Headers],[追加記入事項①
（記入欄）]],提出情報テーブル[#Headers],0))&amp;""</f>
        <v/>
      </c>
      <c r="F654" s="110"/>
      <c r="G654" s="111"/>
      <c r="H654" s="133"/>
      <c r="I654" s="134"/>
      <c r="J654" s="134"/>
      <c r="K654" s="135"/>
      <c r="L654" s="197"/>
      <c r="M654" s="198"/>
      <c r="N654" s="203"/>
      <c r="O654" s="204"/>
    </row>
    <row r="655" spans="1:15" ht="30" customHeight="1" x14ac:dyDescent="0.4">
      <c r="A655" s="224"/>
      <c r="B655" s="222"/>
      <c r="C655" s="129" t="str">
        <f>IFERROR(INDEX(リスト!$AG$2:$AI$60,MATCH(C653,リスト!$AG$2:$AG$60,0),3),"")&amp;""</f>
        <v/>
      </c>
      <c r="D655" s="130"/>
      <c r="E655" s="137" t="str">
        <f>INDEX(提出情報テーブル[#All],MATCH(B653,提出情報テーブル[[#All],[枝番]],0),MATCH(提出情報テーブル[[#Headers],[追加記入事項②
（記入欄）]],提出情報テーブル[#Headers],0))&amp;""</f>
        <v/>
      </c>
      <c r="F655" s="137"/>
      <c r="G655" s="138"/>
      <c r="H655" s="136"/>
      <c r="I655" s="137"/>
      <c r="J655" s="137"/>
      <c r="K655" s="138"/>
      <c r="L655" s="199"/>
      <c r="M655" s="200"/>
      <c r="N655" s="205"/>
      <c r="O655" s="206"/>
    </row>
    <row r="656" spans="1:15" ht="30" customHeight="1" x14ac:dyDescent="0.4">
      <c r="A656" s="224"/>
      <c r="B656" s="220">
        <v>229</v>
      </c>
      <c r="C656" s="192" t="str">
        <f>INDEX(提出情報テーブル[#All],MATCH(B656,提出情報テーブル[[#All],[枝番]],0),MATCH(提出情報テーブル[[#Headers],[提出する情報項目
（プルダウンより選択）]],提出情報テーブル[#Headers],0))&amp;""</f>
        <v/>
      </c>
      <c r="D656" s="192"/>
      <c r="E656" s="192"/>
      <c r="F656" s="192"/>
      <c r="G656" s="193"/>
      <c r="H656" s="194" t="str">
        <f>INDEX(提出情報テーブル[#All],MATCH(B656,提出情報テーブル[[#All],[枝番]],0),MATCH(提出情報テーブル[[#Headers],[提出を行う者の名称
（記入欄）]],提出情報テーブル[#Headers],0))&amp;""</f>
        <v/>
      </c>
      <c r="I656" s="131"/>
      <c r="J656" s="131"/>
      <c r="K656" s="132"/>
      <c r="L656" s="195" t="str">
        <f>TEXT(INDEX(提出情報テーブル[#All],MATCH(B656,提出情報テーブル[[#All],[枝番]],0),MATCH(提出情報テーブル[[#Headers],[提出予定日
（記入欄）]],提出情報テーブル[#Headers],0))&amp;"","yyyy/m/d")</f>
        <v/>
      </c>
      <c r="M656" s="196"/>
      <c r="N656" s="201" t="s">
        <v>4</v>
      </c>
      <c r="O656" s="202"/>
    </row>
    <row r="657" spans="1:15" ht="30" customHeight="1" x14ac:dyDescent="0.4">
      <c r="A657" s="224"/>
      <c r="B657" s="221"/>
      <c r="C657" s="107" t="str">
        <f>IFERROR(INDEX(リスト!$AG$2:$AI$60,MATCH(C656,リスト!$AG$2:$AG$60,0),2),"")&amp;""</f>
        <v/>
      </c>
      <c r="D657" s="108"/>
      <c r="E657" s="109" t="str">
        <f>INDEX(提出情報テーブル[#All],MATCH(B656,提出情報テーブル[[#All],[枝番]],0),MATCH(提出情報テーブル[[#Headers],[追加記入事項①
（記入欄）]],提出情報テーブル[#Headers],0))&amp;""</f>
        <v/>
      </c>
      <c r="F657" s="110"/>
      <c r="G657" s="111"/>
      <c r="H657" s="133"/>
      <c r="I657" s="134"/>
      <c r="J657" s="134"/>
      <c r="K657" s="135"/>
      <c r="L657" s="197"/>
      <c r="M657" s="198"/>
      <c r="N657" s="203"/>
      <c r="O657" s="204"/>
    </row>
    <row r="658" spans="1:15" ht="30" customHeight="1" x14ac:dyDescent="0.4">
      <c r="A658" s="224"/>
      <c r="B658" s="222"/>
      <c r="C658" s="129" t="str">
        <f>IFERROR(INDEX(リスト!$AG$2:$AI$60,MATCH(C656,リスト!$AG$2:$AG$60,0),3),"")&amp;""</f>
        <v/>
      </c>
      <c r="D658" s="130"/>
      <c r="E658" s="137" t="str">
        <f>INDEX(提出情報テーブル[#All],MATCH(B656,提出情報テーブル[[#All],[枝番]],0),MATCH(提出情報テーブル[[#Headers],[追加記入事項②
（記入欄）]],提出情報テーブル[#Headers],0))&amp;""</f>
        <v/>
      </c>
      <c r="F658" s="137"/>
      <c r="G658" s="138"/>
      <c r="H658" s="136"/>
      <c r="I658" s="137"/>
      <c r="J658" s="137"/>
      <c r="K658" s="138"/>
      <c r="L658" s="199"/>
      <c r="M658" s="200"/>
      <c r="N658" s="205"/>
      <c r="O658" s="206"/>
    </row>
    <row r="659" spans="1:15" ht="30" customHeight="1" x14ac:dyDescent="0.4">
      <c r="A659" s="224"/>
      <c r="B659" s="220">
        <v>230</v>
      </c>
      <c r="C659" s="192" t="str">
        <f>INDEX(提出情報テーブル[#All],MATCH(B659,提出情報テーブル[[#All],[枝番]],0),MATCH(提出情報テーブル[[#Headers],[提出する情報項目
（プルダウンより選択）]],提出情報テーブル[#Headers],0))&amp;""</f>
        <v/>
      </c>
      <c r="D659" s="192"/>
      <c r="E659" s="192"/>
      <c r="F659" s="192"/>
      <c r="G659" s="193"/>
      <c r="H659" s="194" t="str">
        <f>INDEX(提出情報テーブル[#All],MATCH(B659,提出情報テーブル[[#All],[枝番]],0),MATCH(提出情報テーブル[[#Headers],[提出を行う者の名称
（記入欄）]],提出情報テーブル[#Headers],0))&amp;""</f>
        <v/>
      </c>
      <c r="I659" s="131"/>
      <c r="J659" s="131"/>
      <c r="K659" s="132"/>
      <c r="L659" s="195" t="str">
        <f>TEXT(INDEX(提出情報テーブル[#All],MATCH(B659,提出情報テーブル[[#All],[枝番]],0),MATCH(提出情報テーブル[[#Headers],[提出予定日
（記入欄）]],提出情報テーブル[#Headers],0))&amp;"","yyyy/m/d")</f>
        <v/>
      </c>
      <c r="M659" s="196"/>
      <c r="N659" s="201" t="s">
        <v>4</v>
      </c>
      <c r="O659" s="202"/>
    </row>
    <row r="660" spans="1:15" ht="30" customHeight="1" x14ac:dyDescent="0.4">
      <c r="A660" s="224"/>
      <c r="B660" s="221"/>
      <c r="C660" s="107" t="str">
        <f>IFERROR(INDEX(リスト!$AG$2:$AI$60,MATCH(C659,リスト!$AG$2:$AG$60,0),2),"")&amp;""</f>
        <v/>
      </c>
      <c r="D660" s="108"/>
      <c r="E660" s="109" t="str">
        <f>INDEX(提出情報テーブル[#All],MATCH(B659,提出情報テーブル[[#All],[枝番]],0),MATCH(提出情報テーブル[[#Headers],[追加記入事項①
（記入欄）]],提出情報テーブル[#Headers],0))&amp;""</f>
        <v/>
      </c>
      <c r="F660" s="110"/>
      <c r="G660" s="111"/>
      <c r="H660" s="133"/>
      <c r="I660" s="134"/>
      <c r="J660" s="134"/>
      <c r="K660" s="135"/>
      <c r="L660" s="197"/>
      <c r="M660" s="198"/>
      <c r="N660" s="203"/>
      <c r="O660" s="204"/>
    </row>
    <row r="661" spans="1:15" ht="30" customHeight="1" x14ac:dyDescent="0.4">
      <c r="A661" s="224"/>
      <c r="B661" s="222"/>
      <c r="C661" s="129" t="str">
        <f>IFERROR(INDEX(リスト!$AG$2:$AI$60,MATCH(C659,リスト!$AG$2:$AG$60,0),3),"")&amp;""</f>
        <v/>
      </c>
      <c r="D661" s="130"/>
      <c r="E661" s="137" t="str">
        <f>INDEX(提出情報テーブル[#All],MATCH(B659,提出情報テーブル[[#All],[枝番]],0),MATCH(提出情報テーブル[[#Headers],[追加記入事項②
（記入欄）]],提出情報テーブル[#Headers],0))&amp;""</f>
        <v/>
      </c>
      <c r="F661" s="137"/>
      <c r="G661" s="138"/>
      <c r="H661" s="136"/>
      <c r="I661" s="137"/>
      <c r="J661" s="137"/>
      <c r="K661" s="138"/>
      <c r="L661" s="199"/>
      <c r="M661" s="200"/>
      <c r="N661" s="205"/>
      <c r="O661" s="206"/>
    </row>
    <row r="662" spans="1:15" ht="30" customHeight="1" x14ac:dyDescent="0.4">
      <c r="A662" s="224"/>
      <c r="B662" s="220">
        <v>231</v>
      </c>
      <c r="C662" s="192" t="str">
        <f>INDEX(提出情報テーブル[#All],MATCH(B662,提出情報テーブル[[#All],[枝番]],0),MATCH(提出情報テーブル[[#Headers],[提出する情報項目
（プルダウンより選択）]],提出情報テーブル[#Headers],0))&amp;""</f>
        <v/>
      </c>
      <c r="D662" s="192"/>
      <c r="E662" s="192"/>
      <c r="F662" s="192"/>
      <c r="G662" s="193"/>
      <c r="H662" s="194" t="str">
        <f>INDEX(提出情報テーブル[#All],MATCH(B662,提出情報テーブル[[#All],[枝番]],0),MATCH(提出情報テーブル[[#Headers],[提出を行う者の名称
（記入欄）]],提出情報テーブル[#Headers],0))&amp;""</f>
        <v/>
      </c>
      <c r="I662" s="131"/>
      <c r="J662" s="131"/>
      <c r="K662" s="132"/>
      <c r="L662" s="195" t="str">
        <f>TEXT(INDEX(提出情報テーブル[#All],MATCH(B662,提出情報テーブル[[#All],[枝番]],0),MATCH(提出情報テーブル[[#Headers],[提出予定日
（記入欄）]],提出情報テーブル[#Headers],0))&amp;"","yyyy/m/d")</f>
        <v/>
      </c>
      <c r="M662" s="196"/>
      <c r="N662" s="201" t="s">
        <v>4</v>
      </c>
      <c r="O662" s="202"/>
    </row>
    <row r="663" spans="1:15" ht="30" customHeight="1" x14ac:dyDescent="0.4">
      <c r="A663" s="224"/>
      <c r="B663" s="221"/>
      <c r="C663" s="107" t="str">
        <f>IFERROR(INDEX(リスト!$AG$2:$AI$60,MATCH(C662,リスト!$AG$2:$AG$60,0),2),"")&amp;""</f>
        <v/>
      </c>
      <c r="D663" s="108"/>
      <c r="E663" s="109" t="str">
        <f>INDEX(提出情報テーブル[#All],MATCH(B662,提出情報テーブル[[#All],[枝番]],0),MATCH(提出情報テーブル[[#Headers],[追加記入事項①
（記入欄）]],提出情報テーブル[#Headers],0))&amp;""</f>
        <v/>
      </c>
      <c r="F663" s="110"/>
      <c r="G663" s="111"/>
      <c r="H663" s="133"/>
      <c r="I663" s="134"/>
      <c r="J663" s="134"/>
      <c r="K663" s="135"/>
      <c r="L663" s="197"/>
      <c r="M663" s="198"/>
      <c r="N663" s="203"/>
      <c r="O663" s="204"/>
    </row>
    <row r="664" spans="1:15" ht="30" customHeight="1" x14ac:dyDescent="0.4">
      <c r="A664" s="224"/>
      <c r="B664" s="222"/>
      <c r="C664" s="129" t="str">
        <f>IFERROR(INDEX(リスト!$AG$2:$AI$60,MATCH(C662,リスト!$AG$2:$AG$60,0),3),"")&amp;""</f>
        <v/>
      </c>
      <c r="D664" s="130"/>
      <c r="E664" s="137" t="str">
        <f>INDEX(提出情報テーブル[#All],MATCH(B662,提出情報テーブル[[#All],[枝番]],0),MATCH(提出情報テーブル[[#Headers],[追加記入事項②
（記入欄）]],提出情報テーブル[#Headers],0))&amp;""</f>
        <v/>
      </c>
      <c r="F664" s="137"/>
      <c r="G664" s="138"/>
      <c r="H664" s="136"/>
      <c r="I664" s="137"/>
      <c r="J664" s="137"/>
      <c r="K664" s="138"/>
      <c r="L664" s="199"/>
      <c r="M664" s="200"/>
      <c r="N664" s="205"/>
      <c r="O664" s="206"/>
    </row>
    <row r="665" spans="1:15" ht="30" customHeight="1" x14ac:dyDescent="0.4">
      <c r="A665" s="224"/>
      <c r="B665" s="220">
        <v>232</v>
      </c>
      <c r="C665" s="192" t="str">
        <f>INDEX(提出情報テーブル[#All],MATCH(B665,提出情報テーブル[[#All],[枝番]],0),MATCH(提出情報テーブル[[#Headers],[提出する情報項目
（プルダウンより選択）]],提出情報テーブル[#Headers],0))&amp;""</f>
        <v/>
      </c>
      <c r="D665" s="192"/>
      <c r="E665" s="192"/>
      <c r="F665" s="192"/>
      <c r="G665" s="193"/>
      <c r="H665" s="194" t="str">
        <f>INDEX(提出情報テーブル[#All],MATCH(B665,提出情報テーブル[[#All],[枝番]],0),MATCH(提出情報テーブル[[#Headers],[提出を行う者の名称
（記入欄）]],提出情報テーブル[#Headers],0))&amp;""</f>
        <v/>
      </c>
      <c r="I665" s="131"/>
      <c r="J665" s="131"/>
      <c r="K665" s="132"/>
      <c r="L665" s="195" t="str">
        <f>TEXT(INDEX(提出情報テーブル[#All],MATCH(B665,提出情報テーブル[[#All],[枝番]],0),MATCH(提出情報テーブル[[#Headers],[提出予定日
（記入欄）]],提出情報テーブル[#Headers],0))&amp;"","yyyy/m/d")</f>
        <v/>
      </c>
      <c r="M665" s="196"/>
      <c r="N665" s="201" t="s">
        <v>4</v>
      </c>
      <c r="O665" s="202"/>
    </row>
    <row r="666" spans="1:15" ht="30" customHeight="1" x14ac:dyDescent="0.4">
      <c r="A666" s="224"/>
      <c r="B666" s="221"/>
      <c r="C666" s="107" t="str">
        <f>IFERROR(INDEX(リスト!$AG$2:$AI$60,MATCH(C665,リスト!$AG$2:$AG$60,0),2),"")&amp;""</f>
        <v/>
      </c>
      <c r="D666" s="108"/>
      <c r="E666" s="109" t="str">
        <f>INDEX(提出情報テーブル[#All],MATCH(B665,提出情報テーブル[[#All],[枝番]],0),MATCH(提出情報テーブル[[#Headers],[追加記入事項①
（記入欄）]],提出情報テーブル[#Headers],0))&amp;""</f>
        <v/>
      </c>
      <c r="F666" s="110"/>
      <c r="G666" s="111"/>
      <c r="H666" s="133"/>
      <c r="I666" s="134"/>
      <c r="J666" s="134"/>
      <c r="K666" s="135"/>
      <c r="L666" s="197"/>
      <c r="M666" s="198"/>
      <c r="N666" s="203"/>
      <c r="O666" s="204"/>
    </row>
    <row r="667" spans="1:15" ht="30" customHeight="1" x14ac:dyDescent="0.4">
      <c r="A667" s="224"/>
      <c r="B667" s="222"/>
      <c r="C667" s="129" t="str">
        <f>IFERROR(INDEX(リスト!$AG$2:$AI$60,MATCH(C665,リスト!$AG$2:$AG$60,0),3),"")&amp;""</f>
        <v/>
      </c>
      <c r="D667" s="130"/>
      <c r="E667" s="137" t="str">
        <f>INDEX(提出情報テーブル[#All],MATCH(B665,提出情報テーブル[[#All],[枝番]],0),MATCH(提出情報テーブル[[#Headers],[追加記入事項②
（記入欄）]],提出情報テーブル[#Headers],0))&amp;""</f>
        <v/>
      </c>
      <c r="F667" s="137"/>
      <c r="G667" s="138"/>
      <c r="H667" s="136"/>
      <c r="I667" s="137"/>
      <c r="J667" s="137"/>
      <c r="K667" s="138"/>
      <c r="L667" s="199"/>
      <c r="M667" s="200"/>
      <c r="N667" s="205"/>
      <c r="O667" s="206"/>
    </row>
    <row r="668" spans="1:15" ht="30" customHeight="1" x14ac:dyDescent="0.4">
      <c r="A668" s="224"/>
      <c r="B668" s="220">
        <v>233</v>
      </c>
      <c r="C668" s="192" t="str">
        <f>INDEX(提出情報テーブル[#All],MATCH(B668,提出情報テーブル[[#All],[枝番]],0),MATCH(提出情報テーブル[[#Headers],[提出する情報項目
（プルダウンより選択）]],提出情報テーブル[#Headers],0))&amp;""</f>
        <v/>
      </c>
      <c r="D668" s="192"/>
      <c r="E668" s="192"/>
      <c r="F668" s="192"/>
      <c r="G668" s="193"/>
      <c r="H668" s="194" t="str">
        <f>INDEX(提出情報テーブル[#All],MATCH(B668,提出情報テーブル[[#All],[枝番]],0),MATCH(提出情報テーブル[[#Headers],[提出を行う者の名称
（記入欄）]],提出情報テーブル[#Headers],0))&amp;""</f>
        <v/>
      </c>
      <c r="I668" s="131"/>
      <c r="J668" s="131"/>
      <c r="K668" s="132"/>
      <c r="L668" s="195" t="str">
        <f>TEXT(INDEX(提出情報テーブル[#All],MATCH(B668,提出情報テーブル[[#All],[枝番]],0),MATCH(提出情報テーブル[[#Headers],[提出予定日
（記入欄）]],提出情報テーブル[#Headers],0))&amp;"","yyyy/m/d")</f>
        <v/>
      </c>
      <c r="M668" s="196"/>
      <c r="N668" s="201" t="s">
        <v>4</v>
      </c>
      <c r="O668" s="202"/>
    </row>
    <row r="669" spans="1:15" ht="30" customHeight="1" x14ac:dyDescent="0.4">
      <c r="A669" s="224"/>
      <c r="B669" s="221"/>
      <c r="C669" s="107" t="str">
        <f>IFERROR(INDEX(リスト!$AG$2:$AI$60,MATCH(C668,リスト!$AG$2:$AG$60,0),2),"")&amp;""</f>
        <v/>
      </c>
      <c r="D669" s="108"/>
      <c r="E669" s="109" t="str">
        <f>INDEX(提出情報テーブル[#All],MATCH(B668,提出情報テーブル[[#All],[枝番]],0),MATCH(提出情報テーブル[[#Headers],[追加記入事項①
（記入欄）]],提出情報テーブル[#Headers],0))&amp;""</f>
        <v/>
      </c>
      <c r="F669" s="110"/>
      <c r="G669" s="111"/>
      <c r="H669" s="133"/>
      <c r="I669" s="134"/>
      <c r="J669" s="134"/>
      <c r="K669" s="135"/>
      <c r="L669" s="197"/>
      <c r="M669" s="198"/>
      <c r="N669" s="203"/>
      <c r="O669" s="204"/>
    </row>
    <row r="670" spans="1:15" ht="30" customHeight="1" x14ac:dyDescent="0.4">
      <c r="A670" s="224"/>
      <c r="B670" s="222"/>
      <c r="C670" s="129" t="str">
        <f>IFERROR(INDEX(リスト!$AG$2:$AI$60,MATCH(C668,リスト!$AG$2:$AG$60,0),3),"")&amp;""</f>
        <v/>
      </c>
      <c r="D670" s="130"/>
      <c r="E670" s="137" t="str">
        <f>INDEX(提出情報テーブル[#All],MATCH(B668,提出情報テーブル[[#All],[枝番]],0),MATCH(提出情報テーブル[[#Headers],[追加記入事項②
（記入欄）]],提出情報テーブル[#Headers],0))&amp;""</f>
        <v/>
      </c>
      <c r="F670" s="137"/>
      <c r="G670" s="138"/>
      <c r="H670" s="136"/>
      <c r="I670" s="137"/>
      <c r="J670" s="137"/>
      <c r="K670" s="138"/>
      <c r="L670" s="199"/>
      <c r="M670" s="200"/>
      <c r="N670" s="205"/>
      <c r="O670" s="206"/>
    </row>
    <row r="671" spans="1:15" ht="30" customHeight="1" x14ac:dyDescent="0.4">
      <c r="A671" s="224"/>
      <c r="B671" s="220">
        <v>234</v>
      </c>
      <c r="C671" s="192" t="str">
        <f>INDEX(提出情報テーブル[#All],MATCH(B671,提出情報テーブル[[#All],[枝番]],0),MATCH(提出情報テーブル[[#Headers],[提出する情報項目
（プルダウンより選択）]],提出情報テーブル[#Headers],0))&amp;""</f>
        <v/>
      </c>
      <c r="D671" s="192"/>
      <c r="E671" s="192"/>
      <c r="F671" s="192"/>
      <c r="G671" s="193"/>
      <c r="H671" s="194" t="str">
        <f>INDEX(提出情報テーブル[#All],MATCH(B671,提出情報テーブル[[#All],[枝番]],0),MATCH(提出情報テーブル[[#Headers],[提出を行う者の名称
（記入欄）]],提出情報テーブル[#Headers],0))&amp;""</f>
        <v/>
      </c>
      <c r="I671" s="131"/>
      <c r="J671" s="131"/>
      <c r="K671" s="132"/>
      <c r="L671" s="195" t="str">
        <f>TEXT(INDEX(提出情報テーブル[#All],MATCH(B671,提出情報テーブル[[#All],[枝番]],0),MATCH(提出情報テーブル[[#Headers],[提出予定日
（記入欄）]],提出情報テーブル[#Headers],0))&amp;"","yyyy/m/d")</f>
        <v/>
      </c>
      <c r="M671" s="196"/>
      <c r="N671" s="201" t="s">
        <v>4</v>
      </c>
      <c r="O671" s="202"/>
    </row>
    <row r="672" spans="1:15" ht="30" customHeight="1" x14ac:dyDescent="0.4">
      <c r="A672" s="224"/>
      <c r="B672" s="221"/>
      <c r="C672" s="107" t="str">
        <f>IFERROR(INDEX(リスト!$AG$2:$AI$60,MATCH(C671,リスト!$AG$2:$AG$60,0),2),"")&amp;""</f>
        <v/>
      </c>
      <c r="D672" s="108"/>
      <c r="E672" s="109" t="str">
        <f>INDEX(提出情報テーブル[#All],MATCH(B671,提出情報テーブル[[#All],[枝番]],0),MATCH(提出情報テーブル[[#Headers],[追加記入事項①
（記入欄）]],提出情報テーブル[#Headers],0))&amp;""</f>
        <v/>
      </c>
      <c r="F672" s="110"/>
      <c r="G672" s="111"/>
      <c r="H672" s="133"/>
      <c r="I672" s="134"/>
      <c r="J672" s="134"/>
      <c r="K672" s="135"/>
      <c r="L672" s="197"/>
      <c r="M672" s="198"/>
      <c r="N672" s="203"/>
      <c r="O672" s="204"/>
    </row>
    <row r="673" spans="1:15" ht="30" customHeight="1" x14ac:dyDescent="0.4">
      <c r="A673" s="224"/>
      <c r="B673" s="222"/>
      <c r="C673" s="129" t="str">
        <f>IFERROR(INDEX(リスト!$AG$2:$AI$60,MATCH(C671,リスト!$AG$2:$AG$60,0),3),"")&amp;""</f>
        <v/>
      </c>
      <c r="D673" s="130"/>
      <c r="E673" s="137" t="str">
        <f>INDEX(提出情報テーブル[#All],MATCH(B671,提出情報テーブル[[#All],[枝番]],0),MATCH(提出情報テーブル[[#Headers],[追加記入事項②
（記入欄）]],提出情報テーブル[#Headers],0))&amp;""</f>
        <v/>
      </c>
      <c r="F673" s="137"/>
      <c r="G673" s="138"/>
      <c r="H673" s="136"/>
      <c r="I673" s="137"/>
      <c r="J673" s="137"/>
      <c r="K673" s="138"/>
      <c r="L673" s="199"/>
      <c r="M673" s="200"/>
      <c r="N673" s="205"/>
      <c r="O673" s="206"/>
    </row>
    <row r="674" spans="1:15" ht="30" customHeight="1" x14ac:dyDescent="0.4">
      <c r="A674" s="224"/>
      <c r="B674" s="220">
        <v>235</v>
      </c>
      <c r="C674" s="192" t="str">
        <f>INDEX(提出情報テーブル[#All],MATCH(B674,提出情報テーブル[[#All],[枝番]],0),MATCH(提出情報テーブル[[#Headers],[提出する情報項目
（プルダウンより選択）]],提出情報テーブル[#Headers],0))&amp;""</f>
        <v/>
      </c>
      <c r="D674" s="192"/>
      <c r="E674" s="192"/>
      <c r="F674" s="192"/>
      <c r="G674" s="193"/>
      <c r="H674" s="194" t="str">
        <f>INDEX(提出情報テーブル[#All],MATCH(B674,提出情報テーブル[[#All],[枝番]],0),MATCH(提出情報テーブル[[#Headers],[提出を行う者の名称
（記入欄）]],提出情報テーブル[#Headers],0))&amp;""</f>
        <v/>
      </c>
      <c r="I674" s="131"/>
      <c r="J674" s="131"/>
      <c r="K674" s="132"/>
      <c r="L674" s="195" t="str">
        <f>TEXT(INDEX(提出情報テーブル[#All],MATCH(B674,提出情報テーブル[[#All],[枝番]],0),MATCH(提出情報テーブル[[#Headers],[提出予定日
（記入欄）]],提出情報テーブル[#Headers],0))&amp;"","yyyy/m/d")</f>
        <v/>
      </c>
      <c r="M674" s="196"/>
      <c r="N674" s="201" t="s">
        <v>4</v>
      </c>
      <c r="O674" s="202"/>
    </row>
    <row r="675" spans="1:15" ht="30" customHeight="1" x14ac:dyDescent="0.4">
      <c r="A675" s="224"/>
      <c r="B675" s="221"/>
      <c r="C675" s="107" t="str">
        <f>IFERROR(INDEX(リスト!$AG$2:$AI$60,MATCH(C674,リスト!$AG$2:$AG$60,0),2),"")&amp;""</f>
        <v/>
      </c>
      <c r="D675" s="108"/>
      <c r="E675" s="109" t="str">
        <f>INDEX(提出情報テーブル[#All],MATCH(B674,提出情報テーブル[[#All],[枝番]],0),MATCH(提出情報テーブル[[#Headers],[追加記入事項①
（記入欄）]],提出情報テーブル[#Headers],0))&amp;""</f>
        <v/>
      </c>
      <c r="F675" s="110"/>
      <c r="G675" s="111"/>
      <c r="H675" s="133"/>
      <c r="I675" s="134"/>
      <c r="J675" s="134"/>
      <c r="K675" s="135"/>
      <c r="L675" s="197"/>
      <c r="M675" s="198"/>
      <c r="N675" s="203"/>
      <c r="O675" s="204"/>
    </row>
    <row r="676" spans="1:15" ht="30" customHeight="1" x14ac:dyDescent="0.4">
      <c r="A676" s="224"/>
      <c r="B676" s="222"/>
      <c r="C676" s="129" t="str">
        <f>IFERROR(INDEX(リスト!$AG$2:$AI$60,MATCH(C674,リスト!$AG$2:$AG$60,0),3),"")&amp;""</f>
        <v/>
      </c>
      <c r="D676" s="130"/>
      <c r="E676" s="137" t="str">
        <f>INDEX(提出情報テーブル[#All],MATCH(B674,提出情報テーブル[[#All],[枝番]],0),MATCH(提出情報テーブル[[#Headers],[追加記入事項②
（記入欄）]],提出情報テーブル[#Headers],0))&amp;""</f>
        <v/>
      </c>
      <c r="F676" s="137"/>
      <c r="G676" s="138"/>
      <c r="H676" s="136"/>
      <c r="I676" s="137"/>
      <c r="J676" s="137"/>
      <c r="K676" s="138"/>
      <c r="L676" s="199"/>
      <c r="M676" s="200"/>
      <c r="N676" s="205"/>
      <c r="O676" s="206"/>
    </row>
    <row r="677" spans="1:15" ht="30" customHeight="1" x14ac:dyDescent="0.4">
      <c r="A677" s="224"/>
      <c r="B677" s="220">
        <v>236</v>
      </c>
      <c r="C677" s="192" t="str">
        <f>INDEX(提出情報テーブル[#All],MATCH(B677,提出情報テーブル[[#All],[枝番]],0),MATCH(提出情報テーブル[[#Headers],[提出する情報項目
（プルダウンより選択）]],提出情報テーブル[#Headers],0))&amp;""</f>
        <v/>
      </c>
      <c r="D677" s="192"/>
      <c r="E677" s="192"/>
      <c r="F677" s="192"/>
      <c r="G677" s="193"/>
      <c r="H677" s="194" t="str">
        <f>INDEX(提出情報テーブル[#All],MATCH(B677,提出情報テーブル[[#All],[枝番]],0),MATCH(提出情報テーブル[[#Headers],[提出を行う者の名称
（記入欄）]],提出情報テーブル[#Headers],0))&amp;""</f>
        <v/>
      </c>
      <c r="I677" s="131"/>
      <c r="J677" s="131"/>
      <c r="K677" s="132"/>
      <c r="L677" s="195" t="str">
        <f>TEXT(INDEX(提出情報テーブル[#All],MATCH(B677,提出情報テーブル[[#All],[枝番]],0),MATCH(提出情報テーブル[[#Headers],[提出予定日
（記入欄）]],提出情報テーブル[#Headers],0))&amp;"","yyyy/m/d")</f>
        <v/>
      </c>
      <c r="M677" s="196"/>
      <c r="N677" s="201" t="s">
        <v>4</v>
      </c>
      <c r="O677" s="202"/>
    </row>
    <row r="678" spans="1:15" ht="30" customHeight="1" x14ac:dyDescent="0.4">
      <c r="A678" s="224"/>
      <c r="B678" s="221"/>
      <c r="C678" s="107" t="str">
        <f>IFERROR(INDEX(リスト!$AG$2:$AI$60,MATCH(C677,リスト!$AG$2:$AG$60,0),2),"")&amp;""</f>
        <v/>
      </c>
      <c r="D678" s="108"/>
      <c r="E678" s="109" t="str">
        <f>INDEX(提出情報テーブル[#All],MATCH(B677,提出情報テーブル[[#All],[枝番]],0),MATCH(提出情報テーブル[[#Headers],[追加記入事項①
（記入欄）]],提出情報テーブル[#Headers],0))&amp;""</f>
        <v/>
      </c>
      <c r="F678" s="110"/>
      <c r="G678" s="111"/>
      <c r="H678" s="133"/>
      <c r="I678" s="134"/>
      <c r="J678" s="134"/>
      <c r="K678" s="135"/>
      <c r="L678" s="197"/>
      <c r="M678" s="198"/>
      <c r="N678" s="203"/>
      <c r="O678" s="204"/>
    </row>
    <row r="679" spans="1:15" ht="30" customHeight="1" x14ac:dyDescent="0.4">
      <c r="A679" s="224"/>
      <c r="B679" s="222"/>
      <c r="C679" s="129" t="str">
        <f>IFERROR(INDEX(リスト!$AG$2:$AI$60,MATCH(C677,リスト!$AG$2:$AG$60,0),3),"")&amp;""</f>
        <v/>
      </c>
      <c r="D679" s="130"/>
      <c r="E679" s="137" t="str">
        <f>INDEX(提出情報テーブル[#All],MATCH(B677,提出情報テーブル[[#All],[枝番]],0),MATCH(提出情報テーブル[[#Headers],[追加記入事項②
（記入欄）]],提出情報テーブル[#Headers],0))&amp;""</f>
        <v/>
      </c>
      <c r="F679" s="137"/>
      <c r="G679" s="138"/>
      <c r="H679" s="136"/>
      <c r="I679" s="137"/>
      <c r="J679" s="137"/>
      <c r="K679" s="138"/>
      <c r="L679" s="199"/>
      <c r="M679" s="200"/>
      <c r="N679" s="205"/>
      <c r="O679" s="206"/>
    </row>
    <row r="680" spans="1:15" ht="30" customHeight="1" x14ac:dyDescent="0.4">
      <c r="A680" s="224"/>
      <c r="B680" s="220">
        <v>237</v>
      </c>
      <c r="C680" s="192" t="str">
        <f>INDEX(提出情報テーブル[#All],MATCH(B680,提出情報テーブル[[#All],[枝番]],0),MATCH(提出情報テーブル[[#Headers],[提出する情報項目
（プルダウンより選択）]],提出情報テーブル[#Headers],0))&amp;""</f>
        <v/>
      </c>
      <c r="D680" s="192"/>
      <c r="E680" s="192"/>
      <c r="F680" s="192"/>
      <c r="G680" s="193"/>
      <c r="H680" s="194" t="str">
        <f>INDEX(提出情報テーブル[#All],MATCH(B680,提出情報テーブル[[#All],[枝番]],0),MATCH(提出情報テーブル[[#Headers],[提出を行う者の名称
（記入欄）]],提出情報テーブル[#Headers],0))&amp;""</f>
        <v/>
      </c>
      <c r="I680" s="131"/>
      <c r="J680" s="131"/>
      <c r="K680" s="132"/>
      <c r="L680" s="195" t="str">
        <f>TEXT(INDEX(提出情報テーブル[#All],MATCH(B680,提出情報テーブル[[#All],[枝番]],0),MATCH(提出情報テーブル[[#Headers],[提出予定日
（記入欄）]],提出情報テーブル[#Headers],0))&amp;"","yyyy/m/d")</f>
        <v/>
      </c>
      <c r="M680" s="196"/>
      <c r="N680" s="201" t="s">
        <v>4</v>
      </c>
      <c r="O680" s="202"/>
    </row>
    <row r="681" spans="1:15" ht="30" customHeight="1" x14ac:dyDescent="0.4">
      <c r="A681" s="224"/>
      <c r="B681" s="221"/>
      <c r="C681" s="107" t="str">
        <f>IFERROR(INDEX(リスト!$AG$2:$AI$60,MATCH(C680,リスト!$AG$2:$AG$60,0),2),"")&amp;""</f>
        <v/>
      </c>
      <c r="D681" s="108"/>
      <c r="E681" s="109" t="str">
        <f>INDEX(提出情報テーブル[#All],MATCH(B680,提出情報テーブル[[#All],[枝番]],0),MATCH(提出情報テーブル[[#Headers],[追加記入事項①
（記入欄）]],提出情報テーブル[#Headers],0))&amp;""</f>
        <v/>
      </c>
      <c r="F681" s="110"/>
      <c r="G681" s="111"/>
      <c r="H681" s="133"/>
      <c r="I681" s="134"/>
      <c r="J681" s="134"/>
      <c r="K681" s="135"/>
      <c r="L681" s="197"/>
      <c r="M681" s="198"/>
      <c r="N681" s="203"/>
      <c r="O681" s="204"/>
    </row>
    <row r="682" spans="1:15" ht="30" customHeight="1" x14ac:dyDescent="0.4">
      <c r="A682" s="224"/>
      <c r="B682" s="222"/>
      <c r="C682" s="129" t="str">
        <f>IFERROR(INDEX(リスト!$AG$2:$AI$60,MATCH(C680,リスト!$AG$2:$AG$60,0),3),"")&amp;""</f>
        <v/>
      </c>
      <c r="D682" s="130"/>
      <c r="E682" s="137" t="str">
        <f>INDEX(提出情報テーブル[#All],MATCH(B680,提出情報テーブル[[#All],[枝番]],0),MATCH(提出情報テーブル[[#Headers],[追加記入事項②
（記入欄）]],提出情報テーブル[#Headers],0))&amp;""</f>
        <v/>
      </c>
      <c r="F682" s="137"/>
      <c r="G682" s="138"/>
      <c r="H682" s="136"/>
      <c r="I682" s="137"/>
      <c r="J682" s="137"/>
      <c r="K682" s="138"/>
      <c r="L682" s="199"/>
      <c r="M682" s="200"/>
      <c r="N682" s="205"/>
      <c r="O682" s="206"/>
    </row>
    <row r="683" spans="1:15" ht="30" customHeight="1" x14ac:dyDescent="0.4">
      <c r="A683" s="224"/>
      <c r="B683" s="220">
        <v>238</v>
      </c>
      <c r="C683" s="192" t="str">
        <f>INDEX(提出情報テーブル[#All],MATCH(B683,提出情報テーブル[[#All],[枝番]],0),MATCH(提出情報テーブル[[#Headers],[提出する情報項目
（プルダウンより選択）]],提出情報テーブル[#Headers],0))&amp;""</f>
        <v/>
      </c>
      <c r="D683" s="192"/>
      <c r="E683" s="192"/>
      <c r="F683" s="192"/>
      <c r="G683" s="193"/>
      <c r="H683" s="194" t="str">
        <f>INDEX(提出情報テーブル[#All],MATCH(B683,提出情報テーブル[[#All],[枝番]],0),MATCH(提出情報テーブル[[#Headers],[提出を行う者の名称
（記入欄）]],提出情報テーブル[#Headers],0))&amp;""</f>
        <v/>
      </c>
      <c r="I683" s="131"/>
      <c r="J683" s="131"/>
      <c r="K683" s="132"/>
      <c r="L683" s="195" t="str">
        <f>TEXT(INDEX(提出情報テーブル[#All],MATCH(B683,提出情報テーブル[[#All],[枝番]],0),MATCH(提出情報テーブル[[#Headers],[提出予定日
（記入欄）]],提出情報テーブル[#Headers],0))&amp;"","yyyy/m/d")</f>
        <v/>
      </c>
      <c r="M683" s="196"/>
      <c r="N683" s="201" t="s">
        <v>4</v>
      </c>
      <c r="O683" s="202"/>
    </row>
    <row r="684" spans="1:15" ht="30" customHeight="1" x14ac:dyDescent="0.4">
      <c r="A684" s="224"/>
      <c r="B684" s="221"/>
      <c r="C684" s="107" t="str">
        <f>IFERROR(INDEX(リスト!$AG$2:$AI$60,MATCH(C683,リスト!$AG$2:$AG$60,0),2),"")&amp;""</f>
        <v/>
      </c>
      <c r="D684" s="108"/>
      <c r="E684" s="109" t="str">
        <f>INDEX(提出情報テーブル[#All],MATCH(B683,提出情報テーブル[[#All],[枝番]],0),MATCH(提出情報テーブル[[#Headers],[追加記入事項①
（記入欄）]],提出情報テーブル[#Headers],0))&amp;""</f>
        <v/>
      </c>
      <c r="F684" s="110"/>
      <c r="G684" s="111"/>
      <c r="H684" s="133"/>
      <c r="I684" s="134"/>
      <c r="J684" s="134"/>
      <c r="K684" s="135"/>
      <c r="L684" s="197"/>
      <c r="M684" s="198"/>
      <c r="N684" s="203"/>
      <c r="O684" s="204"/>
    </row>
    <row r="685" spans="1:15" ht="30" customHeight="1" x14ac:dyDescent="0.4">
      <c r="A685" s="224"/>
      <c r="B685" s="222"/>
      <c r="C685" s="129" t="str">
        <f>IFERROR(INDEX(リスト!$AG$2:$AI$60,MATCH(C683,リスト!$AG$2:$AG$60,0),3),"")&amp;""</f>
        <v/>
      </c>
      <c r="D685" s="130"/>
      <c r="E685" s="137" t="str">
        <f>INDEX(提出情報テーブル[#All],MATCH(B683,提出情報テーブル[[#All],[枝番]],0),MATCH(提出情報テーブル[[#Headers],[追加記入事項②
（記入欄）]],提出情報テーブル[#Headers],0))&amp;""</f>
        <v/>
      </c>
      <c r="F685" s="137"/>
      <c r="G685" s="138"/>
      <c r="H685" s="136"/>
      <c r="I685" s="137"/>
      <c r="J685" s="137"/>
      <c r="K685" s="138"/>
      <c r="L685" s="199"/>
      <c r="M685" s="200"/>
      <c r="N685" s="205"/>
      <c r="O685" s="206"/>
    </row>
    <row r="686" spans="1:15" ht="30" customHeight="1" x14ac:dyDescent="0.4">
      <c r="A686" s="224"/>
      <c r="B686" s="220">
        <v>239</v>
      </c>
      <c r="C686" s="192" t="str">
        <f>INDEX(提出情報テーブル[#All],MATCH(B686,提出情報テーブル[[#All],[枝番]],0),MATCH(提出情報テーブル[[#Headers],[提出する情報項目
（プルダウンより選択）]],提出情報テーブル[#Headers],0))&amp;""</f>
        <v/>
      </c>
      <c r="D686" s="192"/>
      <c r="E686" s="192"/>
      <c r="F686" s="192"/>
      <c r="G686" s="193"/>
      <c r="H686" s="194" t="str">
        <f>INDEX(提出情報テーブル[#All],MATCH(B686,提出情報テーブル[[#All],[枝番]],0),MATCH(提出情報テーブル[[#Headers],[提出を行う者の名称
（記入欄）]],提出情報テーブル[#Headers],0))&amp;""</f>
        <v/>
      </c>
      <c r="I686" s="131"/>
      <c r="J686" s="131"/>
      <c r="K686" s="132"/>
      <c r="L686" s="195" t="str">
        <f>TEXT(INDEX(提出情報テーブル[#All],MATCH(B686,提出情報テーブル[[#All],[枝番]],0),MATCH(提出情報テーブル[[#Headers],[提出予定日
（記入欄）]],提出情報テーブル[#Headers],0))&amp;"","yyyy/m/d")</f>
        <v/>
      </c>
      <c r="M686" s="196"/>
      <c r="N686" s="201" t="s">
        <v>4</v>
      </c>
      <c r="O686" s="202"/>
    </row>
    <row r="687" spans="1:15" ht="30" customHeight="1" x14ac:dyDescent="0.4">
      <c r="A687" s="224"/>
      <c r="B687" s="221"/>
      <c r="C687" s="107" t="str">
        <f>IFERROR(INDEX(リスト!$AG$2:$AI$60,MATCH(C686,リスト!$AG$2:$AG$60,0),2),"")&amp;""</f>
        <v/>
      </c>
      <c r="D687" s="108"/>
      <c r="E687" s="109" t="str">
        <f>INDEX(提出情報テーブル[#All],MATCH(B686,提出情報テーブル[[#All],[枝番]],0),MATCH(提出情報テーブル[[#Headers],[追加記入事項①
（記入欄）]],提出情報テーブル[#Headers],0))&amp;""</f>
        <v/>
      </c>
      <c r="F687" s="110"/>
      <c r="G687" s="111"/>
      <c r="H687" s="133"/>
      <c r="I687" s="134"/>
      <c r="J687" s="134"/>
      <c r="K687" s="135"/>
      <c r="L687" s="197"/>
      <c r="M687" s="198"/>
      <c r="N687" s="203"/>
      <c r="O687" s="204"/>
    </row>
    <row r="688" spans="1:15" ht="30" customHeight="1" x14ac:dyDescent="0.4">
      <c r="A688" s="224"/>
      <c r="B688" s="222"/>
      <c r="C688" s="129" t="str">
        <f>IFERROR(INDEX(リスト!$AG$2:$AI$60,MATCH(C686,リスト!$AG$2:$AG$60,0),3),"")&amp;""</f>
        <v/>
      </c>
      <c r="D688" s="130"/>
      <c r="E688" s="137" t="str">
        <f>INDEX(提出情報テーブル[#All],MATCH(B686,提出情報テーブル[[#All],[枝番]],0),MATCH(提出情報テーブル[[#Headers],[追加記入事項②
（記入欄）]],提出情報テーブル[#Headers],0))&amp;""</f>
        <v/>
      </c>
      <c r="F688" s="137"/>
      <c r="G688" s="138"/>
      <c r="H688" s="136"/>
      <c r="I688" s="137"/>
      <c r="J688" s="137"/>
      <c r="K688" s="138"/>
      <c r="L688" s="199"/>
      <c r="M688" s="200"/>
      <c r="N688" s="205"/>
      <c r="O688" s="206"/>
    </row>
    <row r="689" spans="1:15" ht="30" customHeight="1" x14ac:dyDescent="0.4">
      <c r="A689" s="224"/>
      <c r="B689" s="220">
        <v>240</v>
      </c>
      <c r="C689" s="192" t="str">
        <f>INDEX(提出情報テーブル[#All],MATCH(B689,提出情報テーブル[[#All],[枝番]],0),MATCH(提出情報テーブル[[#Headers],[提出する情報項目
（プルダウンより選択）]],提出情報テーブル[#Headers],0))&amp;""</f>
        <v/>
      </c>
      <c r="D689" s="192"/>
      <c r="E689" s="192"/>
      <c r="F689" s="192"/>
      <c r="G689" s="193"/>
      <c r="H689" s="194" t="str">
        <f>INDEX(提出情報テーブル[#All],MATCH(B689,提出情報テーブル[[#All],[枝番]],0),MATCH(提出情報テーブル[[#Headers],[提出を行う者の名称
（記入欄）]],提出情報テーブル[#Headers],0))&amp;""</f>
        <v/>
      </c>
      <c r="I689" s="131"/>
      <c r="J689" s="131"/>
      <c r="K689" s="132"/>
      <c r="L689" s="195" t="str">
        <f>TEXT(INDEX(提出情報テーブル[#All],MATCH(B689,提出情報テーブル[[#All],[枝番]],0),MATCH(提出情報テーブル[[#Headers],[提出予定日
（記入欄）]],提出情報テーブル[#Headers],0))&amp;"","yyyy/m/d")</f>
        <v/>
      </c>
      <c r="M689" s="196"/>
      <c r="N689" s="201" t="s">
        <v>4</v>
      </c>
      <c r="O689" s="202"/>
    </row>
    <row r="690" spans="1:15" ht="30" customHeight="1" x14ac:dyDescent="0.4">
      <c r="A690" s="224"/>
      <c r="B690" s="221"/>
      <c r="C690" s="107" t="str">
        <f>IFERROR(INDEX(リスト!$AG$2:$AI$60,MATCH(C689,リスト!$AG$2:$AG$60,0),2),"")&amp;""</f>
        <v/>
      </c>
      <c r="D690" s="108"/>
      <c r="E690" s="109" t="str">
        <f>INDEX(提出情報テーブル[#All],MATCH(B689,提出情報テーブル[[#All],[枝番]],0),MATCH(提出情報テーブル[[#Headers],[追加記入事項①
（記入欄）]],提出情報テーブル[#Headers],0))&amp;""</f>
        <v/>
      </c>
      <c r="F690" s="110"/>
      <c r="G690" s="111"/>
      <c r="H690" s="133"/>
      <c r="I690" s="134"/>
      <c r="J690" s="134"/>
      <c r="K690" s="135"/>
      <c r="L690" s="197"/>
      <c r="M690" s="198"/>
      <c r="N690" s="203"/>
      <c r="O690" s="204"/>
    </row>
    <row r="691" spans="1:15" ht="30" customHeight="1" x14ac:dyDescent="0.4">
      <c r="A691" s="224"/>
      <c r="B691" s="222"/>
      <c r="C691" s="129" t="str">
        <f>IFERROR(INDEX(リスト!$AG$2:$AI$60,MATCH(C689,リスト!$AG$2:$AG$60,0),3),"")&amp;""</f>
        <v/>
      </c>
      <c r="D691" s="130"/>
      <c r="E691" s="137" t="str">
        <f>INDEX(提出情報テーブル[#All],MATCH(B689,提出情報テーブル[[#All],[枝番]],0),MATCH(提出情報テーブル[[#Headers],[追加記入事項②
（記入欄）]],提出情報テーブル[#Headers],0))&amp;""</f>
        <v/>
      </c>
      <c r="F691" s="137"/>
      <c r="G691" s="138"/>
      <c r="H691" s="136"/>
      <c r="I691" s="137"/>
      <c r="J691" s="137"/>
      <c r="K691" s="138"/>
      <c r="L691" s="199"/>
      <c r="M691" s="200"/>
      <c r="N691" s="205"/>
      <c r="O691" s="206"/>
    </row>
    <row r="692" spans="1:15" ht="30" customHeight="1" x14ac:dyDescent="0.4">
      <c r="A692" s="224"/>
      <c r="B692" s="220">
        <v>241</v>
      </c>
      <c r="C692" s="192" t="str">
        <f>INDEX(提出情報テーブル[#All],MATCH(B692,提出情報テーブル[[#All],[枝番]],0),MATCH(提出情報テーブル[[#Headers],[提出する情報項目
（プルダウンより選択）]],提出情報テーブル[#Headers],0))&amp;""</f>
        <v/>
      </c>
      <c r="D692" s="192"/>
      <c r="E692" s="192"/>
      <c r="F692" s="192"/>
      <c r="G692" s="193"/>
      <c r="H692" s="194" t="str">
        <f>INDEX(提出情報テーブル[#All],MATCH(B692,提出情報テーブル[[#All],[枝番]],0),MATCH(提出情報テーブル[[#Headers],[提出を行う者の名称
（記入欄）]],提出情報テーブル[#Headers],0))&amp;""</f>
        <v/>
      </c>
      <c r="I692" s="131"/>
      <c r="J692" s="131"/>
      <c r="K692" s="132"/>
      <c r="L692" s="195" t="str">
        <f>TEXT(INDEX(提出情報テーブル[#All],MATCH(B692,提出情報テーブル[[#All],[枝番]],0),MATCH(提出情報テーブル[[#Headers],[提出予定日
（記入欄）]],提出情報テーブル[#Headers],0))&amp;"","yyyy/m/d")</f>
        <v/>
      </c>
      <c r="M692" s="196"/>
      <c r="N692" s="201" t="s">
        <v>4</v>
      </c>
      <c r="O692" s="202"/>
    </row>
    <row r="693" spans="1:15" ht="30" customHeight="1" x14ac:dyDescent="0.4">
      <c r="A693" s="224"/>
      <c r="B693" s="221"/>
      <c r="C693" s="107" t="str">
        <f>IFERROR(INDEX(リスト!$AG$2:$AI$60,MATCH(C692,リスト!$AG$2:$AG$60,0),2),"")&amp;""</f>
        <v/>
      </c>
      <c r="D693" s="108"/>
      <c r="E693" s="109" t="str">
        <f>INDEX(提出情報テーブル[#All],MATCH(B692,提出情報テーブル[[#All],[枝番]],0),MATCH(提出情報テーブル[[#Headers],[追加記入事項①
（記入欄）]],提出情報テーブル[#Headers],0))&amp;""</f>
        <v/>
      </c>
      <c r="F693" s="110"/>
      <c r="G693" s="111"/>
      <c r="H693" s="133"/>
      <c r="I693" s="134"/>
      <c r="J693" s="134"/>
      <c r="K693" s="135"/>
      <c r="L693" s="197"/>
      <c r="M693" s="198"/>
      <c r="N693" s="203"/>
      <c r="O693" s="204"/>
    </row>
    <row r="694" spans="1:15" ht="30" customHeight="1" x14ac:dyDescent="0.4">
      <c r="A694" s="224"/>
      <c r="B694" s="222"/>
      <c r="C694" s="129" t="str">
        <f>IFERROR(INDEX(リスト!$AG$2:$AI$60,MATCH(C692,リスト!$AG$2:$AG$60,0),3),"")&amp;""</f>
        <v/>
      </c>
      <c r="D694" s="130"/>
      <c r="E694" s="137" t="str">
        <f>INDEX(提出情報テーブル[#All],MATCH(B692,提出情報テーブル[[#All],[枝番]],0),MATCH(提出情報テーブル[[#Headers],[追加記入事項②
（記入欄）]],提出情報テーブル[#Headers],0))&amp;""</f>
        <v/>
      </c>
      <c r="F694" s="137"/>
      <c r="G694" s="138"/>
      <c r="H694" s="136"/>
      <c r="I694" s="137"/>
      <c r="J694" s="137"/>
      <c r="K694" s="138"/>
      <c r="L694" s="199"/>
      <c r="M694" s="200"/>
      <c r="N694" s="205"/>
      <c r="O694" s="206"/>
    </row>
    <row r="695" spans="1:15" ht="30" customHeight="1" x14ac:dyDescent="0.4">
      <c r="A695" s="224"/>
      <c r="B695" s="220">
        <v>242</v>
      </c>
      <c r="C695" s="192" t="str">
        <f>INDEX(提出情報テーブル[#All],MATCH(B695,提出情報テーブル[[#All],[枝番]],0),MATCH(提出情報テーブル[[#Headers],[提出する情報項目
（プルダウンより選択）]],提出情報テーブル[#Headers],0))&amp;""</f>
        <v/>
      </c>
      <c r="D695" s="192"/>
      <c r="E695" s="192"/>
      <c r="F695" s="192"/>
      <c r="G695" s="193"/>
      <c r="H695" s="194" t="str">
        <f>INDEX(提出情報テーブル[#All],MATCH(B695,提出情報テーブル[[#All],[枝番]],0),MATCH(提出情報テーブル[[#Headers],[提出を行う者の名称
（記入欄）]],提出情報テーブル[#Headers],0))&amp;""</f>
        <v/>
      </c>
      <c r="I695" s="131"/>
      <c r="J695" s="131"/>
      <c r="K695" s="132"/>
      <c r="L695" s="195" t="str">
        <f>TEXT(INDEX(提出情報テーブル[#All],MATCH(B695,提出情報テーブル[[#All],[枝番]],0),MATCH(提出情報テーブル[[#Headers],[提出予定日
（記入欄）]],提出情報テーブル[#Headers],0))&amp;"","yyyy/m/d")</f>
        <v/>
      </c>
      <c r="M695" s="196"/>
      <c r="N695" s="201" t="s">
        <v>4</v>
      </c>
      <c r="O695" s="202"/>
    </row>
    <row r="696" spans="1:15" ht="30" customHeight="1" x14ac:dyDescent="0.4">
      <c r="A696" s="224"/>
      <c r="B696" s="221"/>
      <c r="C696" s="107" t="str">
        <f>IFERROR(INDEX(リスト!$AG$2:$AI$60,MATCH(C695,リスト!$AG$2:$AG$60,0),2),"")&amp;""</f>
        <v/>
      </c>
      <c r="D696" s="108"/>
      <c r="E696" s="109" t="str">
        <f>INDEX(提出情報テーブル[#All],MATCH(B695,提出情報テーブル[[#All],[枝番]],0),MATCH(提出情報テーブル[[#Headers],[追加記入事項①
（記入欄）]],提出情報テーブル[#Headers],0))&amp;""</f>
        <v/>
      </c>
      <c r="F696" s="110"/>
      <c r="G696" s="111"/>
      <c r="H696" s="133"/>
      <c r="I696" s="134"/>
      <c r="J696" s="134"/>
      <c r="K696" s="135"/>
      <c r="L696" s="197"/>
      <c r="M696" s="198"/>
      <c r="N696" s="203"/>
      <c r="O696" s="204"/>
    </row>
    <row r="697" spans="1:15" ht="30" customHeight="1" x14ac:dyDescent="0.4">
      <c r="A697" s="224"/>
      <c r="B697" s="222"/>
      <c r="C697" s="129" t="str">
        <f>IFERROR(INDEX(リスト!$AG$2:$AI$60,MATCH(C695,リスト!$AG$2:$AG$60,0),3),"")&amp;""</f>
        <v/>
      </c>
      <c r="D697" s="130"/>
      <c r="E697" s="137" t="str">
        <f>INDEX(提出情報テーブル[#All],MATCH(B695,提出情報テーブル[[#All],[枝番]],0),MATCH(提出情報テーブル[[#Headers],[追加記入事項②
（記入欄）]],提出情報テーブル[#Headers],0))&amp;""</f>
        <v/>
      </c>
      <c r="F697" s="137"/>
      <c r="G697" s="138"/>
      <c r="H697" s="136"/>
      <c r="I697" s="137"/>
      <c r="J697" s="137"/>
      <c r="K697" s="138"/>
      <c r="L697" s="199"/>
      <c r="M697" s="200"/>
      <c r="N697" s="205"/>
      <c r="O697" s="206"/>
    </row>
    <row r="698" spans="1:15" ht="30" customHeight="1" x14ac:dyDescent="0.4">
      <c r="A698" s="224"/>
      <c r="B698" s="220">
        <v>243</v>
      </c>
      <c r="C698" s="192" t="str">
        <f>INDEX(提出情報テーブル[#All],MATCH(B698,提出情報テーブル[[#All],[枝番]],0),MATCH(提出情報テーブル[[#Headers],[提出する情報項目
（プルダウンより選択）]],提出情報テーブル[#Headers],0))&amp;""</f>
        <v/>
      </c>
      <c r="D698" s="192"/>
      <c r="E698" s="192"/>
      <c r="F698" s="192"/>
      <c r="G698" s="193"/>
      <c r="H698" s="194" t="str">
        <f>INDEX(提出情報テーブル[#All],MATCH(B698,提出情報テーブル[[#All],[枝番]],0),MATCH(提出情報テーブル[[#Headers],[提出を行う者の名称
（記入欄）]],提出情報テーブル[#Headers],0))&amp;""</f>
        <v/>
      </c>
      <c r="I698" s="131"/>
      <c r="J698" s="131"/>
      <c r="K698" s="132"/>
      <c r="L698" s="195" t="str">
        <f>TEXT(INDEX(提出情報テーブル[#All],MATCH(B698,提出情報テーブル[[#All],[枝番]],0),MATCH(提出情報テーブル[[#Headers],[提出予定日
（記入欄）]],提出情報テーブル[#Headers],0))&amp;"","yyyy/m/d")</f>
        <v/>
      </c>
      <c r="M698" s="196"/>
      <c r="N698" s="201" t="s">
        <v>4</v>
      </c>
      <c r="O698" s="202"/>
    </row>
    <row r="699" spans="1:15" ht="30" customHeight="1" x14ac:dyDescent="0.4">
      <c r="A699" s="224"/>
      <c r="B699" s="221"/>
      <c r="C699" s="107" t="str">
        <f>IFERROR(INDEX(リスト!$AG$2:$AI$60,MATCH(C698,リスト!$AG$2:$AG$60,0),2),"")&amp;""</f>
        <v/>
      </c>
      <c r="D699" s="108"/>
      <c r="E699" s="109" t="str">
        <f>INDEX(提出情報テーブル[#All],MATCH(B698,提出情報テーブル[[#All],[枝番]],0),MATCH(提出情報テーブル[[#Headers],[追加記入事項①
（記入欄）]],提出情報テーブル[#Headers],0))&amp;""</f>
        <v/>
      </c>
      <c r="F699" s="110"/>
      <c r="G699" s="111"/>
      <c r="H699" s="133"/>
      <c r="I699" s="134"/>
      <c r="J699" s="134"/>
      <c r="K699" s="135"/>
      <c r="L699" s="197"/>
      <c r="M699" s="198"/>
      <c r="N699" s="203"/>
      <c r="O699" s="204"/>
    </row>
    <row r="700" spans="1:15" ht="30" customHeight="1" x14ac:dyDescent="0.4">
      <c r="A700" s="224"/>
      <c r="B700" s="222"/>
      <c r="C700" s="129" t="str">
        <f>IFERROR(INDEX(リスト!$AG$2:$AI$60,MATCH(C698,リスト!$AG$2:$AG$60,0),3),"")&amp;""</f>
        <v/>
      </c>
      <c r="D700" s="130"/>
      <c r="E700" s="137" t="str">
        <f>INDEX(提出情報テーブル[#All],MATCH(B698,提出情報テーブル[[#All],[枝番]],0),MATCH(提出情報テーブル[[#Headers],[追加記入事項②
（記入欄）]],提出情報テーブル[#Headers],0))&amp;""</f>
        <v/>
      </c>
      <c r="F700" s="137"/>
      <c r="G700" s="138"/>
      <c r="H700" s="136"/>
      <c r="I700" s="137"/>
      <c r="J700" s="137"/>
      <c r="K700" s="138"/>
      <c r="L700" s="199"/>
      <c r="M700" s="200"/>
      <c r="N700" s="205"/>
      <c r="O700" s="206"/>
    </row>
    <row r="701" spans="1:15" ht="30" customHeight="1" x14ac:dyDescent="0.4">
      <c r="A701" s="224"/>
      <c r="B701" s="220">
        <v>244</v>
      </c>
      <c r="C701" s="192" t="str">
        <f>INDEX(提出情報テーブル[#All],MATCH(B701,提出情報テーブル[[#All],[枝番]],0),MATCH(提出情報テーブル[[#Headers],[提出する情報項目
（プルダウンより選択）]],提出情報テーブル[#Headers],0))&amp;""</f>
        <v/>
      </c>
      <c r="D701" s="192"/>
      <c r="E701" s="192"/>
      <c r="F701" s="192"/>
      <c r="G701" s="193"/>
      <c r="H701" s="194" t="str">
        <f>INDEX(提出情報テーブル[#All],MATCH(B701,提出情報テーブル[[#All],[枝番]],0),MATCH(提出情報テーブル[[#Headers],[提出を行う者の名称
（記入欄）]],提出情報テーブル[#Headers],0))&amp;""</f>
        <v/>
      </c>
      <c r="I701" s="131"/>
      <c r="J701" s="131"/>
      <c r="K701" s="132"/>
      <c r="L701" s="195" t="str">
        <f>TEXT(INDEX(提出情報テーブル[#All],MATCH(B701,提出情報テーブル[[#All],[枝番]],0),MATCH(提出情報テーブル[[#Headers],[提出予定日
（記入欄）]],提出情報テーブル[#Headers],0))&amp;"","yyyy/m/d")</f>
        <v/>
      </c>
      <c r="M701" s="196"/>
      <c r="N701" s="201" t="s">
        <v>4</v>
      </c>
      <c r="O701" s="202"/>
    </row>
    <row r="702" spans="1:15" ht="30" customHeight="1" x14ac:dyDescent="0.4">
      <c r="A702" s="224"/>
      <c r="B702" s="221"/>
      <c r="C702" s="107" t="str">
        <f>IFERROR(INDEX(リスト!$AG$2:$AI$60,MATCH(C701,リスト!$AG$2:$AG$60,0),2),"")&amp;""</f>
        <v/>
      </c>
      <c r="D702" s="108"/>
      <c r="E702" s="109" t="str">
        <f>INDEX(提出情報テーブル[#All],MATCH(B701,提出情報テーブル[[#All],[枝番]],0),MATCH(提出情報テーブル[[#Headers],[追加記入事項①
（記入欄）]],提出情報テーブル[#Headers],0))&amp;""</f>
        <v/>
      </c>
      <c r="F702" s="110"/>
      <c r="G702" s="111"/>
      <c r="H702" s="133"/>
      <c r="I702" s="134"/>
      <c r="J702" s="134"/>
      <c r="K702" s="135"/>
      <c r="L702" s="197"/>
      <c r="M702" s="198"/>
      <c r="N702" s="203"/>
      <c r="O702" s="204"/>
    </row>
    <row r="703" spans="1:15" ht="30" customHeight="1" x14ac:dyDescent="0.4">
      <c r="A703" s="224"/>
      <c r="B703" s="222"/>
      <c r="C703" s="129" t="str">
        <f>IFERROR(INDEX(リスト!$AG$2:$AI$60,MATCH(C701,リスト!$AG$2:$AG$60,0),3),"")&amp;""</f>
        <v/>
      </c>
      <c r="D703" s="130"/>
      <c r="E703" s="137" t="str">
        <f>INDEX(提出情報テーブル[#All],MATCH(B701,提出情報テーブル[[#All],[枝番]],0),MATCH(提出情報テーブル[[#Headers],[追加記入事項②
（記入欄）]],提出情報テーブル[#Headers],0))&amp;""</f>
        <v/>
      </c>
      <c r="F703" s="137"/>
      <c r="G703" s="138"/>
      <c r="H703" s="136"/>
      <c r="I703" s="137"/>
      <c r="J703" s="137"/>
      <c r="K703" s="138"/>
      <c r="L703" s="199"/>
      <c r="M703" s="200"/>
      <c r="N703" s="205"/>
      <c r="O703" s="206"/>
    </row>
    <row r="704" spans="1:15" ht="30" customHeight="1" x14ac:dyDescent="0.4">
      <c r="A704" s="224"/>
      <c r="B704" s="220">
        <v>245</v>
      </c>
      <c r="C704" s="192" t="str">
        <f>INDEX(提出情報テーブル[#All],MATCH(B704,提出情報テーブル[[#All],[枝番]],0),MATCH(提出情報テーブル[[#Headers],[提出する情報項目
（プルダウンより選択）]],提出情報テーブル[#Headers],0))&amp;""</f>
        <v/>
      </c>
      <c r="D704" s="192"/>
      <c r="E704" s="192"/>
      <c r="F704" s="192"/>
      <c r="G704" s="193"/>
      <c r="H704" s="194" t="str">
        <f>INDEX(提出情報テーブル[#All],MATCH(B704,提出情報テーブル[[#All],[枝番]],0),MATCH(提出情報テーブル[[#Headers],[提出を行う者の名称
（記入欄）]],提出情報テーブル[#Headers],0))&amp;""</f>
        <v/>
      </c>
      <c r="I704" s="131"/>
      <c r="J704" s="131"/>
      <c r="K704" s="132"/>
      <c r="L704" s="195" t="str">
        <f>TEXT(INDEX(提出情報テーブル[#All],MATCH(B704,提出情報テーブル[[#All],[枝番]],0),MATCH(提出情報テーブル[[#Headers],[提出予定日
（記入欄）]],提出情報テーブル[#Headers],0))&amp;"","yyyy/m/d")</f>
        <v/>
      </c>
      <c r="M704" s="196"/>
      <c r="N704" s="201" t="s">
        <v>4</v>
      </c>
      <c r="O704" s="202"/>
    </row>
    <row r="705" spans="1:15" ht="30" customHeight="1" x14ac:dyDescent="0.4">
      <c r="A705" s="224"/>
      <c r="B705" s="221"/>
      <c r="C705" s="107" t="str">
        <f>IFERROR(INDEX(リスト!$AG$2:$AI$60,MATCH(C704,リスト!$AG$2:$AG$60,0),2),"")&amp;""</f>
        <v/>
      </c>
      <c r="D705" s="108"/>
      <c r="E705" s="109" t="str">
        <f>INDEX(提出情報テーブル[#All],MATCH(B704,提出情報テーブル[[#All],[枝番]],0),MATCH(提出情報テーブル[[#Headers],[追加記入事項①
（記入欄）]],提出情報テーブル[#Headers],0))&amp;""</f>
        <v/>
      </c>
      <c r="F705" s="110"/>
      <c r="G705" s="111"/>
      <c r="H705" s="133"/>
      <c r="I705" s="134"/>
      <c r="J705" s="134"/>
      <c r="K705" s="135"/>
      <c r="L705" s="197"/>
      <c r="M705" s="198"/>
      <c r="N705" s="203"/>
      <c r="O705" s="204"/>
    </row>
    <row r="706" spans="1:15" ht="30" customHeight="1" x14ac:dyDescent="0.4">
      <c r="A706" s="224"/>
      <c r="B706" s="222"/>
      <c r="C706" s="129" t="str">
        <f>IFERROR(INDEX(リスト!$AG$2:$AI$60,MATCH(C704,リスト!$AG$2:$AG$60,0),3),"")&amp;""</f>
        <v/>
      </c>
      <c r="D706" s="130"/>
      <c r="E706" s="137" t="str">
        <f>INDEX(提出情報テーブル[#All],MATCH(B704,提出情報テーブル[[#All],[枝番]],0),MATCH(提出情報テーブル[[#Headers],[追加記入事項②
（記入欄）]],提出情報テーブル[#Headers],0))&amp;""</f>
        <v/>
      </c>
      <c r="F706" s="137"/>
      <c r="G706" s="138"/>
      <c r="H706" s="136"/>
      <c r="I706" s="137"/>
      <c r="J706" s="137"/>
      <c r="K706" s="138"/>
      <c r="L706" s="199"/>
      <c r="M706" s="200"/>
      <c r="N706" s="205"/>
      <c r="O706" s="206"/>
    </row>
    <row r="707" spans="1:15" ht="30" customHeight="1" x14ac:dyDescent="0.4">
      <c r="A707" s="224"/>
      <c r="B707" s="220">
        <v>246</v>
      </c>
      <c r="C707" s="192" t="str">
        <f>INDEX(提出情報テーブル[#All],MATCH(B707,提出情報テーブル[[#All],[枝番]],0),MATCH(提出情報テーブル[[#Headers],[提出する情報項目
（プルダウンより選択）]],提出情報テーブル[#Headers],0))&amp;""</f>
        <v/>
      </c>
      <c r="D707" s="192"/>
      <c r="E707" s="192"/>
      <c r="F707" s="192"/>
      <c r="G707" s="193"/>
      <c r="H707" s="194" t="str">
        <f>INDEX(提出情報テーブル[#All],MATCH(B707,提出情報テーブル[[#All],[枝番]],0),MATCH(提出情報テーブル[[#Headers],[提出を行う者の名称
（記入欄）]],提出情報テーブル[#Headers],0))&amp;""</f>
        <v/>
      </c>
      <c r="I707" s="131"/>
      <c r="J707" s="131"/>
      <c r="K707" s="132"/>
      <c r="L707" s="195" t="str">
        <f>TEXT(INDEX(提出情報テーブル[#All],MATCH(B707,提出情報テーブル[[#All],[枝番]],0),MATCH(提出情報テーブル[[#Headers],[提出予定日
（記入欄）]],提出情報テーブル[#Headers],0))&amp;"","yyyy/m/d")</f>
        <v/>
      </c>
      <c r="M707" s="196"/>
      <c r="N707" s="201" t="s">
        <v>4</v>
      </c>
      <c r="O707" s="202"/>
    </row>
    <row r="708" spans="1:15" ht="30" customHeight="1" x14ac:dyDescent="0.4">
      <c r="A708" s="224"/>
      <c r="B708" s="221"/>
      <c r="C708" s="107" t="str">
        <f>IFERROR(INDEX(リスト!$AG$2:$AI$60,MATCH(C707,リスト!$AG$2:$AG$60,0),2),"")&amp;""</f>
        <v/>
      </c>
      <c r="D708" s="108"/>
      <c r="E708" s="109" t="str">
        <f>INDEX(提出情報テーブル[#All],MATCH(B707,提出情報テーブル[[#All],[枝番]],0),MATCH(提出情報テーブル[[#Headers],[追加記入事項①
（記入欄）]],提出情報テーブル[#Headers],0))&amp;""</f>
        <v/>
      </c>
      <c r="F708" s="110"/>
      <c r="G708" s="111"/>
      <c r="H708" s="133"/>
      <c r="I708" s="134"/>
      <c r="J708" s="134"/>
      <c r="K708" s="135"/>
      <c r="L708" s="197"/>
      <c r="M708" s="198"/>
      <c r="N708" s="203"/>
      <c r="O708" s="204"/>
    </row>
    <row r="709" spans="1:15" ht="30" customHeight="1" x14ac:dyDescent="0.4">
      <c r="A709" s="224"/>
      <c r="B709" s="222"/>
      <c r="C709" s="129" t="str">
        <f>IFERROR(INDEX(リスト!$AG$2:$AI$60,MATCH(C707,リスト!$AG$2:$AG$60,0),3),"")&amp;""</f>
        <v/>
      </c>
      <c r="D709" s="130"/>
      <c r="E709" s="137" t="str">
        <f>INDEX(提出情報テーブル[#All],MATCH(B707,提出情報テーブル[[#All],[枝番]],0),MATCH(提出情報テーブル[[#Headers],[追加記入事項②
（記入欄）]],提出情報テーブル[#Headers],0))&amp;""</f>
        <v/>
      </c>
      <c r="F709" s="137"/>
      <c r="G709" s="138"/>
      <c r="H709" s="136"/>
      <c r="I709" s="137"/>
      <c r="J709" s="137"/>
      <c r="K709" s="138"/>
      <c r="L709" s="199"/>
      <c r="M709" s="200"/>
      <c r="N709" s="205"/>
      <c r="O709" s="206"/>
    </row>
    <row r="710" spans="1:15" ht="30" customHeight="1" x14ac:dyDescent="0.4">
      <c r="A710" s="224"/>
      <c r="B710" s="220">
        <v>247</v>
      </c>
      <c r="C710" s="192" t="str">
        <f>INDEX(提出情報テーブル[#All],MATCH(B710,提出情報テーブル[[#All],[枝番]],0),MATCH(提出情報テーブル[[#Headers],[提出する情報項目
（プルダウンより選択）]],提出情報テーブル[#Headers],0))&amp;""</f>
        <v/>
      </c>
      <c r="D710" s="192"/>
      <c r="E710" s="192"/>
      <c r="F710" s="192"/>
      <c r="G710" s="193"/>
      <c r="H710" s="194" t="str">
        <f>INDEX(提出情報テーブル[#All],MATCH(B710,提出情報テーブル[[#All],[枝番]],0),MATCH(提出情報テーブル[[#Headers],[提出を行う者の名称
（記入欄）]],提出情報テーブル[#Headers],0))&amp;""</f>
        <v/>
      </c>
      <c r="I710" s="131"/>
      <c r="J710" s="131"/>
      <c r="K710" s="132"/>
      <c r="L710" s="195" t="str">
        <f>TEXT(INDEX(提出情報テーブル[#All],MATCH(B710,提出情報テーブル[[#All],[枝番]],0),MATCH(提出情報テーブル[[#Headers],[提出予定日
（記入欄）]],提出情報テーブル[#Headers],0))&amp;"","yyyy/m/d")</f>
        <v/>
      </c>
      <c r="M710" s="196"/>
      <c r="N710" s="201" t="s">
        <v>4</v>
      </c>
      <c r="O710" s="202"/>
    </row>
    <row r="711" spans="1:15" ht="30" customHeight="1" x14ac:dyDescent="0.4">
      <c r="A711" s="224"/>
      <c r="B711" s="221"/>
      <c r="C711" s="107" t="str">
        <f>IFERROR(INDEX(リスト!$AG$2:$AI$60,MATCH(C710,リスト!$AG$2:$AG$60,0),2),"")&amp;""</f>
        <v/>
      </c>
      <c r="D711" s="108"/>
      <c r="E711" s="109" t="str">
        <f>INDEX(提出情報テーブル[#All],MATCH(B710,提出情報テーブル[[#All],[枝番]],0),MATCH(提出情報テーブル[[#Headers],[追加記入事項①
（記入欄）]],提出情報テーブル[#Headers],0))&amp;""</f>
        <v/>
      </c>
      <c r="F711" s="110"/>
      <c r="G711" s="111"/>
      <c r="H711" s="133"/>
      <c r="I711" s="134"/>
      <c r="J711" s="134"/>
      <c r="K711" s="135"/>
      <c r="L711" s="197"/>
      <c r="M711" s="198"/>
      <c r="N711" s="203"/>
      <c r="O711" s="204"/>
    </row>
    <row r="712" spans="1:15" ht="30" customHeight="1" x14ac:dyDescent="0.4">
      <c r="A712" s="224"/>
      <c r="B712" s="222"/>
      <c r="C712" s="129" t="str">
        <f>IFERROR(INDEX(リスト!$AG$2:$AI$60,MATCH(C710,リスト!$AG$2:$AG$60,0),3),"")&amp;""</f>
        <v/>
      </c>
      <c r="D712" s="130"/>
      <c r="E712" s="137" t="str">
        <f>INDEX(提出情報テーブル[#All],MATCH(B710,提出情報テーブル[[#All],[枝番]],0),MATCH(提出情報テーブル[[#Headers],[追加記入事項②
（記入欄）]],提出情報テーブル[#Headers],0))&amp;""</f>
        <v/>
      </c>
      <c r="F712" s="137"/>
      <c r="G712" s="138"/>
      <c r="H712" s="136"/>
      <c r="I712" s="137"/>
      <c r="J712" s="137"/>
      <c r="K712" s="138"/>
      <c r="L712" s="199"/>
      <c r="M712" s="200"/>
      <c r="N712" s="205"/>
      <c r="O712" s="206"/>
    </row>
    <row r="713" spans="1:15" ht="30" customHeight="1" x14ac:dyDescent="0.4">
      <c r="A713" s="224"/>
      <c r="B713" s="220">
        <v>248</v>
      </c>
      <c r="C713" s="192" t="str">
        <f>INDEX(提出情報テーブル[#All],MATCH(B713,提出情報テーブル[[#All],[枝番]],0),MATCH(提出情報テーブル[[#Headers],[提出する情報項目
（プルダウンより選択）]],提出情報テーブル[#Headers],0))&amp;""</f>
        <v/>
      </c>
      <c r="D713" s="192"/>
      <c r="E713" s="192"/>
      <c r="F713" s="192"/>
      <c r="G713" s="193"/>
      <c r="H713" s="194" t="str">
        <f>INDEX(提出情報テーブル[#All],MATCH(B713,提出情報テーブル[[#All],[枝番]],0),MATCH(提出情報テーブル[[#Headers],[提出を行う者の名称
（記入欄）]],提出情報テーブル[#Headers],0))&amp;""</f>
        <v/>
      </c>
      <c r="I713" s="131"/>
      <c r="J713" s="131"/>
      <c r="K713" s="132"/>
      <c r="L713" s="195" t="str">
        <f>TEXT(INDEX(提出情報テーブル[#All],MATCH(B713,提出情報テーブル[[#All],[枝番]],0),MATCH(提出情報テーブル[[#Headers],[提出予定日
（記入欄）]],提出情報テーブル[#Headers],0))&amp;"","yyyy/m/d")</f>
        <v/>
      </c>
      <c r="M713" s="196"/>
      <c r="N713" s="201" t="s">
        <v>4</v>
      </c>
      <c r="O713" s="202"/>
    </row>
    <row r="714" spans="1:15" ht="30" customHeight="1" x14ac:dyDescent="0.4">
      <c r="A714" s="224"/>
      <c r="B714" s="221"/>
      <c r="C714" s="107" t="str">
        <f>IFERROR(INDEX(リスト!$AG$2:$AI$60,MATCH(C713,リスト!$AG$2:$AG$60,0),2),"")&amp;""</f>
        <v/>
      </c>
      <c r="D714" s="108"/>
      <c r="E714" s="109" t="str">
        <f>INDEX(提出情報テーブル[#All],MATCH(B713,提出情報テーブル[[#All],[枝番]],0),MATCH(提出情報テーブル[[#Headers],[追加記入事項①
（記入欄）]],提出情報テーブル[#Headers],0))&amp;""</f>
        <v/>
      </c>
      <c r="F714" s="110"/>
      <c r="G714" s="111"/>
      <c r="H714" s="133"/>
      <c r="I714" s="134"/>
      <c r="J714" s="134"/>
      <c r="K714" s="135"/>
      <c r="L714" s="197"/>
      <c r="M714" s="198"/>
      <c r="N714" s="203"/>
      <c r="O714" s="204"/>
    </row>
    <row r="715" spans="1:15" ht="30" customHeight="1" x14ac:dyDescent="0.4">
      <c r="A715" s="224"/>
      <c r="B715" s="222"/>
      <c r="C715" s="129" t="str">
        <f>IFERROR(INDEX(リスト!$AG$2:$AI$60,MATCH(C713,リスト!$AG$2:$AG$60,0),3),"")&amp;""</f>
        <v/>
      </c>
      <c r="D715" s="130"/>
      <c r="E715" s="137" t="str">
        <f>INDEX(提出情報テーブル[#All],MATCH(B713,提出情報テーブル[[#All],[枝番]],0),MATCH(提出情報テーブル[[#Headers],[追加記入事項②
（記入欄）]],提出情報テーブル[#Headers],0))&amp;""</f>
        <v/>
      </c>
      <c r="F715" s="137"/>
      <c r="G715" s="138"/>
      <c r="H715" s="136"/>
      <c r="I715" s="137"/>
      <c r="J715" s="137"/>
      <c r="K715" s="138"/>
      <c r="L715" s="199"/>
      <c r="M715" s="200"/>
      <c r="N715" s="205"/>
      <c r="O715" s="206"/>
    </row>
    <row r="716" spans="1:15" ht="30" customHeight="1" x14ac:dyDescent="0.4">
      <c r="A716" s="224"/>
      <c r="B716" s="220">
        <v>249</v>
      </c>
      <c r="C716" s="192" t="str">
        <f>INDEX(提出情報テーブル[#All],MATCH(B716,提出情報テーブル[[#All],[枝番]],0),MATCH(提出情報テーブル[[#Headers],[提出する情報項目
（プルダウンより選択）]],提出情報テーブル[#Headers],0))&amp;""</f>
        <v/>
      </c>
      <c r="D716" s="192"/>
      <c r="E716" s="192"/>
      <c r="F716" s="192"/>
      <c r="G716" s="193"/>
      <c r="H716" s="194" t="str">
        <f>INDEX(提出情報テーブル[#All],MATCH(B716,提出情報テーブル[[#All],[枝番]],0),MATCH(提出情報テーブル[[#Headers],[提出を行う者の名称
（記入欄）]],提出情報テーブル[#Headers],0))&amp;""</f>
        <v/>
      </c>
      <c r="I716" s="131"/>
      <c r="J716" s="131"/>
      <c r="K716" s="132"/>
      <c r="L716" s="195" t="str">
        <f>TEXT(INDEX(提出情報テーブル[#All],MATCH(B716,提出情報テーブル[[#All],[枝番]],0),MATCH(提出情報テーブル[[#Headers],[提出予定日
（記入欄）]],提出情報テーブル[#Headers],0))&amp;"","yyyy/m/d")</f>
        <v/>
      </c>
      <c r="M716" s="196"/>
      <c r="N716" s="201" t="s">
        <v>4</v>
      </c>
      <c r="O716" s="202"/>
    </row>
    <row r="717" spans="1:15" ht="30" customHeight="1" x14ac:dyDescent="0.4">
      <c r="A717" s="224"/>
      <c r="B717" s="221"/>
      <c r="C717" s="107" t="str">
        <f>IFERROR(INDEX(リスト!$AG$2:$AI$60,MATCH(C716,リスト!$AG$2:$AG$60,0),2),"")&amp;""</f>
        <v/>
      </c>
      <c r="D717" s="108"/>
      <c r="E717" s="109" t="str">
        <f>INDEX(提出情報テーブル[#All],MATCH(B716,提出情報テーブル[[#All],[枝番]],0),MATCH(提出情報テーブル[[#Headers],[追加記入事項①
（記入欄）]],提出情報テーブル[#Headers],0))&amp;""</f>
        <v/>
      </c>
      <c r="F717" s="110"/>
      <c r="G717" s="111"/>
      <c r="H717" s="133"/>
      <c r="I717" s="134"/>
      <c r="J717" s="134"/>
      <c r="K717" s="135"/>
      <c r="L717" s="197"/>
      <c r="M717" s="198"/>
      <c r="N717" s="203"/>
      <c r="O717" s="204"/>
    </row>
    <row r="718" spans="1:15" ht="30" customHeight="1" x14ac:dyDescent="0.4">
      <c r="A718" s="224"/>
      <c r="B718" s="222"/>
      <c r="C718" s="129" t="str">
        <f>IFERROR(INDEX(リスト!$AG$2:$AI$60,MATCH(C716,リスト!$AG$2:$AG$60,0),3),"")&amp;""</f>
        <v/>
      </c>
      <c r="D718" s="130"/>
      <c r="E718" s="137" t="str">
        <f>INDEX(提出情報テーブル[#All],MATCH(B716,提出情報テーブル[[#All],[枝番]],0),MATCH(提出情報テーブル[[#Headers],[追加記入事項②
（記入欄）]],提出情報テーブル[#Headers],0))&amp;""</f>
        <v/>
      </c>
      <c r="F718" s="137"/>
      <c r="G718" s="138"/>
      <c r="H718" s="136"/>
      <c r="I718" s="137"/>
      <c r="J718" s="137"/>
      <c r="K718" s="138"/>
      <c r="L718" s="199"/>
      <c r="M718" s="200"/>
      <c r="N718" s="205"/>
      <c r="O718" s="206"/>
    </row>
    <row r="719" spans="1:15" ht="30" customHeight="1" x14ac:dyDescent="0.4">
      <c r="A719" s="224"/>
      <c r="B719" s="220">
        <v>250</v>
      </c>
      <c r="C719" s="192" t="str">
        <f>INDEX(提出情報テーブル[#All],MATCH(B719,提出情報テーブル[[#All],[枝番]],0),MATCH(提出情報テーブル[[#Headers],[提出する情報項目
（プルダウンより選択）]],提出情報テーブル[#Headers],0))&amp;""</f>
        <v/>
      </c>
      <c r="D719" s="192"/>
      <c r="E719" s="192"/>
      <c r="F719" s="192"/>
      <c r="G719" s="193"/>
      <c r="H719" s="194" t="str">
        <f>INDEX(提出情報テーブル[#All],MATCH(B719,提出情報テーブル[[#All],[枝番]],0),MATCH(提出情報テーブル[[#Headers],[提出を行う者の名称
（記入欄）]],提出情報テーブル[#Headers],0))&amp;""</f>
        <v/>
      </c>
      <c r="I719" s="131"/>
      <c r="J719" s="131"/>
      <c r="K719" s="132"/>
      <c r="L719" s="195" t="str">
        <f>TEXT(INDEX(提出情報テーブル[#All],MATCH(B719,提出情報テーブル[[#All],[枝番]],0),MATCH(提出情報テーブル[[#Headers],[提出予定日
（記入欄）]],提出情報テーブル[#Headers],0))&amp;"","yyyy/m/d")</f>
        <v/>
      </c>
      <c r="M719" s="196"/>
      <c r="N719" s="201" t="s">
        <v>4</v>
      </c>
      <c r="O719" s="202"/>
    </row>
    <row r="720" spans="1:15" ht="30" customHeight="1" x14ac:dyDescent="0.4">
      <c r="A720" s="224"/>
      <c r="B720" s="221"/>
      <c r="C720" s="107" t="str">
        <f>IFERROR(INDEX(リスト!$AG$2:$AI$60,MATCH(C719,リスト!$AG$2:$AG$60,0),2),"")&amp;""</f>
        <v/>
      </c>
      <c r="D720" s="108"/>
      <c r="E720" s="109" t="str">
        <f>INDEX(提出情報テーブル[#All],MATCH(B719,提出情報テーブル[[#All],[枝番]],0),MATCH(提出情報テーブル[[#Headers],[追加記入事項①
（記入欄）]],提出情報テーブル[#Headers],0))&amp;""</f>
        <v/>
      </c>
      <c r="F720" s="110"/>
      <c r="G720" s="111"/>
      <c r="H720" s="133"/>
      <c r="I720" s="134"/>
      <c r="J720" s="134"/>
      <c r="K720" s="135"/>
      <c r="L720" s="197"/>
      <c r="M720" s="198"/>
      <c r="N720" s="203"/>
      <c r="O720" s="204"/>
    </row>
    <row r="721" spans="1:15" ht="30" customHeight="1" x14ac:dyDescent="0.4">
      <c r="A721" s="224"/>
      <c r="B721" s="222"/>
      <c r="C721" s="129" t="str">
        <f>IFERROR(INDEX(リスト!$AG$2:$AI$60,MATCH(C719,リスト!$AG$2:$AG$60,0),3),"")&amp;""</f>
        <v/>
      </c>
      <c r="D721" s="130"/>
      <c r="E721" s="137" t="str">
        <f>INDEX(提出情報テーブル[#All],MATCH(B719,提出情報テーブル[[#All],[枝番]],0),MATCH(提出情報テーブル[[#Headers],[追加記入事項②
（記入欄）]],提出情報テーブル[#Headers],0))&amp;""</f>
        <v/>
      </c>
      <c r="F721" s="137"/>
      <c r="G721" s="138"/>
      <c r="H721" s="136"/>
      <c r="I721" s="137"/>
      <c r="J721" s="137"/>
      <c r="K721" s="138"/>
      <c r="L721" s="199"/>
      <c r="M721" s="200"/>
      <c r="N721" s="205"/>
      <c r="O721" s="206"/>
    </row>
    <row r="722" spans="1:15" ht="30" customHeight="1" x14ac:dyDescent="0.4">
      <c r="A722" s="224"/>
      <c r="B722" s="220">
        <v>251</v>
      </c>
      <c r="C722" s="192" t="str">
        <f>INDEX(提出情報テーブル[#All],MATCH(B722,提出情報テーブル[[#All],[枝番]],0),MATCH(提出情報テーブル[[#Headers],[提出する情報項目
（プルダウンより選択）]],提出情報テーブル[#Headers],0))&amp;""</f>
        <v/>
      </c>
      <c r="D722" s="192"/>
      <c r="E722" s="192"/>
      <c r="F722" s="192"/>
      <c r="G722" s="193"/>
      <c r="H722" s="194" t="str">
        <f>INDEX(提出情報テーブル[#All],MATCH(B722,提出情報テーブル[[#All],[枝番]],0),MATCH(提出情報テーブル[[#Headers],[提出を行う者の名称
（記入欄）]],提出情報テーブル[#Headers],0))&amp;""</f>
        <v/>
      </c>
      <c r="I722" s="131"/>
      <c r="J722" s="131"/>
      <c r="K722" s="132"/>
      <c r="L722" s="195" t="str">
        <f>TEXT(INDEX(提出情報テーブル[#All],MATCH(B722,提出情報テーブル[[#All],[枝番]],0),MATCH(提出情報テーブル[[#Headers],[提出予定日
（記入欄）]],提出情報テーブル[#Headers],0))&amp;"","yyyy/m/d")</f>
        <v/>
      </c>
      <c r="M722" s="196"/>
      <c r="N722" s="201" t="s">
        <v>4</v>
      </c>
      <c r="O722" s="202"/>
    </row>
    <row r="723" spans="1:15" ht="30" customHeight="1" x14ac:dyDescent="0.4">
      <c r="A723" s="224"/>
      <c r="B723" s="221"/>
      <c r="C723" s="107" t="str">
        <f>IFERROR(INDEX(リスト!$AG$2:$AI$60,MATCH(C722,リスト!$AG$2:$AG$60,0),2),"")&amp;""</f>
        <v/>
      </c>
      <c r="D723" s="108"/>
      <c r="E723" s="109" t="str">
        <f>INDEX(提出情報テーブル[#All],MATCH(B722,提出情報テーブル[[#All],[枝番]],0),MATCH(提出情報テーブル[[#Headers],[追加記入事項①
（記入欄）]],提出情報テーブル[#Headers],0))&amp;""</f>
        <v/>
      </c>
      <c r="F723" s="110"/>
      <c r="G723" s="111"/>
      <c r="H723" s="133"/>
      <c r="I723" s="134"/>
      <c r="J723" s="134"/>
      <c r="K723" s="135"/>
      <c r="L723" s="197"/>
      <c r="M723" s="198"/>
      <c r="N723" s="203"/>
      <c r="O723" s="204"/>
    </row>
    <row r="724" spans="1:15" ht="30" customHeight="1" x14ac:dyDescent="0.4">
      <c r="A724" s="224"/>
      <c r="B724" s="222"/>
      <c r="C724" s="129" t="str">
        <f>IFERROR(INDEX(リスト!$AG$2:$AI$60,MATCH(C722,リスト!$AG$2:$AG$60,0),3),"")&amp;""</f>
        <v/>
      </c>
      <c r="D724" s="130"/>
      <c r="E724" s="137" t="str">
        <f>INDEX(提出情報テーブル[#All],MATCH(B722,提出情報テーブル[[#All],[枝番]],0),MATCH(提出情報テーブル[[#Headers],[追加記入事項②
（記入欄）]],提出情報テーブル[#Headers],0))&amp;""</f>
        <v/>
      </c>
      <c r="F724" s="137"/>
      <c r="G724" s="138"/>
      <c r="H724" s="136"/>
      <c r="I724" s="137"/>
      <c r="J724" s="137"/>
      <c r="K724" s="138"/>
      <c r="L724" s="199"/>
      <c r="M724" s="200"/>
      <c r="N724" s="205"/>
      <c r="O724" s="206"/>
    </row>
    <row r="725" spans="1:15" ht="30" customHeight="1" x14ac:dyDescent="0.4">
      <c r="A725" s="224"/>
      <c r="B725" s="220">
        <v>252</v>
      </c>
      <c r="C725" s="192" t="str">
        <f>INDEX(提出情報テーブル[#All],MATCH(B725,提出情報テーブル[[#All],[枝番]],0),MATCH(提出情報テーブル[[#Headers],[提出する情報項目
（プルダウンより選択）]],提出情報テーブル[#Headers],0))&amp;""</f>
        <v/>
      </c>
      <c r="D725" s="192"/>
      <c r="E725" s="192"/>
      <c r="F725" s="192"/>
      <c r="G725" s="193"/>
      <c r="H725" s="194" t="str">
        <f>INDEX(提出情報テーブル[#All],MATCH(B725,提出情報テーブル[[#All],[枝番]],0),MATCH(提出情報テーブル[[#Headers],[提出を行う者の名称
（記入欄）]],提出情報テーブル[#Headers],0))&amp;""</f>
        <v/>
      </c>
      <c r="I725" s="131"/>
      <c r="J725" s="131"/>
      <c r="K725" s="132"/>
      <c r="L725" s="195" t="str">
        <f>TEXT(INDEX(提出情報テーブル[#All],MATCH(B725,提出情報テーブル[[#All],[枝番]],0),MATCH(提出情報テーブル[[#Headers],[提出予定日
（記入欄）]],提出情報テーブル[#Headers],0))&amp;"","yyyy/m/d")</f>
        <v/>
      </c>
      <c r="M725" s="196"/>
      <c r="N725" s="201" t="s">
        <v>4</v>
      </c>
      <c r="O725" s="202"/>
    </row>
    <row r="726" spans="1:15" ht="30" customHeight="1" x14ac:dyDescent="0.4">
      <c r="A726" s="224"/>
      <c r="B726" s="221"/>
      <c r="C726" s="107" t="str">
        <f>IFERROR(INDEX(リスト!$AG$2:$AI$60,MATCH(C725,リスト!$AG$2:$AG$60,0),2),"")&amp;""</f>
        <v/>
      </c>
      <c r="D726" s="108"/>
      <c r="E726" s="109" t="str">
        <f>INDEX(提出情報テーブル[#All],MATCH(B725,提出情報テーブル[[#All],[枝番]],0),MATCH(提出情報テーブル[[#Headers],[追加記入事項①
（記入欄）]],提出情報テーブル[#Headers],0))&amp;""</f>
        <v/>
      </c>
      <c r="F726" s="110"/>
      <c r="G726" s="111"/>
      <c r="H726" s="133"/>
      <c r="I726" s="134"/>
      <c r="J726" s="134"/>
      <c r="K726" s="135"/>
      <c r="L726" s="197"/>
      <c r="M726" s="198"/>
      <c r="N726" s="203"/>
      <c r="O726" s="204"/>
    </row>
    <row r="727" spans="1:15" ht="30" customHeight="1" x14ac:dyDescent="0.4">
      <c r="A727" s="224"/>
      <c r="B727" s="222"/>
      <c r="C727" s="129" t="str">
        <f>IFERROR(INDEX(リスト!$AG$2:$AI$60,MATCH(C725,リスト!$AG$2:$AG$60,0),3),"")&amp;""</f>
        <v/>
      </c>
      <c r="D727" s="130"/>
      <c r="E727" s="137" t="str">
        <f>INDEX(提出情報テーブル[#All],MATCH(B725,提出情報テーブル[[#All],[枝番]],0),MATCH(提出情報テーブル[[#Headers],[追加記入事項②
（記入欄）]],提出情報テーブル[#Headers],0))&amp;""</f>
        <v/>
      </c>
      <c r="F727" s="137"/>
      <c r="G727" s="138"/>
      <c r="H727" s="136"/>
      <c r="I727" s="137"/>
      <c r="J727" s="137"/>
      <c r="K727" s="138"/>
      <c r="L727" s="199"/>
      <c r="M727" s="200"/>
      <c r="N727" s="205"/>
      <c r="O727" s="206"/>
    </row>
    <row r="728" spans="1:15" ht="30" customHeight="1" x14ac:dyDescent="0.4">
      <c r="A728" s="224"/>
      <c r="B728" s="220">
        <v>253</v>
      </c>
      <c r="C728" s="192" t="str">
        <f>INDEX(提出情報テーブル[#All],MATCH(B728,提出情報テーブル[[#All],[枝番]],0),MATCH(提出情報テーブル[[#Headers],[提出する情報項目
（プルダウンより選択）]],提出情報テーブル[#Headers],0))&amp;""</f>
        <v/>
      </c>
      <c r="D728" s="192"/>
      <c r="E728" s="192"/>
      <c r="F728" s="192"/>
      <c r="G728" s="193"/>
      <c r="H728" s="194" t="str">
        <f>INDEX(提出情報テーブル[#All],MATCH(B728,提出情報テーブル[[#All],[枝番]],0),MATCH(提出情報テーブル[[#Headers],[提出を行う者の名称
（記入欄）]],提出情報テーブル[#Headers],0))&amp;""</f>
        <v/>
      </c>
      <c r="I728" s="131"/>
      <c r="J728" s="131"/>
      <c r="K728" s="132"/>
      <c r="L728" s="195" t="str">
        <f>TEXT(INDEX(提出情報テーブル[#All],MATCH(B728,提出情報テーブル[[#All],[枝番]],0),MATCH(提出情報テーブル[[#Headers],[提出予定日
（記入欄）]],提出情報テーブル[#Headers],0))&amp;"","yyyy/m/d")</f>
        <v/>
      </c>
      <c r="M728" s="196"/>
      <c r="N728" s="201" t="s">
        <v>4</v>
      </c>
      <c r="O728" s="202"/>
    </row>
    <row r="729" spans="1:15" ht="30" customHeight="1" x14ac:dyDescent="0.4">
      <c r="A729" s="224"/>
      <c r="B729" s="221"/>
      <c r="C729" s="107" t="str">
        <f>IFERROR(INDEX(リスト!$AG$2:$AI$60,MATCH(C728,リスト!$AG$2:$AG$60,0),2),"")&amp;""</f>
        <v/>
      </c>
      <c r="D729" s="108"/>
      <c r="E729" s="109" t="str">
        <f>INDEX(提出情報テーブル[#All],MATCH(B728,提出情報テーブル[[#All],[枝番]],0),MATCH(提出情報テーブル[[#Headers],[追加記入事項①
（記入欄）]],提出情報テーブル[#Headers],0))&amp;""</f>
        <v/>
      </c>
      <c r="F729" s="110"/>
      <c r="G729" s="111"/>
      <c r="H729" s="133"/>
      <c r="I729" s="134"/>
      <c r="J729" s="134"/>
      <c r="K729" s="135"/>
      <c r="L729" s="197"/>
      <c r="M729" s="198"/>
      <c r="N729" s="203"/>
      <c r="O729" s="204"/>
    </row>
    <row r="730" spans="1:15" ht="30" customHeight="1" x14ac:dyDescent="0.4">
      <c r="A730" s="224"/>
      <c r="B730" s="222"/>
      <c r="C730" s="129" t="str">
        <f>IFERROR(INDEX(リスト!$AG$2:$AI$60,MATCH(C728,リスト!$AG$2:$AG$60,0),3),"")&amp;""</f>
        <v/>
      </c>
      <c r="D730" s="130"/>
      <c r="E730" s="137" t="str">
        <f>INDEX(提出情報テーブル[#All],MATCH(B728,提出情報テーブル[[#All],[枝番]],0),MATCH(提出情報テーブル[[#Headers],[追加記入事項②
（記入欄）]],提出情報テーブル[#Headers],0))&amp;""</f>
        <v/>
      </c>
      <c r="F730" s="137"/>
      <c r="G730" s="138"/>
      <c r="H730" s="136"/>
      <c r="I730" s="137"/>
      <c r="J730" s="137"/>
      <c r="K730" s="138"/>
      <c r="L730" s="199"/>
      <c r="M730" s="200"/>
      <c r="N730" s="205"/>
      <c r="O730" s="206"/>
    </row>
    <row r="731" spans="1:15" ht="30" customHeight="1" x14ac:dyDescent="0.4">
      <c r="A731" s="224"/>
      <c r="B731" s="220">
        <v>254</v>
      </c>
      <c r="C731" s="192" t="str">
        <f>INDEX(提出情報テーブル[#All],MATCH(B731,提出情報テーブル[[#All],[枝番]],0),MATCH(提出情報テーブル[[#Headers],[提出する情報項目
（プルダウンより選択）]],提出情報テーブル[#Headers],0))&amp;""</f>
        <v/>
      </c>
      <c r="D731" s="192"/>
      <c r="E731" s="192"/>
      <c r="F731" s="192"/>
      <c r="G731" s="193"/>
      <c r="H731" s="194" t="str">
        <f>INDEX(提出情報テーブル[#All],MATCH(B731,提出情報テーブル[[#All],[枝番]],0),MATCH(提出情報テーブル[[#Headers],[提出を行う者の名称
（記入欄）]],提出情報テーブル[#Headers],0))&amp;""</f>
        <v/>
      </c>
      <c r="I731" s="131"/>
      <c r="J731" s="131"/>
      <c r="K731" s="132"/>
      <c r="L731" s="195" t="str">
        <f>TEXT(INDEX(提出情報テーブル[#All],MATCH(B731,提出情報テーブル[[#All],[枝番]],0),MATCH(提出情報テーブル[[#Headers],[提出予定日
（記入欄）]],提出情報テーブル[#Headers],0))&amp;"","yyyy/m/d")</f>
        <v/>
      </c>
      <c r="M731" s="196"/>
      <c r="N731" s="201" t="s">
        <v>4</v>
      </c>
      <c r="O731" s="202"/>
    </row>
    <row r="732" spans="1:15" ht="30" customHeight="1" x14ac:dyDescent="0.4">
      <c r="A732" s="224"/>
      <c r="B732" s="221"/>
      <c r="C732" s="107" t="str">
        <f>IFERROR(INDEX(リスト!$AG$2:$AI$60,MATCH(C731,リスト!$AG$2:$AG$60,0),2),"")&amp;""</f>
        <v/>
      </c>
      <c r="D732" s="108"/>
      <c r="E732" s="109" t="str">
        <f>INDEX(提出情報テーブル[#All],MATCH(B731,提出情報テーブル[[#All],[枝番]],0),MATCH(提出情報テーブル[[#Headers],[追加記入事項①
（記入欄）]],提出情報テーブル[#Headers],0))&amp;""</f>
        <v/>
      </c>
      <c r="F732" s="110"/>
      <c r="G732" s="111"/>
      <c r="H732" s="133"/>
      <c r="I732" s="134"/>
      <c r="J732" s="134"/>
      <c r="K732" s="135"/>
      <c r="L732" s="197"/>
      <c r="M732" s="198"/>
      <c r="N732" s="203"/>
      <c r="O732" s="204"/>
    </row>
    <row r="733" spans="1:15" ht="30" customHeight="1" x14ac:dyDescent="0.4">
      <c r="A733" s="224"/>
      <c r="B733" s="222"/>
      <c r="C733" s="129" t="str">
        <f>IFERROR(INDEX(リスト!$AG$2:$AI$60,MATCH(C731,リスト!$AG$2:$AG$60,0),3),"")&amp;""</f>
        <v/>
      </c>
      <c r="D733" s="130"/>
      <c r="E733" s="137" t="str">
        <f>INDEX(提出情報テーブル[#All],MATCH(B731,提出情報テーブル[[#All],[枝番]],0),MATCH(提出情報テーブル[[#Headers],[追加記入事項②
（記入欄）]],提出情報テーブル[#Headers],0))&amp;""</f>
        <v/>
      </c>
      <c r="F733" s="137"/>
      <c r="G733" s="138"/>
      <c r="H733" s="136"/>
      <c r="I733" s="137"/>
      <c r="J733" s="137"/>
      <c r="K733" s="138"/>
      <c r="L733" s="199"/>
      <c r="M733" s="200"/>
      <c r="N733" s="205"/>
      <c r="O733" s="206"/>
    </row>
    <row r="734" spans="1:15" ht="30" customHeight="1" x14ac:dyDescent="0.4">
      <c r="A734" s="224"/>
      <c r="B734" s="220">
        <v>255</v>
      </c>
      <c r="C734" s="192" t="str">
        <f>INDEX(提出情報テーブル[#All],MATCH(B734,提出情報テーブル[[#All],[枝番]],0),MATCH(提出情報テーブル[[#Headers],[提出する情報項目
（プルダウンより選択）]],提出情報テーブル[#Headers],0))&amp;""</f>
        <v/>
      </c>
      <c r="D734" s="192"/>
      <c r="E734" s="192"/>
      <c r="F734" s="192"/>
      <c r="G734" s="193"/>
      <c r="H734" s="194" t="str">
        <f>INDEX(提出情報テーブル[#All],MATCH(B734,提出情報テーブル[[#All],[枝番]],0),MATCH(提出情報テーブル[[#Headers],[提出を行う者の名称
（記入欄）]],提出情報テーブル[#Headers],0))&amp;""</f>
        <v/>
      </c>
      <c r="I734" s="131"/>
      <c r="J734" s="131"/>
      <c r="K734" s="132"/>
      <c r="L734" s="195" t="str">
        <f>TEXT(INDEX(提出情報テーブル[#All],MATCH(B734,提出情報テーブル[[#All],[枝番]],0),MATCH(提出情報テーブル[[#Headers],[提出予定日
（記入欄）]],提出情報テーブル[#Headers],0))&amp;"","yyyy/m/d")</f>
        <v/>
      </c>
      <c r="M734" s="196"/>
      <c r="N734" s="201" t="s">
        <v>4</v>
      </c>
      <c r="O734" s="202"/>
    </row>
    <row r="735" spans="1:15" ht="30" customHeight="1" x14ac:dyDescent="0.4">
      <c r="A735" s="224"/>
      <c r="B735" s="221"/>
      <c r="C735" s="107" t="str">
        <f>IFERROR(INDEX(リスト!$AG$2:$AI$60,MATCH(C734,リスト!$AG$2:$AG$60,0),2),"")&amp;""</f>
        <v/>
      </c>
      <c r="D735" s="108"/>
      <c r="E735" s="109" t="str">
        <f>INDEX(提出情報テーブル[#All],MATCH(B734,提出情報テーブル[[#All],[枝番]],0),MATCH(提出情報テーブル[[#Headers],[追加記入事項①
（記入欄）]],提出情報テーブル[#Headers],0))&amp;""</f>
        <v/>
      </c>
      <c r="F735" s="110"/>
      <c r="G735" s="111"/>
      <c r="H735" s="133"/>
      <c r="I735" s="134"/>
      <c r="J735" s="134"/>
      <c r="K735" s="135"/>
      <c r="L735" s="197"/>
      <c r="M735" s="198"/>
      <c r="N735" s="203"/>
      <c r="O735" s="204"/>
    </row>
    <row r="736" spans="1:15" ht="30" customHeight="1" x14ac:dyDescent="0.4">
      <c r="A736" s="224"/>
      <c r="B736" s="222"/>
      <c r="C736" s="129" t="str">
        <f>IFERROR(INDEX(リスト!$AG$2:$AI$60,MATCH(C734,リスト!$AG$2:$AG$60,0),3),"")&amp;""</f>
        <v/>
      </c>
      <c r="D736" s="130"/>
      <c r="E736" s="137" t="str">
        <f>INDEX(提出情報テーブル[#All],MATCH(B734,提出情報テーブル[[#All],[枝番]],0),MATCH(提出情報テーブル[[#Headers],[追加記入事項②
（記入欄）]],提出情報テーブル[#Headers],0))&amp;""</f>
        <v/>
      </c>
      <c r="F736" s="137"/>
      <c r="G736" s="138"/>
      <c r="H736" s="136"/>
      <c r="I736" s="137"/>
      <c r="J736" s="137"/>
      <c r="K736" s="138"/>
      <c r="L736" s="199"/>
      <c r="M736" s="200"/>
      <c r="N736" s="205"/>
      <c r="O736" s="206"/>
    </row>
    <row r="737" spans="1:15" ht="30" customHeight="1" x14ac:dyDescent="0.4">
      <c r="A737" s="224"/>
      <c r="B737" s="220">
        <v>256</v>
      </c>
      <c r="C737" s="192" t="str">
        <f>INDEX(提出情報テーブル[#All],MATCH(B737,提出情報テーブル[[#All],[枝番]],0),MATCH(提出情報テーブル[[#Headers],[提出する情報項目
（プルダウンより選択）]],提出情報テーブル[#Headers],0))&amp;""</f>
        <v/>
      </c>
      <c r="D737" s="192"/>
      <c r="E737" s="192"/>
      <c r="F737" s="192"/>
      <c r="G737" s="193"/>
      <c r="H737" s="194" t="str">
        <f>INDEX(提出情報テーブル[#All],MATCH(B737,提出情報テーブル[[#All],[枝番]],0),MATCH(提出情報テーブル[[#Headers],[提出を行う者の名称
（記入欄）]],提出情報テーブル[#Headers],0))&amp;""</f>
        <v/>
      </c>
      <c r="I737" s="131"/>
      <c r="J737" s="131"/>
      <c r="K737" s="132"/>
      <c r="L737" s="195" t="str">
        <f>TEXT(INDEX(提出情報テーブル[#All],MATCH(B737,提出情報テーブル[[#All],[枝番]],0),MATCH(提出情報テーブル[[#Headers],[提出予定日
（記入欄）]],提出情報テーブル[#Headers],0))&amp;"","yyyy/m/d")</f>
        <v/>
      </c>
      <c r="M737" s="196"/>
      <c r="N737" s="201" t="s">
        <v>4</v>
      </c>
      <c r="O737" s="202"/>
    </row>
    <row r="738" spans="1:15" ht="30" customHeight="1" x14ac:dyDescent="0.4">
      <c r="A738" s="224"/>
      <c r="B738" s="221"/>
      <c r="C738" s="107" t="str">
        <f>IFERROR(INDEX(リスト!$AG$2:$AI$60,MATCH(C737,リスト!$AG$2:$AG$60,0),2),"")&amp;""</f>
        <v/>
      </c>
      <c r="D738" s="108"/>
      <c r="E738" s="109" t="str">
        <f>INDEX(提出情報テーブル[#All],MATCH(B737,提出情報テーブル[[#All],[枝番]],0),MATCH(提出情報テーブル[[#Headers],[追加記入事項①
（記入欄）]],提出情報テーブル[#Headers],0))&amp;""</f>
        <v/>
      </c>
      <c r="F738" s="110"/>
      <c r="G738" s="111"/>
      <c r="H738" s="133"/>
      <c r="I738" s="134"/>
      <c r="J738" s="134"/>
      <c r="K738" s="135"/>
      <c r="L738" s="197"/>
      <c r="M738" s="198"/>
      <c r="N738" s="203"/>
      <c r="O738" s="204"/>
    </row>
    <row r="739" spans="1:15" ht="30" customHeight="1" x14ac:dyDescent="0.4">
      <c r="A739" s="224"/>
      <c r="B739" s="222"/>
      <c r="C739" s="129" t="str">
        <f>IFERROR(INDEX(リスト!$AG$2:$AI$60,MATCH(C737,リスト!$AG$2:$AG$60,0),3),"")&amp;""</f>
        <v/>
      </c>
      <c r="D739" s="130"/>
      <c r="E739" s="137" t="str">
        <f>INDEX(提出情報テーブル[#All],MATCH(B737,提出情報テーブル[[#All],[枝番]],0),MATCH(提出情報テーブル[[#Headers],[追加記入事項②
（記入欄）]],提出情報テーブル[#Headers],0))&amp;""</f>
        <v/>
      </c>
      <c r="F739" s="137"/>
      <c r="G739" s="138"/>
      <c r="H739" s="136"/>
      <c r="I739" s="137"/>
      <c r="J739" s="137"/>
      <c r="K739" s="138"/>
      <c r="L739" s="199"/>
      <c r="M739" s="200"/>
      <c r="N739" s="205"/>
      <c r="O739" s="206"/>
    </row>
    <row r="740" spans="1:15" ht="30" customHeight="1" x14ac:dyDescent="0.4">
      <c r="A740" s="224"/>
      <c r="B740" s="220">
        <v>257</v>
      </c>
      <c r="C740" s="192" t="str">
        <f>INDEX(提出情報テーブル[#All],MATCH(B740,提出情報テーブル[[#All],[枝番]],0),MATCH(提出情報テーブル[[#Headers],[提出する情報項目
（プルダウンより選択）]],提出情報テーブル[#Headers],0))&amp;""</f>
        <v/>
      </c>
      <c r="D740" s="192"/>
      <c r="E740" s="192"/>
      <c r="F740" s="192"/>
      <c r="G740" s="193"/>
      <c r="H740" s="194" t="str">
        <f>INDEX(提出情報テーブル[#All],MATCH(B740,提出情報テーブル[[#All],[枝番]],0),MATCH(提出情報テーブル[[#Headers],[提出を行う者の名称
（記入欄）]],提出情報テーブル[#Headers],0))&amp;""</f>
        <v/>
      </c>
      <c r="I740" s="131"/>
      <c r="J740" s="131"/>
      <c r="K740" s="132"/>
      <c r="L740" s="195" t="str">
        <f>TEXT(INDEX(提出情報テーブル[#All],MATCH(B740,提出情報テーブル[[#All],[枝番]],0),MATCH(提出情報テーブル[[#Headers],[提出予定日
（記入欄）]],提出情報テーブル[#Headers],0))&amp;"","yyyy/m/d")</f>
        <v/>
      </c>
      <c r="M740" s="196"/>
      <c r="N740" s="201" t="s">
        <v>4</v>
      </c>
      <c r="O740" s="202"/>
    </row>
    <row r="741" spans="1:15" ht="30" customHeight="1" x14ac:dyDescent="0.4">
      <c r="A741" s="224"/>
      <c r="B741" s="221"/>
      <c r="C741" s="107" t="str">
        <f>IFERROR(INDEX(リスト!$AG$2:$AI$60,MATCH(C740,リスト!$AG$2:$AG$60,0),2),"")&amp;""</f>
        <v/>
      </c>
      <c r="D741" s="108"/>
      <c r="E741" s="109" t="str">
        <f>INDEX(提出情報テーブル[#All],MATCH(B740,提出情報テーブル[[#All],[枝番]],0),MATCH(提出情報テーブル[[#Headers],[追加記入事項①
（記入欄）]],提出情報テーブル[#Headers],0))&amp;""</f>
        <v/>
      </c>
      <c r="F741" s="110"/>
      <c r="G741" s="111"/>
      <c r="H741" s="133"/>
      <c r="I741" s="134"/>
      <c r="J741" s="134"/>
      <c r="K741" s="135"/>
      <c r="L741" s="197"/>
      <c r="M741" s="198"/>
      <c r="N741" s="203"/>
      <c r="O741" s="204"/>
    </row>
    <row r="742" spans="1:15" ht="30" customHeight="1" x14ac:dyDescent="0.4">
      <c r="A742" s="224"/>
      <c r="B742" s="222"/>
      <c r="C742" s="129" t="str">
        <f>IFERROR(INDEX(リスト!$AG$2:$AI$60,MATCH(C740,リスト!$AG$2:$AG$60,0),3),"")&amp;""</f>
        <v/>
      </c>
      <c r="D742" s="130"/>
      <c r="E742" s="137" t="str">
        <f>INDEX(提出情報テーブル[#All],MATCH(B740,提出情報テーブル[[#All],[枝番]],0),MATCH(提出情報テーブル[[#Headers],[追加記入事項②
（記入欄）]],提出情報テーブル[#Headers],0))&amp;""</f>
        <v/>
      </c>
      <c r="F742" s="137"/>
      <c r="G742" s="138"/>
      <c r="H742" s="136"/>
      <c r="I742" s="137"/>
      <c r="J742" s="137"/>
      <c r="K742" s="138"/>
      <c r="L742" s="199"/>
      <c r="M742" s="200"/>
      <c r="N742" s="205"/>
      <c r="O742" s="206"/>
    </row>
    <row r="743" spans="1:15" ht="30" customHeight="1" x14ac:dyDescent="0.4">
      <c r="A743" s="224"/>
      <c r="B743" s="220">
        <v>258</v>
      </c>
      <c r="C743" s="192" t="str">
        <f>INDEX(提出情報テーブル[#All],MATCH(B743,提出情報テーブル[[#All],[枝番]],0),MATCH(提出情報テーブル[[#Headers],[提出する情報項目
（プルダウンより選択）]],提出情報テーブル[#Headers],0))&amp;""</f>
        <v/>
      </c>
      <c r="D743" s="192"/>
      <c r="E743" s="192"/>
      <c r="F743" s="192"/>
      <c r="G743" s="193"/>
      <c r="H743" s="194" t="str">
        <f>INDEX(提出情報テーブル[#All],MATCH(B743,提出情報テーブル[[#All],[枝番]],0),MATCH(提出情報テーブル[[#Headers],[提出を行う者の名称
（記入欄）]],提出情報テーブル[#Headers],0))&amp;""</f>
        <v/>
      </c>
      <c r="I743" s="131"/>
      <c r="J743" s="131"/>
      <c r="K743" s="132"/>
      <c r="L743" s="195" t="str">
        <f>TEXT(INDEX(提出情報テーブル[#All],MATCH(B743,提出情報テーブル[[#All],[枝番]],0),MATCH(提出情報テーブル[[#Headers],[提出予定日
（記入欄）]],提出情報テーブル[#Headers],0))&amp;"","yyyy/m/d")</f>
        <v/>
      </c>
      <c r="M743" s="196"/>
      <c r="N743" s="201" t="s">
        <v>4</v>
      </c>
      <c r="O743" s="202"/>
    </row>
    <row r="744" spans="1:15" ht="30" customHeight="1" x14ac:dyDescent="0.4">
      <c r="A744" s="224"/>
      <c r="B744" s="221"/>
      <c r="C744" s="107" t="str">
        <f>IFERROR(INDEX(リスト!$AG$2:$AI$60,MATCH(C743,リスト!$AG$2:$AG$60,0),2),"")&amp;""</f>
        <v/>
      </c>
      <c r="D744" s="108"/>
      <c r="E744" s="109" t="str">
        <f>INDEX(提出情報テーブル[#All],MATCH(B743,提出情報テーブル[[#All],[枝番]],0),MATCH(提出情報テーブル[[#Headers],[追加記入事項①
（記入欄）]],提出情報テーブル[#Headers],0))&amp;""</f>
        <v/>
      </c>
      <c r="F744" s="110"/>
      <c r="G744" s="111"/>
      <c r="H744" s="133"/>
      <c r="I744" s="134"/>
      <c r="J744" s="134"/>
      <c r="K744" s="135"/>
      <c r="L744" s="197"/>
      <c r="M744" s="198"/>
      <c r="N744" s="203"/>
      <c r="O744" s="204"/>
    </row>
    <row r="745" spans="1:15" ht="30" customHeight="1" x14ac:dyDescent="0.4">
      <c r="A745" s="224"/>
      <c r="B745" s="222"/>
      <c r="C745" s="129" t="str">
        <f>IFERROR(INDEX(リスト!$AG$2:$AI$60,MATCH(C743,リスト!$AG$2:$AG$60,0),3),"")&amp;""</f>
        <v/>
      </c>
      <c r="D745" s="130"/>
      <c r="E745" s="137" t="str">
        <f>INDEX(提出情報テーブル[#All],MATCH(B743,提出情報テーブル[[#All],[枝番]],0),MATCH(提出情報テーブル[[#Headers],[追加記入事項②
（記入欄）]],提出情報テーブル[#Headers],0))&amp;""</f>
        <v/>
      </c>
      <c r="F745" s="137"/>
      <c r="G745" s="138"/>
      <c r="H745" s="136"/>
      <c r="I745" s="137"/>
      <c r="J745" s="137"/>
      <c r="K745" s="138"/>
      <c r="L745" s="199"/>
      <c r="M745" s="200"/>
      <c r="N745" s="205"/>
      <c r="O745" s="206"/>
    </row>
    <row r="746" spans="1:15" ht="30" customHeight="1" x14ac:dyDescent="0.4">
      <c r="A746" s="224"/>
      <c r="B746" s="220">
        <v>259</v>
      </c>
      <c r="C746" s="192" t="str">
        <f>INDEX(提出情報テーブル[#All],MATCH(B746,提出情報テーブル[[#All],[枝番]],0),MATCH(提出情報テーブル[[#Headers],[提出する情報項目
（プルダウンより選択）]],提出情報テーブル[#Headers],0))&amp;""</f>
        <v/>
      </c>
      <c r="D746" s="192"/>
      <c r="E746" s="192"/>
      <c r="F746" s="192"/>
      <c r="G746" s="193"/>
      <c r="H746" s="194" t="str">
        <f>INDEX(提出情報テーブル[#All],MATCH(B746,提出情報テーブル[[#All],[枝番]],0),MATCH(提出情報テーブル[[#Headers],[提出を行う者の名称
（記入欄）]],提出情報テーブル[#Headers],0))&amp;""</f>
        <v/>
      </c>
      <c r="I746" s="131"/>
      <c r="J746" s="131"/>
      <c r="K746" s="132"/>
      <c r="L746" s="195" t="str">
        <f>TEXT(INDEX(提出情報テーブル[#All],MATCH(B746,提出情報テーブル[[#All],[枝番]],0),MATCH(提出情報テーブル[[#Headers],[提出予定日
（記入欄）]],提出情報テーブル[#Headers],0))&amp;"","yyyy/m/d")</f>
        <v/>
      </c>
      <c r="M746" s="196"/>
      <c r="N746" s="201" t="s">
        <v>4</v>
      </c>
      <c r="O746" s="202"/>
    </row>
    <row r="747" spans="1:15" ht="30" customHeight="1" x14ac:dyDescent="0.4">
      <c r="A747" s="224"/>
      <c r="B747" s="221"/>
      <c r="C747" s="107" t="str">
        <f>IFERROR(INDEX(リスト!$AG$2:$AI$60,MATCH(C746,リスト!$AG$2:$AG$60,0),2),"")&amp;""</f>
        <v/>
      </c>
      <c r="D747" s="108"/>
      <c r="E747" s="109" t="str">
        <f>INDEX(提出情報テーブル[#All],MATCH(B746,提出情報テーブル[[#All],[枝番]],0),MATCH(提出情報テーブル[[#Headers],[追加記入事項①
（記入欄）]],提出情報テーブル[#Headers],0))&amp;""</f>
        <v/>
      </c>
      <c r="F747" s="110"/>
      <c r="G747" s="111"/>
      <c r="H747" s="133"/>
      <c r="I747" s="134"/>
      <c r="J747" s="134"/>
      <c r="K747" s="135"/>
      <c r="L747" s="197"/>
      <c r="M747" s="198"/>
      <c r="N747" s="203"/>
      <c r="O747" s="204"/>
    </row>
    <row r="748" spans="1:15" ht="30" customHeight="1" x14ac:dyDescent="0.4">
      <c r="A748" s="224"/>
      <c r="B748" s="222"/>
      <c r="C748" s="129" t="str">
        <f>IFERROR(INDEX(リスト!$AG$2:$AI$60,MATCH(C746,リスト!$AG$2:$AG$60,0),3),"")&amp;""</f>
        <v/>
      </c>
      <c r="D748" s="130"/>
      <c r="E748" s="137" t="str">
        <f>INDEX(提出情報テーブル[#All],MATCH(B746,提出情報テーブル[[#All],[枝番]],0),MATCH(提出情報テーブル[[#Headers],[追加記入事項②
（記入欄）]],提出情報テーブル[#Headers],0))&amp;""</f>
        <v/>
      </c>
      <c r="F748" s="137"/>
      <c r="G748" s="138"/>
      <c r="H748" s="136"/>
      <c r="I748" s="137"/>
      <c r="J748" s="137"/>
      <c r="K748" s="138"/>
      <c r="L748" s="199"/>
      <c r="M748" s="200"/>
      <c r="N748" s="205"/>
      <c r="O748" s="206"/>
    </row>
    <row r="749" spans="1:15" ht="30" customHeight="1" x14ac:dyDescent="0.4">
      <c r="A749" s="224"/>
      <c r="B749" s="220">
        <v>260</v>
      </c>
      <c r="C749" s="192" t="str">
        <f>INDEX(提出情報テーブル[#All],MATCH(B749,提出情報テーブル[[#All],[枝番]],0),MATCH(提出情報テーブル[[#Headers],[提出する情報項目
（プルダウンより選択）]],提出情報テーブル[#Headers],0))&amp;""</f>
        <v/>
      </c>
      <c r="D749" s="192"/>
      <c r="E749" s="192"/>
      <c r="F749" s="192"/>
      <c r="G749" s="193"/>
      <c r="H749" s="194" t="str">
        <f>INDEX(提出情報テーブル[#All],MATCH(B749,提出情報テーブル[[#All],[枝番]],0),MATCH(提出情報テーブル[[#Headers],[提出を行う者の名称
（記入欄）]],提出情報テーブル[#Headers],0))&amp;""</f>
        <v/>
      </c>
      <c r="I749" s="131"/>
      <c r="J749" s="131"/>
      <c r="K749" s="132"/>
      <c r="L749" s="195" t="str">
        <f>TEXT(INDEX(提出情報テーブル[#All],MATCH(B749,提出情報テーブル[[#All],[枝番]],0),MATCH(提出情報テーブル[[#Headers],[提出予定日
（記入欄）]],提出情報テーブル[#Headers],0))&amp;"","yyyy/m/d")</f>
        <v/>
      </c>
      <c r="M749" s="196"/>
      <c r="N749" s="201" t="s">
        <v>4</v>
      </c>
      <c r="O749" s="202"/>
    </row>
    <row r="750" spans="1:15" ht="30" customHeight="1" x14ac:dyDescent="0.4">
      <c r="A750" s="224"/>
      <c r="B750" s="221"/>
      <c r="C750" s="107" t="str">
        <f>IFERROR(INDEX(リスト!$AG$2:$AI$60,MATCH(C749,リスト!$AG$2:$AG$60,0),2),"")&amp;""</f>
        <v/>
      </c>
      <c r="D750" s="108"/>
      <c r="E750" s="109" t="str">
        <f>INDEX(提出情報テーブル[#All],MATCH(B749,提出情報テーブル[[#All],[枝番]],0),MATCH(提出情報テーブル[[#Headers],[追加記入事項①
（記入欄）]],提出情報テーブル[#Headers],0))&amp;""</f>
        <v/>
      </c>
      <c r="F750" s="110"/>
      <c r="G750" s="111"/>
      <c r="H750" s="133"/>
      <c r="I750" s="134"/>
      <c r="J750" s="134"/>
      <c r="K750" s="135"/>
      <c r="L750" s="197"/>
      <c r="M750" s="198"/>
      <c r="N750" s="203"/>
      <c r="O750" s="204"/>
    </row>
    <row r="751" spans="1:15" ht="30" customHeight="1" x14ac:dyDescent="0.4">
      <c r="A751" s="224"/>
      <c r="B751" s="222"/>
      <c r="C751" s="129" t="str">
        <f>IFERROR(INDEX(リスト!$AG$2:$AI$60,MATCH(C749,リスト!$AG$2:$AG$60,0),3),"")&amp;""</f>
        <v/>
      </c>
      <c r="D751" s="130"/>
      <c r="E751" s="137" t="str">
        <f>INDEX(提出情報テーブル[#All],MATCH(B749,提出情報テーブル[[#All],[枝番]],0),MATCH(提出情報テーブル[[#Headers],[追加記入事項②
（記入欄）]],提出情報テーブル[#Headers],0))&amp;""</f>
        <v/>
      </c>
      <c r="F751" s="137"/>
      <c r="G751" s="138"/>
      <c r="H751" s="136"/>
      <c r="I751" s="137"/>
      <c r="J751" s="137"/>
      <c r="K751" s="138"/>
      <c r="L751" s="199"/>
      <c r="M751" s="200"/>
      <c r="N751" s="205"/>
      <c r="O751" s="206"/>
    </row>
    <row r="752" spans="1:15" ht="30" customHeight="1" x14ac:dyDescent="0.4">
      <c r="A752" s="224"/>
      <c r="B752" s="220">
        <v>261</v>
      </c>
      <c r="C752" s="192" t="str">
        <f>INDEX(提出情報テーブル[#All],MATCH(B752,提出情報テーブル[[#All],[枝番]],0),MATCH(提出情報テーブル[[#Headers],[提出する情報項目
（プルダウンより選択）]],提出情報テーブル[#Headers],0))&amp;""</f>
        <v/>
      </c>
      <c r="D752" s="192"/>
      <c r="E752" s="192"/>
      <c r="F752" s="192"/>
      <c r="G752" s="193"/>
      <c r="H752" s="194" t="str">
        <f>INDEX(提出情報テーブル[#All],MATCH(B752,提出情報テーブル[[#All],[枝番]],0),MATCH(提出情報テーブル[[#Headers],[提出を行う者の名称
（記入欄）]],提出情報テーブル[#Headers],0))&amp;""</f>
        <v/>
      </c>
      <c r="I752" s="131"/>
      <c r="J752" s="131"/>
      <c r="K752" s="132"/>
      <c r="L752" s="195" t="str">
        <f>TEXT(INDEX(提出情報テーブル[#All],MATCH(B752,提出情報テーブル[[#All],[枝番]],0),MATCH(提出情報テーブル[[#Headers],[提出予定日
（記入欄）]],提出情報テーブル[#Headers],0))&amp;"","yyyy/m/d")</f>
        <v/>
      </c>
      <c r="M752" s="196"/>
      <c r="N752" s="201" t="s">
        <v>4</v>
      </c>
      <c r="O752" s="202"/>
    </row>
    <row r="753" spans="1:15" ht="30" customHeight="1" x14ac:dyDescent="0.4">
      <c r="A753" s="224"/>
      <c r="B753" s="221"/>
      <c r="C753" s="107" t="str">
        <f>IFERROR(INDEX(リスト!$AG$2:$AI$60,MATCH(C752,リスト!$AG$2:$AG$60,0),2),"")&amp;""</f>
        <v/>
      </c>
      <c r="D753" s="108"/>
      <c r="E753" s="109" t="str">
        <f>INDEX(提出情報テーブル[#All],MATCH(B752,提出情報テーブル[[#All],[枝番]],0),MATCH(提出情報テーブル[[#Headers],[追加記入事項①
（記入欄）]],提出情報テーブル[#Headers],0))&amp;""</f>
        <v/>
      </c>
      <c r="F753" s="110"/>
      <c r="G753" s="111"/>
      <c r="H753" s="133"/>
      <c r="I753" s="134"/>
      <c r="J753" s="134"/>
      <c r="K753" s="135"/>
      <c r="L753" s="197"/>
      <c r="M753" s="198"/>
      <c r="N753" s="203"/>
      <c r="O753" s="204"/>
    </row>
    <row r="754" spans="1:15" ht="30" customHeight="1" x14ac:dyDescent="0.4">
      <c r="A754" s="224"/>
      <c r="B754" s="222"/>
      <c r="C754" s="129" t="str">
        <f>IFERROR(INDEX(リスト!$AG$2:$AI$60,MATCH(C752,リスト!$AG$2:$AG$60,0),3),"")&amp;""</f>
        <v/>
      </c>
      <c r="D754" s="130"/>
      <c r="E754" s="137" t="str">
        <f>INDEX(提出情報テーブル[#All],MATCH(B752,提出情報テーブル[[#All],[枝番]],0),MATCH(提出情報テーブル[[#Headers],[追加記入事項②
（記入欄）]],提出情報テーブル[#Headers],0))&amp;""</f>
        <v/>
      </c>
      <c r="F754" s="137"/>
      <c r="G754" s="138"/>
      <c r="H754" s="136"/>
      <c r="I754" s="137"/>
      <c r="J754" s="137"/>
      <c r="K754" s="138"/>
      <c r="L754" s="199"/>
      <c r="M754" s="200"/>
      <c r="N754" s="205"/>
      <c r="O754" s="206"/>
    </row>
    <row r="755" spans="1:15" ht="30" customHeight="1" x14ac:dyDescent="0.4">
      <c r="A755" s="224"/>
      <c r="B755" s="220">
        <v>262</v>
      </c>
      <c r="C755" s="192" t="str">
        <f>INDEX(提出情報テーブル[#All],MATCH(B755,提出情報テーブル[[#All],[枝番]],0),MATCH(提出情報テーブル[[#Headers],[提出する情報項目
（プルダウンより選択）]],提出情報テーブル[#Headers],0))&amp;""</f>
        <v/>
      </c>
      <c r="D755" s="192"/>
      <c r="E755" s="192"/>
      <c r="F755" s="192"/>
      <c r="G755" s="193"/>
      <c r="H755" s="194" t="str">
        <f>INDEX(提出情報テーブル[#All],MATCH(B755,提出情報テーブル[[#All],[枝番]],0),MATCH(提出情報テーブル[[#Headers],[提出を行う者の名称
（記入欄）]],提出情報テーブル[#Headers],0))&amp;""</f>
        <v/>
      </c>
      <c r="I755" s="131"/>
      <c r="J755" s="131"/>
      <c r="K755" s="132"/>
      <c r="L755" s="195" t="str">
        <f>TEXT(INDEX(提出情報テーブル[#All],MATCH(B755,提出情報テーブル[[#All],[枝番]],0),MATCH(提出情報テーブル[[#Headers],[提出予定日
（記入欄）]],提出情報テーブル[#Headers],0))&amp;"","yyyy/m/d")</f>
        <v/>
      </c>
      <c r="M755" s="196"/>
      <c r="N755" s="201" t="s">
        <v>4</v>
      </c>
      <c r="O755" s="202"/>
    </row>
    <row r="756" spans="1:15" ht="30" customHeight="1" x14ac:dyDescent="0.4">
      <c r="A756" s="224"/>
      <c r="B756" s="221"/>
      <c r="C756" s="107" t="str">
        <f>IFERROR(INDEX(リスト!$AG$2:$AI$60,MATCH(C755,リスト!$AG$2:$AG$60,0),2),"")&amp;""</f>
        <v/>
      </c>
      <c r="D756" s="108"/>
      <c r="E756" s="109" t="str">
        <f>INDEX(提出情報テーブル[#All],MATCH(B755,提出情報テーブル[[#All],[枝番]],0),MATCH(提出情報テーブル[[#Headers],[追加記入事項①
（記入欄）]],提出情報テーブル[#Headers],0))&amp;""</f>
        <v/>
      </c>
      <c r="F756" s="110"/>
      <c r="G756" s="111"/>
      <c r="H756" s="133"/>
      <c r="I756" s="134"/>
      <c r="J756" s="134"/>
      <c r="K756" s="135"/>
      <c r="L756" s="197"/>
      <c r="M756" s="198"/>
      <c r="N756" s="203"/>
      <c r="O756" s="204"/>
    </row>
    <row r="757" spans="1:15" ht="30" customHeight="1" x14ac:dyDescent="0.4">
      <c r="A757" s="224"/>
      <c r="B757" s="222"/>
      <c r="C757" s="129" t="str">
        <f>IFERROR(INDEX(リスト!$AG$2:$AI$60,MATCH(C755,リスト!$AG$2:$AG$60,0),3),"")&amp;""</f>
        <v/>
      </c>
      <c r="D757" s="130"/>
      <c r="E757" s="137" t="str">
        <f>INDEX(提出情報テーブル[#All],MATCH(B755,提出情報テーブル[[#All],[枝番]],0),MATCH(提出情報テーブル[[#Headers],[追加記入事項②
（記入欄）]],提出情報テーブル[#Headers],0))&amp;""</f>
        <v/>
      </c>
      <c r="F757" s="137"/>
      <c r="G757" s="138"/>
      <c r="H757" s="136"/>
      <c r="I757" s="137"/>
      <c r="J757" s="137"/>
      <c r="K757" s="138"/>
      <c r="L757" s="199"/>
      <c r="M757" s="200"/>
      <c r="N757" s="205"/>
      <c r="O757" s="206"/>
    </row>
    <row r="758" spans="1:15" ht="30" customHeight="1" x14ac:dyDescent="0.4">
      <c r="A758" s="224"/>
      <c r="B758" s="220">
        <v>263</v>
      </c>
      <c r="C758" s="192" t="str">
        <f>INDEX(提出情報テーブル[#All],MATCH(B758,提出情報テーブル[[#All],[枝番]],0),MATCH(提出情報テーブル[[#Headers],[提出する情報項目
（プルダウンより選択）]],提出情報テーブル[#Headers],0))&amp;""</f>
        <v/>
      </c>
      <c r="D758" s="192"/>
      <c r="E758" s="192"/>
      <c r="F758" s="192"/>
      <c r="G758" s="193"/>
      <c r="H758" s="194" t="str">
        <f>INDEX(提出情報テーブル[#All],MATCH(B758,提出情報テーブル[[#All],[枝番]],0),MATCH(提出情報テーブル[[#Headers],[提出を行う者の名称
（記入欄）]],提出情報テーブル[#Headers],0))&amp;""</f>
        <v/>
      </c>
      <c r="I758" s="131"/>
      <c r="J758" s="131"/>
      <c r="K758" s="132"/>
      <c r="L758" s="195" t="str">
        <f>TEXT(INDEX(提出情報テーブル[#All],MATCH(B758,提出情報テーブル[[#All],[枝番]],0),MATCH(提出情報テーブル[[#Headers],[提出予定日
（記入欄）]],提出情報テーブル[#Headers],0))&amp;"","yyyy/m/d")</f>
        <v/>
      </c>
      <c r="M758" s="196"/>
      <c r="N758" s="201" t="s">
        <v>4</v>
      </c>
      <c r="O758" s="202"/>
    </row>
    <row r="759" spans="1:15" ht="30" customHeight="1" x14ac:dyDescent="0.4">
      <c r="A759" s="224"/>
      <c r="B759" s="221"/>
      <c r="C759" s="107" t="str">
        <f>IFERROR(INDEX(リスト!$AG$2:$AI$60,MATCH(C758,リスト!$AG$2:$AG$60,0),2),"")&amp;""</f>
        <v/>
      </c>
      <c r="D759" s="108"/>
      <c r="E759" s="109" t="str">
        <f>INDEX(提出情報テーブル[#All],MATCH(B758,提出情報テーブル[[#All],[枝番]],0),MATCH(提出情報テーブル[[#Headers],[追加記入事項①
（記入欄）]],提出情報テーブル[#Headers],0))&amp;""</f>
        <v/>
      </c>
      <c r="F759" s="110"/>
      <c r="G759" s="111"/>
      <c r="H759" s="133"/>
      <c r="I759" s="134"/>
      <c r="J759" s="134"/>
      <c r="K759" s="135"/>
      <c r="L759" s="197"/>
      <c r="M759" s="198"/>
      <c r="N759" s="203"/>
      <c r="O759" s="204"/>
    </row>
    <row r="760" spans="1:15" ht="30" customHeight="1" x14ac:dyDescent="0.4">
      <c r="A760" s="224"/>
      <c r="B760" s="222"/>
      <c r="C760" s="129" t="str">
        <f>IFERROR(INDEX(リスト!$AG$2:$AI$60,MATCH(C758,リスト!$AG$2:$AG$60,0),3),"")&amp;""</f>
        <v/>
      </c>
      <c r="D760" s="130"/>
      <c r="E760" s="137" t="str">
        <f>INDEX(提出情報テーブル[#All],MATCH(B758,提出情報テーブル[[#All],[枝番]],0),MATCH(提出情報テーブル[[#Headers],[追加記入事項②
（記入欄）]],提出情報テーブル[#Headers],0))&amp;""</f>
        <v/>
      </c>
      <c r="F760" s="137"/>
      <c r="G760" s="138"/>
      <c r="H760" s="136"/>
      <c r="I760" s="137"/>
      <c r="J760" s="137"/>
      <c r="K760" s="138"/>
      <c r="L760" s="199"/>
      <c r="M760" s="200"/>
      <c r="N760" s="205"/>
      <c r="O760" s="206"/>
    </row>
    <row r="761" spans="1:15" ht="30" customHeight="1" x14ac:dyDescent="0.4">
      <c r="A761" s="224"/>
      <c r="B761" s="220">
        <v>264</v>
      </c>
      <c r="C761" s="192" t="str">
        <f>INDEX(提出情報テーブル[#All],MATCH(B761,提出情報テーブル[[#All],[枝番]],0),MATCH(提出情報テーブル[[#Headers],[提出する情報項目
（プルダウンより選択）]],提出情報テーブル[#Headers],0))&amp;""</f>
        <v/>
      </c>
      <c r="D761" s="192"/>
      <c r="E761" s="192"/>
      <c r="F761" s="192"/>
      <c r="G761" s="193"/>
      <c r="H761" s="194" t="str">
        <f>INDEX(提出情報テーブル[#All],MATCH(B761,提出情報テーブル[[#All],[枝番]],0),MATCH(提出情報テーブル[[#Headers],[提出を行う者の名称
（記入欄）]],提出情報テーブル[#Headers],0))&amp;""</f>
        <v/>
      </c>
      <c r="I761" s="131"/>
      <c r="J761" s="131"/>
      <c r="K761" s="132"/>
      <c r="L761" s="195" t="str">
        <f>TEXT(INDEX(提出情報テーブル[#All],MATCH(B761,提出情報テーブル[[#All],[枝番]],0),MATCH(提出情報テーブル[[#Headers],[提出予定日
（記入欄）]],提出情報テーブル[#Headers],0))&amp;"","yyyy/m/d")</f>
        <v/>
      </c>
      <c r="M761" s="196"/>
      <c r="N761" s="201" t="s">
        <v>4</v>
      </c>
      <c r="O761" s="202"/>
    </row>
    <row r="762" spans="1:15" ht="30" customHeight="1" x14ac:dyDescent="0.4">
      <c r="A762" s="224"/>
      <c r="B762" s="221"/>
      <c r="C762" s="107" t="str">
        <f>IFERROR(INDEX(リスト!$AG$2:$AI$60,MATCH(C761,リスト!$AG$2:$AG$60,0),2),"")&amp;""</f>
        <v/>
      </c>
      <c r="D762" s="108"/>
      <c r="E762" s="109" t="str">
        <f>INDEX(提出情報テーブル[#All],MATCH(B761,提出情報テーブル[[#All],[枝番]],0),MATCH(提出情報テーブル[[#Headers],[追加記入事項①
（記入欄）]],提出情報テーブル[#Headers],0))&amp;""</f>
        <v/>
      </c>
      <c r="F762" s="110"/>
      <c r="G762" s="111"/>
      <c r="H762" s="133"/>
      <c r="I762" s="134"/>
      <c r="J762" s="134"/>
      <c r="K762" s="135"/>
      <c r="L762" s="197"/>
      <c r="M762" s="198"/>
      <c r="N762" s="203"/>
      <c r="O762" s="204"/>
    </row>
    <row r="763" spans="1:15" ht="30" customHeight="1" x14ac:dyDescent="0.4">
      <c r="A763" s="224"/>
      <c r="B763" s="222"/>
      <c r="C763" s="129" t="str">
        <f>IFERROR(INDEX(リスト!$AG$2:$AI$60,MATCH(C761,リスト!$AG$2:$AG$60,0),3),"")&amp;""</f>
        <v/>
      </c>
      <c r="D763" s="130"/>
      <c r="E763" s="137" t="str">
        <f>INDEX(提出情報テーブル[#All],MATCH(B761,提出情報テーブル[[#All],[枝番]],0),MATCH(提出情報テーブル[[#Headers],[追加記入事項②
（記入欄）]],提出情報テーブル[#Headers],0))&amp;""</f>
        <v/>
      </c>
      <c r="F763" s="137"/>
      <c r="G763" s="138"/>
      <c r="H763" s="136"/>
      <c r="I763" s="137"/>
      <c r="J763" s="137"/>
      <c r="K763" s="138"/>
      <c r="L763" s="199"/>
      <c r="M763" s="200"/>
      <c r="N763" s="205"/>
      <c r="O763" s="206"/>
    </row>
    <row r="764" spans="1:15" ht="30" customHeight="1" x14ac:dyDescent="0.4">
      <c r="A764" s="224"/>
      <c r="B764" s="220">
        <v>265</v>
      </c>
      <c r="C764" s="192" t="str">
        <f>INDEX(提出情報テーブル[#All],MATCH(B764,提出情報テーブル[[#All],[枝番]],0),MATCH(提出情報テーブル[[#Headers],[提出する情報項目
（プルダウンより選択）]],提出情報テーブル[#Headers],0))&amp;""</f>
        <v/>
      </c>
      <c r="D764" s="192"/>
      <c r="E764" s="192"/>
      <c r="F764" s="192"/>
      <c r="G764" s="193"/>
      <c r="H764" s="194" t="str">
        <f>INDEX(提出情報テーブル[#All],MATCH(B764,提出情報テーブル[[#All],[枝番]],0),MATCH(提出情報テーブル[[#Headers],[提出を行う者の名称
（記入欄）]],提出情報テーブル[#Headers],0))&amp;""</f>
        <v/>
      </c>
      <c r="I764" s="131"/>
      <c r="J764" s="131"/>
      <c r="K764" s="132"/>
      <c r="L764" s="195" t="str">
        <f>TEXT(INDEX(提出情報テーブル[#All],MATCH(B764,提出情報テーブル[[#All],[枝番]],0),MATCH(提出情報テーブル[[#Headers],[提出予定日
（記入欄）]],提出情報テーブル[#Headers],0))&amp;"","yyyy/m/d")</f>
        <v/>
      </c>
      <c r="M764" s="196"/>
      <c r="N764" s="201" t="s">
        <v>4</v>
      </c>
      <c r="O764" s="202"/>
    </row>
    <row r="765" spans="1:15" ht="30" customHeight="1" x14ac:dyDescent="0.4">
      <c r="A765" s="224"/>
      <c r="B765" s="221"/>
      <c r="C765" s="107" t="str">
        <f>IFERROR(INDEX(リスト!$AG$2:$AI$60,MATCH(C764,リスト!$AG$2:$AG$60,0),2),"")&amp;""</f>
        <v/>
      </c>
      <c r="D765" s="108"/>
      <c r="E765" s="109" t="str">
        <f>INDEX(提出情報テーブル[#All],MATCH(B764,提出情報テーブル[[#All],[枝番]],0),MATCH(提出情報テーブル[[#Headers],[追加記入事項①
（記入欄）]],提出情報テーブル[#Headers],0))&amp;""</f>
        <v/>
      </c>
      <c r="F765" s="110"/>
      <c r="G765" s="111"/>
      <c r="H765" s="133"/>
      <c r="I765" s="134"/>
      <c r="J765" s="134"/>
      <c r="K765" s="135"/>
      <c r="L765" s="197"/>
      <c r="M765" s="198"/>
      <c r="N765" s="203"/>
      <c r="O765" s="204"/>
    </row>
    <row r="766" spans="1:15" ht="30" customHeight="1" x14ac:dyDescent="0.4">
      <c r="A766" s="224"/>
      <c r="B766" s="222"/>
      <c r="C766" s="129" t="str">
        <f>IFERROR(INDEX(リスト!$AG$2:$AI$60,MATCH(C764,リスト!$AG$2:$AG$60,0),3),"")&amp;""</f>
        <v/>
      </c>
      <c r="D766" s="130"/>
      <c r="E766" s="137" t="str">
        <f>INDEX(提出情報テーブル[#All],MATCH(B764,提出情報テーブル[[#All],[枝番]],0),MATCH(提出情報テーブル[[#Headers],[追加記入事項②
（記入欄）]],提出情報テーブル[#Headers],0))&amp;""</f>
        <v/>
      </c>
      <c r="F766" s="137"/>
      <c r="G766" s="138"/>
      <c r="H766" s="136"/>
      <c r="I766" s="137"/>
      <c r="J766" s="137"/>
      <c r="K766" s="138"/>
      <c r="L766" s="199"/>
      <c r="M766" s="200"/>
      <c r="N766" s="205"/>
      <c r="O766" s="206"/>
    </row>
    <row r="767" spans="1:15" ht="30" customHeight="1" x14ac:dyDescent="0.4">
      <c r="A767" s="224"/>
      <c r="B767" s="220">
        <v>266</v>
      </c>
      <c r="C767" s="192" t="str">
        <f>INDEX(提出情報テーブル[#All],MATCH(B767,提出情報テーブル[[#All],[枝番]],0),MATCH(提出情報テーブル[[#Headers],[提出する情報項目
（プルダウンより選択）]],提出情報テーブル[#Headers],0))&amp;""</f>
        <v/>
      </c>
      <c r="D767" s="192"/>
      <c r="E767" s="192"/>
      <c r="F767" s="192"/>
      <c r="G767" s="193"/>
      <c r="H767" s="194" t="str">
        <f>INDEX(提出情報テーブル[#All],MATCH(B767,提出情報テーブル[[#All],[枝番]],0),MATCH(提出情報テーブル[[#Headers],[提出を行う者の名称
（記入欄）]],提出情報テーブル[#Headers],0))&amp;""</f>
        <v/>
      </c>
      <c r="I767" s="131"/>
      <c r="J767" s="131"/>
      <c r="K767" s="132"/>
      <c r="L767" s="195" t="str">
        <f>TEXT(INDEX(提出情報テーブル[#All],MATCH(B767,提出情報テーブル[[#All],[枝番]],0),MATCH(提出情報テーブル[[#Headers],[提出予定日
（記入欄）]],提出情報テーブル[#Headers],0))&amp;"","yyyy/m/d")</f>
        <v/>
      </c>
      <c r="M767" s="196"/>
      <c r="N767" s="201" t="s">
        <v>4</v>
      </c>
      <c r="O767" s="202"/>
    </row>
    <row r="768" spans="1:15" ht="30" customHeight="1" x14ac:dyDescent="0.4">
      <c r="A768" s="224"/>
      <c r="B768" s="221"/>
      <c r="C768" s="107" t="str">
        <f>IFERROR(INDEX(リスト!$AG$2:$AI$60,MATCH(C767,リスト!$AG$2:$AG$60,0),2),"")&amp;""</f>
        <v/>
      </c>
      <c r="D768" s="108"/>
      <c r="E768" s="109" t="str">
        <f>INDEX(提出情報テーブル[#All],MATCH(B767,提出情報テーブル[[#All],[枝番]],0),MATCH(提出情報テーブル[[#Headers],[追加記入事項①
（記入欄）]],提出情報テーブル[#Headers],0))&amp;""</f>
        <v/>
      </c>
      <c r="F768" s="110"/>
      <c r="G768" s="111"/>
      <c r="H768" s="133"/>
      <c r="I768" s="134"/>
      <c r="J768" s="134"/>
      <c r="K768" s="135"/>
      <c r="L768" s="197"/>
      <c r="M768" s="198"/>
      <c r="N768" s="203"/>
      <c r="O768" s="204"/>
    </row>
    <row r="769" spans="1:15" ht="30" customHeight="1" x14ac:dyDescent="0.4">
      <c r="A769" s="224"/>
      <c r="B769" s="222"/>
      <c r="C769" s="129" t="str">
        <f>IFERROR(INDEX(リスト!$AG$2:$AI$60,MATCH(C767,リスト!$AG$2:$AG$60,0),3),"")&amp;""</f>
        <v/>
      </c>
      <c r="D769" s="130"/>
      <c r="E769" s="137" t="str">
        <f>INDEX(提出情報テーブル[#All],MATCH(B767,提出情報テーブル[[#All],[枝番]],0),MATCH(提出情報テーブル[[#Headers],[追加記入事項②
（記入欄）]],提出情報テーブル[#Headers],0))&amp;""</f>
        <v/>
      </c>
      <c r="F769" s="137"/>
      <c r="G769" s="138"/>
      <c r="H769" s="136"/>
      <c r="I769" s="137"/>
      <c r="J769" s="137"/>
      <c r="K769" s="138"/>
      <c r="L769" s="199"/>
      <c r="M769" s="200"/>
      <c r="N769" s="205"/>
      <c r="O769" s="206"/>
    </row>
    <row r="770" spans="1:15" ht="30" customHeight="1" x14ac:dyDescent="0.4">
      <c r="A770" s="224"/>
      <c r="B770" s="220">
        <v>267</v>
      </c>
      <c r="C770" s="192" t="str">
        <f>INDEX(提出情報テーブル[#All],MATCH(B770,提出情報テーブル[[#All],[枝番]],0),MATCH(提出情報テーブル[[#Headers],[提出する情報項目
（プルダウンより選択）]],提出情報テーブル[#Headers],0))&amp;""</f>
        <v/>
      </c>
      <c r="D770" s="192"/>
      <c r="E770" s="192"/>
      <c r="F770" s="192"/>
      <c r="G770" s="193"/>
      <c r="H770" s="194" t="str">
        <f>INDEX(提出情報テーブル[#All],MATCH(B770,提出情報テーブル[[#All],[枝番]],0),MATCH(提出情報テーブル[[#Headers],[提出を行う者の名称
（記入欄）]],提出情報テーブル[#Headers],0))&amp;""</f>
        <v/>
      </c>
      <c r="I770" s="131"/>
      <c r="J770" s="131"/>
      <c r="K770" s="132"/>
      <c r="L770" s="195" t="str">
        <f>TEXT(INDEX(提出情報テーブル[#All],MATCH(B770,提出情報テーブル[[#All],[枝番]],0),MATCH(提出情報テーブル[[#Headers],[提出予定日
（記入欄）]],提出情報テーブル[#Headers],0))&amp;"","yyyy/m/d")</f>
        <v/>
      </c>
      <c r="M770" s="196"/>
      <c r="N770" s="201" t="s">
        <v>4</v>
      </c>
      <c r="O770" s="202"/>
    </row>
    <row r="771" spans="1:15" ht="30" customHeight="1" x14ac:dyDescent="0.4">
      <c r="A771" s="224"/>
      <c r="B771" s="221"/>
      <c r="C771" s="107" t="str">
        <f>IFERROR(INDEX(リスト!$AG$2:$AI$60,MATCH(C770,リスト!$AG$2:$AG$60,0),2),"")&amp;""</f>
        <v/>
      </c>
      <c r="D771" s="108"/>
      <c r="E771" s="109" t="str">
        <f>INDEX(提出情報テーブル[#All],MATCH(B770,提出情報テーブル[[#All],[枝番]],0),MATCH(提出情報テーブル[[#Headers],[追加記入事項①
（記入欄）]],提出情報テーブル[#Headers],0))&amp;""</f>
        <v/>
      </c>
      <c r="F771" s="110"/>
      <c r="G771" s="111"/>
      <c r="H771" s="133"/>
      <c r="I771" s="134"/>
      <c r="J771" s="134"/>
      <c r="K771" s="135"/>
      <c r="L771" s="197"/>
      <c r="M771" s="198"/>
      <c r="N771" s="203"/>
      <c r="O771" s="204"/>
    </row>
    <row r="772" spans="1:15" ht="30" customHeight="1" x14ac:dyDescent="0.4">
      <c r="A772" s="224"/>
      <c r="B772" s="222"/>
      <c r="C772" s="129" t="str">
        <f>IFERROR(INDEX(リスト!$AG$2:$AI$60,MATCH(C770,リスト!$AG$2:$AG$60,0),3),"")&amp;""</f>
        <v/>
      </c>
      <c r="D772" s="130"/>
      <c r="E772" s="137" t="str">
        <f>INDEX(提出情報テーブル[#All],MATCH(B770,提出情報テーブル[[#All],[枝番]],0),MATCH(提出情報テーブル[[#Headers],[追加記入事項②
（記入欄）]],提出情報テーブル[#Headers],0))&amp;""</f>
        <v/>
      </c>
      <c r="F772" s="137"/>
      <c r="G772" s="138"/>
      <c r="H772" s="136"/>
      <c r="I772" s="137"/>
      <c r="J772" s="137"/>
      <c r="K772" s="138"/>
      <c r="L772" s="199"/>
      <c r="M772" s="200"/>
      <c r="N772" s="205"/>
      <c r="O772" s="206"/>
    </row>
    <row r="773" spans="1:15" ht="30" customHeight="1" x14ac:dyDescent="0.4">
      <c r="A773" s="224"/>
      <c r="B773" s="220">
        <v>268</v>
      </c>
      <c r="C773" s="192" t="str">
        <f>INDEX(提出情報テーブル[#All],MATCH(B773,提出情報テーブル[[#All],[枝番]],0),MATCH(提出情報テーブル[[#Headers],[提出する情報項目
（プルダウンより選択）]],提出情報テーブル[#Headers],0))&amp;""</f>
        <v/>
      </c>
      <c r="D773" s="192"/>
      <c r="E773" s="192"/>
      <c r="F773" s="192"/>
      <c r="G773" s="193"/>
      <c r="H773" s="194" t="str">
        <f>INDEX(提出情報テーブル[#All],MATCH(B773,提出情報テーブル[[#All],[枝番]],0),MATCH(提出情報テーブル[[#Headers],[提出を行う者の名称
（記入欄）]],提出情報テーブル[#Headers],0))&amp;""</f>
        <v/>
      </c>
      <c r="I773" s="131"/>
      <c r="J773" s="131"/>
      <c r="K773" s="132"/>
      <c r="L773" s="195" t="str">
        <f>TEXT(INDEX(提出情報テーブル[#All],MATCH(B773,提出情報テーブル[[#All],[枝番]],0),MATCH(提出情報テーブル[[#Headers],[提出予定日
（記入欄）]],提出情報テーブル[#Headers],0))&amp;"","yyyy/m/d")</f>
        <v/>
      </c>
      <c r="M773" s="196"/>
      <c r="N773" s="201" t="s">
        <v>4</v>
      </c>
      <c r="O773" s="202"/>
    </row>
    <row r="774" spans="1:15" ht="30" customHeight="1" x14ac:dyDescent="0.4">
      <c r="A774" s="224"/>
      <c r="B774" s="221"/>
      <c r="C774" s="107" t="str">
        <f>IFERROR(INDEX(リスト!$AG$2:$AI$60,MATCH(C773,リスト!$AG$2:$AG$60,0),2),"")&amp;""</f>
        <v/>
      </c>
      <c r="D774" s="108"/>
      <c r="E774" s="109" t="str">
        <f>INDEX(提出情報テーブル[#All],MATCH(B773,提出情報テーブル[[#All],[枝番]],0),MATCH(提出情報テーブル[[#Headers],[追加記入事項①
（記入欄）]],提出情報テーブル[#Headers],0))&amp;""</f>
        <v/>
      </c>
      <c r="F774" s="110"/>
      <c r="G774" s="111"/>
      <c r="H774" s="133"/>
      <c r="I774" s="134"/>
      <c r="J774" s="134"/>
      <c r="K774" s="135"/>
      <c r="L774" s="197"/>
      <c r="M774" s="198"/>
      <c r="N774" s="203"/>
      <c r="O774" s="204"/>
    </row>
    <row r="775" spans="1:15" ht="30" customHeight="1" x14ac:dyDescent="0.4">
      <c r="A775" s="224"/>
      <c r="B775" s="222"/>
      <c r="C775" s="129" t="str">
        <f>IFERROR(INDEX(リスト!$AG$2:$AI$60,MATCH(C773,リスト!$AG$2:$AG$60,0),3),"")&amp;""</f>
        <v/>
      </c>
      <c r="D775" s="130"/>
      <c r="E775" s="137" t="str">
        <f>INDEX(提出情報テーブル[#All],MATCH(B773,提出情報テーブル[[#All],[枝番]],0),MATCH(提出情報テーブル[[#Headers],[追加記入事項②
（記入欄）]],提出情報テーブル[#Headers],0))&amp;""</f>
        <v/>
      </c>
      <c r="F775" s="137"/>
      <c r="G775" s="138"/>
      <c r="H775" s="136"/>
      <c r="I775" s="137"/>
      <c r="J775" s="137"/>
      <c r="K775" s="138"/>
      <c r="L775" s="199"/>
      <c r="M775" s="200"/>
      <c r="N775" s="205"/>
      <c r="O775" s="206"/>
    </row>
    <row r="776" spans="1:15" ht="30" customHeight="1" x14ac:dyDescent="0.4">
      <c r="A776" s="224"/>
      <c r="B776" s="220">
        <v>269</v>
      </c>
      <c r="C776" s="192" t="str">
        <f>INDEX(提出情報テーブル[#All],MATCH(B776,提出情報テーブル[[#All],[枝番]],0),MATCH(提出情報テーブル[[#Headers],[提出する情報項目
（プルダウンより選択）]],提出情報テーブル[#Headers],0))&amp;""</f>
        <v/>
      </c>
      <c r="D776" s="192"/>
      <c r="E776" s="192"/>
      <c r="F776" s="192"/>
      <c r="G776" s="193"/>
      <c r="H776" s="194" t="str">
        <f>INDEX(提出情報テーブル[#All],MATCH(B776,提出情報テーブル[[#All],[枝番]],0),MATCH(提出情報テーブル[[#Headers],[提出を行う者の名称
（記入欄）]],提出情報テーブル[#Headers],0))&amp;""</f>
        <v/>
      </c>
      <c r="I776" s="131"/>
      <c r="J776" s="131"/>
      <c r="K776" s="132"/>
      <c r="L776" s="195" t="str">
        <f>TEXT(INDEX(提出情報テーブル[#All],MATCH(B776,提出情報テーブル[[#All],[枝番]],0),MATCH(提出情報テーブル[[#Headers],[提出予定日
（記入欄）]],提出情報テーブル[#Headers],0))&amp;"","yyyy/m/d")</f>
        <v/>
      </c>
      <c r="M776" s="196"/>
      <c r="N776" s="201" t="s">
        <v>4</v>
      </c>
      <c r="O776" s="202"/>
    </row>
    <row r="777" spans="1:15" ht="30" customHeight="1" x14ac:dyDescent="0.4">
      <c r="A777" s="224"/>
      <c r="B777" s="221"/>
      <c r="C777" s="107" t="str">
        <f>IFERROR(INDEX(リスト!$AG$2:$AI$60,MATCH(C776,リスト!$AG$2:$AG$60,0),2),"")&amp;""</f>
        <v/>
      </c>
      <c r="D777" s="108"/>
      <c r="E777" s="109" t="str">
        <f>INDEX(提出情報テーブル[#All],MATCH(B776,提出情報テーブル[[#All],[枝番]],0),MATCH(提出情報テーブル[[#Headers],[追加記入事項①
（記入欄）]],提出情報テーブル[#Headers],0))&amp;""</f>
        <v/>
      </c>
      <c r="F777" s="110"/>
      <c r="G777" s="111"/>
      <c r="H777" s="133"/>
      <c r="I777" s="134"/>
      <c r="J777" s="134"/>
      <c r="K777" s="135"/>
      <c r="L777" s="197"/>
      <c r="M777" s="198"/>
      <c r="N777" s="203"/>
      <c r="O777" s="204"/>
    </row>
    <row r="778" spans="1:15" ht="30" customHeight="1" x14ac:dyDescent="0.4">
      <c r="A778" s="224"/>
      <c r="B778" s="222"/>
      <c r="C778" s="129" t="str">
        <f>IFERROR(INDEX(リスト!$AG$2:$AI$60,MATCH(C776,リスト!$AG$2:$AG$60,0),3),"")&amp;""</f>
        <v/>
      </c>
      <c r="D778" s="130"/>
      <c r="E778" s="137" t="str">
        <f>INDEX(提出情報テーブル[#All],MATCH(B776,提出情報テーブル[[#All],[枝番]],0),MATCH(提出情報テーブル[[#Headers],[追加記入事項②
（記入欄）]],提出情報テーブル[#Headers],0))&amp;""</f>
        <v/>
      </c>
      <c r="F778" s="137"/>
      <c r="G778" s="138"/>
      <c r="H778" s="136"/>
      <c r="I778" s="137"/>
      <c r="J778" s="137"/>
      <c r="K778" s="138"/>
      <c r="L778" s="199"/>
      <c r="M778" s="200"/>
      <c r="N778" s="205"/>
      <c r="O778" s="206"/>
    </row>
    <row r="779" spans="1:15" ht="30" customHeight="1" x14ac:dyDescent="0.4">
      <c r="A779" s="224"/>
      <c r="B779" s="220">
        <v>270</v>
      </c>
      <c r="C779" s="192" t="str">
        <f>INDEX(提出情報テーブル[#All],MATCH(B779,提出情報テーブル[[#All],[枝番]],0),MATCH(提出情報テーブル[[#Headers],[提出する情報項目
（プルダウンより選択）]],提出情報テーブル[#Headers],0))&amp;""</f>
        <v/>
      </c>
      <c r="D779" s="192"/>
      <c r="E779" s="192"/>
      <c r="F779" s="192"/>
      <c r="G779" s="193"/>
      <c r="H779" s="194" t="str">
        <f>INDEX(提出情報テーブル[#All],MATCH(B779,提出情報テーブル[[#All],[枝番]],0),MATCH(提出情報テーブル[[#Headers],[提出を行う者の名称
（記入欄）]],提出情報テーブル[#Headers],0))&amp;""</f>
        <v/>
      </c>
      <c r="I779" s="131"/>
      <c r="J779" s="131"/>
      <c r="K779" s="132"/>
      <c r="L779" s="195" t="str">
        <f>TEXT(INDEX(提出情報テーブル[#All],MATCH(B779,提出情報テーブル[[#All],[枝番]],0),MATCH(提出情報テーブル[[#Headers],[提出予定日
（記入欄）]],提出情報テーブル[#Headers],0))&amp;"","yyyy/m/d")</f>
        <v/>
      </c>
      <c r="M779" s="196"/>
      <c r="N779" s="201" t="s">
        <v>4</v>
      </c>
      <c r="O779" s="202"/>
    </row>
    <row r="780" spans="1:15" ht="30" customHeight="1" x14ac:dyDescent="0.4">
      <c r="A780" s="224"/>
      <c r="B780" s="221"/>
      <c r="C780" s="107" t="str">
        <f>IFERROR(INDEX(リスト!$AG$2:$AI$60,MATCH(C779,リスト!$AG$2:$AG$60,0),2),"")&amp;""</f>
        <v/>
      </c>
      <c r="D780" s="108"/>
      <c r="E780" s="109" t="str">
        <f>INDEX(提出情報テーブル[#All],MATCH(B779,提出情報テーブル[[#All],[枝番]],0),MATCH(提出情報テーブル[[#Headers],[追加記入事項①
（記入欄）]],提出情報テーブル[#Headers],0))&amp;""</f>
        <v/>
      </c>
      <c r="F780" s="110"/>
      <c r="G780" s="111"/>
      <c r="H780" s="133"/>
      <c r="I780" s="134"/>
      <c r="J780" s="134"/>
      <c r="K780" s="135"/>
      <c r="L780" s="197"/>
      <c r="M780" s="198"/>
      <c r="N780" s="203"/>
      <c r="O780" s="204"/>
    </row>
    <row r="781" spans="1:15" ht="30" customHeight="1" x14ac:dyDescent="0.4">
      <c r="A781" s="224"/>
      <c r="B781" s="222"/>
      <c r="C781" s="129" t="str">
        <f>IFERROR(INDEX(リスト!$AG$2:$AI$60,MATCH(C779,リスト!$AG$2:$AG$60,0),3),"")&amp;""</f>
        <v/>
      </c>
      <c r="D781" s="130"/>
      <c r="E781" s="137" t="str">
        <f>INDEX(提出情報テーブル[#All],MATCH(B779,提出情報テーブル[[#All],[枝番]],0),MATCH(提出情報テーブル[[#Headers],[追加記入事項②
（記入欄）]],提出情報テーブル[#Headers],0))&amp;""</f>
        <v/>
      </c>
      <c r="F781" s="137"/>
      <c r="G781" s="138"/>
      <c r="H781" s="136"/>
      <c r="I781" s="137"/>
      <c r="J781" s="137"/>
      <c r="K781" s="138"/>
      <c r="L781" s="199"/>
      <c r="M781" s="200"/>
      <c r="N781" s="205"/>
      <c r="O781" s="206"/>
    </row>
    <row r="782" spans="1:15" ht="30" customHeight="1" x14ac:dyDescent="0.4">
      <c r="A782" s="224"/>
      <c r="B782" s="220">
        <v>271</v>
      </c>
      <c r="C782" s="192" t="str">
        <f>INDEX(提出情報テーブル[#All],MATCH(B782,提出情報テーブル[[#All],[枝番]],0),MATCH(提出情報テーブル[[#Headers],[提出する情報項目
（プルダウンより選択）]],提出情報テーブル[#Headers],0))&amp;""</f>
        <v/>
      </c>
      <c r="D782" s="192"/>
      <c r="E782" s="192"/>
      <c r="F782" s="192"/>
      <c r="G782" s="193"/>
      <c r="H782" s="194" t="str">
        <f>INDEX(提出情報テーブル[#All],MATCH(B782,提出情報テーブル[[#All],[枝番]],0),MATCH(提出情報テーブル[[#Headers],[提出を行う者の名称
（記入欄）]],提出情報テーブル[#Headers],0))&amp;""</f>
        <v/>
      </c>
      <c r="I782" s="131"/>
      <c r="J782" s="131"/>
      <c r="K782" s="132"/>
      <c r="L782" s="195" t="str">
        <f>TEXT(INDEX(提出情報テーブル[#All],MATCH(B782,提出情報テーブル[[#All],[枝番]],0),MATCH(提出情報テーブル[[#Headers],[提出予定日
（記入欄）]],提出情報テーブル[#Headers],0))&amp;"","yyyy/m/d")</f>
        <v/>
      </c>
      <c r="M782" s="196"/>
      <c r="N782" s="201" t="s">
        <v>4</v>
      </c>
      <c r="O782" s="202"/>
    </row>
    <row r="783" spans="1:15" ht="30" customHeight="1" x14ac:dyDescent="0.4">
      <c r="A783" s="224"/>
      <c r="B783" s="221"/>
      <c r="C783" s="107" t="str">
        <f>IFERROR(INDEX(リスト!$AG$2:$AI$60,MATCH(C782,リスト!$AG$2:$AG$60,0),2),"")&amp;""</f>
        <v/>
      </c>
      <c r="D783" s="108"/>
      <c r="E783" s="109" t="str">
        <f>INDEX(提出情報テーブル[#All],MATCH(B782,提出情報テーブル[[#All],[枝番]],0),MATCH(提出情報テーブル[[#Headers],[追加記入事項①
（記入欄）]],提出情報テーブル[#Headers],0))&amp;""</f>
        <v/>
      </c>
      <c r="F783" s="110"/>
      <c r="G783" s="111"/>
      <c r="H783" s="133"/>
      <c r="I783" s="134"/>
      <c r="J783" s="134"/>
      <c r="K783" s="135"/>
      <c r="L783" s="197"/>
      <c r="M783" s="198"/>
      <c r="N783" s="203"/>
      <c r="O783" s="204"/>
    </row>
    <row r="784" spans="1:15" ht="30" customHeight="1" x14ac:dyDescent="0.4">
      <c r="A784" s="224"/>
      <c r="B784" s="222"/>
      <c r="C784" s="129" t="str">
        <f>IFERROR(INDEX(リスト!$AG$2:$AI$60,MATCH(C782,リスト!$AG$2:$AG$60,0),3),"")&amp;""</f>
        <v/>
      </c>
      <c r="D784" s="130"/>
      <c r="E784" s="137" t="str">
        <f>INDEX(提出情報テーブル[#All],MATCH(B782,提出情報テーブル[[#All],[枝番]],0),MATCH(提出情報テーブル[[#Headers],[追加記入事項②
（記入欄）]],提出情報テーブル[#Headers],0))&amp;""</f>
        <v/>
      </c>
      <c r="F784" s="137"/>
      <c r="G784" s="138"/>
      <c r="H784" s="136"/>
      <c r="I784" s="137"/>
      <c r="J784" s="137"/>
      <c r="K784" s="138"/>
      <c r="L784" s="199"/>
      <c r="M784" s="200"/>
      <c r="N784" s="205"/>
      <c r="O784" s="206"/>
    </row>
    <row r="785" spans="1:15" ht="30" customHeight="1" x14ac:dyDescent="0.4">
      <c r="A785" s="224"/>
      <c r="B785" s="220">
        <v>272</v>
      </c>
      <c r="C785" s="192" t="str">
        <f>INDEX(提出情報テーブル[#All],MATCH(B785,提出情報テーブル[[#All],[枝番]],0),MATCH(提出情報テーブル[[#Headers],[提出する情報項目
（プルダウンより選択）]],提出情報テーブル[#Headers],0))&amp;""</f>
        <v/>
      </c>
      <c r="D785" s="192"/>
      <c r="E785" s="192"/>
      <c r="F785" s="192"/>
      <c r="G785" s="193"/>
      <c r="H785" s="194" t="str">
        <f>INDEX(提出情報テーブル[#All],MATCH(B785,提出情報テーブル[[#All],[枝番]],0),MATCH(提出情報テーブル[[#Headers],[提出を行う者の名称
（記入欄）]],提出情報テーブル[#Headers],0))&amp;""</f>
        <v/>
      </c>
      <c r="I785" s="131"/>
      <c r="J785" s="131"/>
      <c r="K785" s="132"/>
      <c r="L785" s="195" t="str">
        <f>TEXT(INDEX(提出情報テーブル[#All],MATCH(B785,提出情報テーブル[[#All],[枝番]],0),MATCH(提出情報テーブル[[#Headers],[提出予定日
（記入欄）]],提出情報テーブル[#Headers],0))&amp;"","yyyy/m/d")</f>
        <v/>
      </c>
      <c r="M785" s="196"/>
      <c r="N785" s="201" t="s">
        <v>4</v>
      </c>
      <c r="O785" s="202"/>
    </row>
    <row r="786" spans="1:15" ht="30" customHeight="1" x14ac:dyDescent="0.4">
      <c r="A786" s="224"/>
      <c r="B786" s="221"/>
      <c r="C786" s="107" t="str">
        <f>IFERROR(INDEX(リスト!$AG$2:$AI$60,MATCH(C785,リスト!$AG$2:$AG$60,0),2),"")&amp;""</f>
        <v/>
      </c>
      <c r="D786" s="108"/>
      <c r="E786" s="109" t="str">
        <f>INDEX(提出情報テーブル[#All],MATCH(B785,提出情報テーブル[[#All],[枝番]],0),MATCH(提出情報テーブル[[#Headers],[追加記入事項①
（記入欄）]],提出情報テーブル[#Headers],0))&amp;""</f>
        <v/>
      </c>
      <c r="F786" s="110"/>
      <c r="G786" s="111"/>
      <c r="H786" s="133"/>
      <c r="I786" s="134"/>
      <c r="J786" s="134"/>
      <c r="K786" s="135"/>
      <c r="L786" s="197"/>
      <c r="M786" s="198"/>
      <c r="N786" s="203"/>
      <c r="O786" s="204"/>
    </row>
    <row r="787" spans="1:15" ht="30" customHeight="1" x14ac:dyDescent="0.4">
      <c r="A787" s="224"/>
      <c r="B787" s="222"/>
      <c r="C787" s="129" t="str">
        <f>IFERROR(INDEX(リスト!$AG$2:$AI$60,MATCH(C785,リスト!$AG$2:$AG$60,0),3),"")&amp;""</f>
        <v/>
      </c>
      <c r="D787" s="130"/>
      <c r="E787" s="137" t="str">
        <f>INDEX(提出情報テーブル[#All],MATCH(B785,提出情報テーブル[[#All],[枝番]],0),MATCH(提出情報テーブル[[#Headers],[追加記入事項②
（記入欄）]],提出情報テーブル[#Headers],0))&amp;""</f>
        <v/>
      </c>
      <c r="F787" s="137"/>
      <c r="G787" s="138"/>
      <c r="H787" s="136"/>
      <c r="I787" s="137"/>
      <c r="J787" s="137"/>
      <c r="K787" s="138"/>
      <c r="L787" s="199"/>
      <c r="M787" s="200"/>
      <c r="N787" s="205"/>
      <c r="O787" s="206"/>
    </row>
    <row r="788" spans="1:15" ht="30" customHeight="1" x14ac:dyDescent="0.4">
      <c r="A788" s="224"/>
      <c r="B788" s="220">
        <v>273</v>
      </c>
      <c r="C788" s="192" t="str">
        <f>INDEX(提出情報テーブル[#All],MATCH(B788,提出情報テーブル[[#All],[枝番]],0),MATCH(提出情報テーブル[[#Headers],[提出する情報項目
（プルダウンより選択）]],提出情報テーブル[#Headers],0))&amp;""</f>
        <v/>
      </c>
      <c r="D788" s="192"/>
      <c r="E788" s="192"/>
      <c r="F788" s="192"/>
      <c r="G788" s="193"/>
      <c r="H788" s="194" t="str">
        <f>INDEX(提出情報テーブル[#All],MATCH(B788,提出情報テーブル[[#All],[枝番]],0),MATCH(提出情報テーブル[[#Headers],[提出を行う者の名称
（記入欄）]],提出情報テーブル[#Headers],0))&amp;""</f>
        <v/>
      </c>
      <c r="I788" s="131"/>
      <c r="J788" s="131"/>
      <c r="K788" s="132"/>
      <c r="L788" s="195" t="str">
        <f>TEXT(INDEX(提出情報テーブル[#All],MATCH(B788,提出情報テーブル[[#All],[枝番]],0),MATCH(提出情報テーブル[[#Headers],[提出予定日
（記入欄）]],提出情報テーブル[#Headers],0))&amp;"","yyyy/m/d")</f>
        <v/>
      </c>
      <c r="M788" s="196"/>
      <c r="N788" s="201" t="s">
        <v>4</v>
      </c>
      <c r="O788" s="202"/>
    </row>
    <row r="789" spans="1:15" ht="30" customHeight="1" x14ac:dyDescent="0.4">
      <c r="A789" s="224"/>
      <c r="B789" s="221"/>
      <c r="C789" s="107" t="str">
        <f>IFERROR(INDEX(リスト!$AG$2:$AI$60,MATCH(C788,リスト!$AG$2:$AG$60,0),2),"")&amp;""</f>
        <v/>
      </c>
      <c r="D789" s="108"/>
      <c r="E789" s="109" t="str">
        <f>INDEX(提出情報テーブル[#All],MATCH(B788,提出情報テーブル[[#All],[枝番]],0),MATCH(提出情報テーブル[[#Headers],[追加記入事項①
（記入欄）]],提出情報テーブル[#Headers],0))&amp;""</f>
        <v/>
      </c>
      <c r="F789" s="110"/>
      <c r="G789" s="111"/>
      <c r="H789" s="133"/>
      <c r="I789" s="134"/>
      <c r="J789" s="134"/>
      <c r="K789" s="135"/>
      <c r="L789" s="197"/>
      <c r="M789" s="198"/>
      <c r="N789" s="203"/>
      <c r="O789" s="204"/>
    </row>
    <row r="790" spans="1:15" ht="30" customHeight="1" x14ac:dyDescent="0.4">
      <c r="A790" s="224"/>
      <c r="B790" s="222"/>
      <c r="C790" s="129" t="str">
        <f>IFERROR(INDEX(リスト!$AG$2:$AI$60,MATCH(C788,リスト!$AG$2:$AG$60,0),3),"")&amp;""</f>
        <v/>
      </c>
      <c r="D790" s="130"/>
      <c r="E790" s="137" t="str">
        <f>INDEX(提出情報テーブル[#All],MATCH(B788,提出情報テーブル[[#All],[枝番]],0),MATCH(提出情報テーブル[[#Headers],[追加記入事項②
（記入欄）]],提出情報テーブル[#Headers],0))&amp;""</f>
        <v/>
      </c>
      <c r="F790" s="137"/>
      <c r="G790" s="138"/>
      <c r="H790" s="136"/>
      <c r="I790" s="137"/>
      <c r="J790" s="137"/>
      <c r="K790" s="138"/>
      <c r="L790" s="199"/>
      <c r="M790" s="200"/>
      <c r="N790" s="205"/>
      <c r="O790" s="206"/>
    </row>
    <row r="791" spans="1:15" ht="30" customHeight="1" x14ac:dyDescent="0.4">
      <c r="A791" s="224"/>
      <c r="B791" s="220">
        <v>274</v>
      </c>
      <c r="C791" s="192" t="str">
        <f>INDEX(提出情報テーブル[#All],MATCH(B791,提出情報テーブル[[#All],[枝番]],0),MATCH(提出情報テーブル[[#Headers],[提出する情報項目
（プルダウンより選択）]],提出情報テーブル[#Headers],0))&amp;""</f>
        <v/>
      </c>
      <c r="D791" s="192"/>
      <c r="E791" s="192"/>
      <c r="F791" s="192"/>
      <c r="G791" s="193"/>
      <c r="H791" s="194" t="str">
        <f>INDEX(提出情報テーブル[#All],MATCH(B791,提出情報テーブル[[#All],[枝番]],0),MATCH(提出情報テーブル[[#Headers],[提出を行う者の名称
（記入欄）]],提出情報テーブル[#Headers],0))&amp;""</f>
        <v/>
      </c>
      <c r="I791" s="131"/>
      <c r="J791" s="131"/>
      <c r="K791" s="132"/>
      <c r="L791" s="195" t="str">
        <f>TEXT(INDEX(提出情報テーブル[#All],MATCH(B791,提出情報テーブル[[#All],[枝番]],0),MATCH(提出情報テーブル[[#Headers],[提出予定日
（記入欄）]],提出情報テーブル[#Headers],0))&amp;"","yyyy/m/d")</f>
        <v/>
      </c>
      <c r="M791" s="196"/>
      <c r="N791" s="201" t="s">
        <v>4</v>
      </c>
      <c r="O791" s="202"/>
    </row>
    <row r="792" spans="1:15" ht="30" customHeight="1" x14ac:dyDescent="0.4">
      <c r="A792" s="224"/>
      <c r="B792" s="221"/>
      <c r="C792" s="107" t="str">
        <f>IFERROR(INDEX(リスト!$AG$2:$AI$60,MATCH(C791,リスト!$AG$2:$AG$60,0),2),"")&amp;""</f>
        <v/>
      </c>
      <c r="D792" s="108"/>
      <c r="E792" s="109" t="str">
        <f>INDEX(提出情報テーブル[#All],MATCH(B791,提出情報テーブル[[#All],[枝番]],0),MATCH(提出情報テーブル[[#Headers],[追加記入事項①
（記入欄）]],提出情報テーブル[#Headers],0))&amp;""</f>
        <v/>
      </c>
      <c r="F792" s="110"/>
      <c r="G792" s="111"/>
      <c r="H792" s="133"/>
      <c r="I792" s="134"/>
      <c r="J792" s="134"/>
      <c r="K792" s="135"/>
      <c r="L792" s="197"/>
      <c r="M792" s="198"/>
      <c r="N792" s="203"/>
      <c r="O792" s="204"/>
    </row>
    <row r="793" spans="1:15" ht="30" customHeight="1" x14ac:dyDescent="0.4">
      <c r="A793" s="224"/>
      <c r="B793" s="222"/>
      <c r="C793" s="129" t="str">
        <f>IFERROR(INDEX(リスト!$AG$2:$AI$60,MATCH(C791,リスト!$AG$2:$AG$60,0),3),"")&amp;""</f>
        <v/>
      </c>
      <c r="D793" s="130"/>
      <c r="E793" s="137" t="str">
        <f>INDEX(提出情報テーブル[#All],MATCH(B791,提出情報テーブル[[#All],[枝番]],0),MATCH(提出情報テーブル[[#Headers],[追加記入事項②
（記入欄）]],提出情報テーブル[#Headers],0))&amp;""</f>
        <v/>
      </c>
      <c r="F793" s="137"/>
      <c r="G793" s="138"/>
      <c r="H793" s="136"/>
      <c r="I793" s="137"/>
      <c r="J793" s="137"/>
      <c r="K793" s="138"/>
      <c r="L793" s="199"/>
      <c r="M793" s="200"/>
      <c r="N793" s="205"/>
      <c r="O793" s="206"/>
    </row>
    <row r="794" spans="1:15" ht="30" customHeight="1" x14ac:dyDescent="0.4">
      <c r="A794" s="224"/>
      <c r="B794" s="220">
        <v>275</v>
      </c>
      <c r="C794" s="192" t="str">
        <f>INDEX(提出情報テーブル[#All],MATCH(B794,提出情報テーブル[[#All],[枝番]],0),MATCH(提出情報テーブル[[#Headers],[提出する情報項目
（プルダウンより選択）]],提出情報テーブル[#Headers],0))&amp;""</f>
        <v/>
      </c>
      <c r="D794" s="192"/>
      <c r="E794" s="192"/>
      <c r="F794" s="192"/>
      <c r="G794" s="193"/>
      <c r="H794" s="194" t="str">
        <f>INDEX(提出情報テーブル[#All],MATCH(B794,提出情報テーブル[[#All],[枝番]],0),MATCH(提出情報テーブル[[#Headers],[提出を行う者の名称
（記入欄）]],提出情報テーブル[#Headers],0))&amp;""</f>
        <v/>
      </c>
      <c r="I794" s="131"/>
      <c r="J794" s="131"/>
      <c r="K794" s="132"/>
      <c r="L794" s="195" t="str">
        <f>TEXT(INDEX(提出情報テーブル[#All],MATCH(B794,提出情報テーブル[[#All],[枝番]],0),MATCH(提出情報テーブル[[#Headers],[提出予定日
（記入欄）]],提出情報テーブル[#Headers],0))&amp;"","yyyy/m/d")</f>
        <v/>
      </c>
      <c r="M794" s="196"/>
      <c r="N794" s="201" t="s">
        <v>4</v>
      </c>
      <c r="O794" s="202"/>
    </row>
    <row r="795" spans="1:15" ht="30" customHeight="1" x14ac:dyDescent="0.4">
      <c r="A795" s="224"/>
      <c r="B795" s="221"/>
      <c r="C795" s="107" t="str">
        <f>IFERROR(INDEX(リスト!$AG$2:$AI$60,MATCH(C794,リスト!$AG$2:$AG$60,0),2),"")&amp;""</f>
        <v/>
      </c>
      <c r="D795" s="108"/>
      <c r="E795" s="109" t="str">
        <f>INDEX(提出情報テーブル[#All],MATCH(B794,提出情報テーブル[[#All],[枝番]],0),MATCH(提出情報テーブル[[#Headers],[追加記入事項①
（記入欄）]],提出情報テーブル[#Headers],0))&amp;""</f>
        <v/>
      </c>
      <c r="F795" s="110"/>
      <c r="G795" s="111"/>
      <c r="H795" s="133"/>
      <c r="I795" s="134"/>
      <c r="J795" s="134"/>
      <c r="K795" s="135"/>
      <c r="L795" s="197"/>
      <c r="M795" s="198"/>
      <c r="N795" s="203"/>
      <c r="O795" s="204"/>
    </row>
    <row r="796" spans="1:15" ht="30" customHeight="1" x14ac:dyDescent="0.4">
      <c r="A796" s="224"/>
      <c r="B796" s="222"/>
      <c r="C796" s="129" t="str">
        <f>IFERROR(INDEX(リスト!$AG$2:$AI$60,MATCH(C794,リスト!$AG$2:$AG$60,0),3),"")&amp;""</f>
        <v/>
      </c>
      <c r="D796" s="130"/>
      <c r="E796" s="137" t="str">
        <f>INDEX(提出情報テーブル[#All],MATCH(B794,提出情報テーブル[[#All],[枝番]],0),MATCH(提出情報テーブル[[#Headers],[追加記入事項②
（記入欄）]],提出情報テーブル[#Headers],0))&amp;""</f>
        <v/>
      </c>
      <c r="F796" s="137"/>
      <c r="G796" s="138"/>
      <c r="H796" s="136"/>
      <c r="I796" s="137"/>
      <c r="J796" s="137"/>
      <c r="K796" s="138"/>
      <c r="L796" s="199"/>
      <c r="M796" s="200"/>
      <c r="N796" s="205"/>
      <c r="O796" s="206"/>
    </row>
    <row r="797" spans="1:15" ht="30" customHeight="1" x14ac:dyDescent="0.4">
      <c r="A797" s="224"/>
      <c r="B797" s="220">
        <v>276</v>
      </c>
      <c r="C797" s="192" t="str">
        <f>INDEX(提出情報テーブル[#All],MATCH(B797,提出情報テーブル[[#All],[枝番]],0),MATCH(提出情報テーブル[[#Headers],[提出する情報項目
（プルダウンより選択）]],提出情報テーブル[#Headers],0))&amp;""</f>
        <v/>
      </c>
      <c r="D797" s="192"/>
      <c r="E797" s="192"/>
      <c r="F797" s="192"/>
      <c r="G797" s="193"/>
      <c r="H797" s="194" t="str">
        <f>INDEX(提出情報テーブル[#All],MATCH(B797,提出情報テーブル[[#All],[枝番]],0),MATCH(提出情報テーブル[[#Headers],[提出を行う者の名称
（記入欄）]],提出情報テーブル[#Headers],0))&amp;""</f>
        <v/>
      </c>
      <c r="I797" s="131"/>
      <c r="J797" s="131"/>
      <c r="K797" s="132"/>
      <c r="L797" s="195" t="str">
        <f>TEXT(INDEX(提出情報テーブル[#All],MATCH(B797,提出情報テーブル[[#All],[枝番]],0),MATCH(提出情報テーブル[[#Headers],[提出予定日
（記入欄）]],提出情報テーブル[#Headers],0))&amp;"","yyyy/m/d")</f>
        <v/>
      </c>
      <c r="M797" s="196"/>
      <c r="N797" s="201" t="s">
        <v>4</v>
      </c>
      <c r="O797" s="202"/>
    </row>
    <row r="798" spans="1:15" ht="30" customHeight="1" x14ac:dyDescent="0.4">
      <c r="A798" s="224"/>
      <c r="B798" s="221"/>
      <c r="C798" s="107" t="str">
        <f>IFERROR(INDEX(リスト!$AG$2:$AI$60,MATCH(C797,リスト!$AG$2:$AG$60,0),2),"")&amp;""</f>
        <v/>
      </c>
      <c r="D798" s="108"/>
      <c r="E798" s="109" t="str">
        <f>INDEX(提出情報テーブル[#All],MATCH(B797,提出情報テーブル[[#All],[枝番]],0),MATCH(提出情報テーブル[[#Headers],[追加記入事項①
（記入欄）]],提出情報テーブル[#Headers],0))&amp;""</f>
        <v/>
      </c>
      <c r="F798" s="110"/>
      <c r="G798" s="111"/>
      <c r="H798" s="133"/>
      <c r="I798" s="134"/>
      <c r="J798" s="134"/>
      <c r="K798" s="135"/>
      <c r="L798" s="197"/>
      <c r="M798" s="198"/>
      <c r="N798" s="203"/>
      <c r="O798" s="204"/>
    </row>
    <row r="799" spans="1:15" ht="30" customHeight="1" x14ac:dyDescent="0.4">
      <c r="A799" s="224"/>
      <c r="B799" s="222"/>
      <c r="C799" s="129" t="str">
        <f>IFERROR(INDEX(リスト!$AG$2:$AI$60,MATCH(C797,リスト!$AG$2:$AG$60,0),3),"")&amp;""</f>
        <v/>
      </c>
      <c r="D799" s="130"/>
      <c r="E799" s="137" t="str">
        <f>INDEX(提出情報テーブル[#All],MATCH(B797,提出情報テーブル[[#All],[枝番]],0),MATCH(提出情報テーブル[[#Headers],[追加記入事項②
（記入欄）]],提出情報テーブル[#Headers],0))&amp;""</f>
        <v/>
      </c>
      <c r="F799" s="137"/>
      <c r="G799" s="138"/>
      <c r="H799" s="136"/>
      <c r="I799" s="137"/>
      <c r="J799" s="137"/>
      <c r="K799" s="138"/>
      <c r="L799" s="199"/>
      <c r="M799" s="200"/>
      <c r="N799" s="205"/>
      <c r="O799" s="206"/>
    </row>
    <row r="800" spans="1:15" ht="30" customHeight="1" x14ac:dyDescent="0.4">
      <c r="A800" s="224"/>
      <c r="B800" s="220">
        <v>277</v>
      </c>
      <c r="C800" s="192" t="str">
        <f>INDEX(提出情報テーブル[#All],MATCH(B800,提出情報テーブル[[#All],[枝番]],0),MATCH(提出情報テーブル[[#Headers],[提出する情報項目
（プルダウンより選択）]],提出情報テーブル[#Headers],0))&amp;""</f>
        <v/>
      </c>
      <c r="D800" s="192"/>
      <c r="E800" s="192"/>
      <c r="F800" s="192"/>
      <c r="G800" s="193"/>
      <c r="H800" s="194" t="str">
        <f>INDEX(提出情報テーブル[#All],MATCH(B800,提出情報テーブル[[#All],[枝番]],0),MATCH(提出情報テーブル[[#Headers],[提出を行う者の名称
（記入欄）]],提出情報テーブル[#Headers],0))&amp;""</f>
        <v/>
      </c>
      <c r="I800" s="131"/>
      <c r="J800" s="131"/>
      <c r="K800" s="132"/>
      <c r="L800" s="195" t="str">
        <f>TEXT(INDEX(提出情報テーブル[#All],MATCH(B800,提出情報テーブル[[#All],[枝番]],0),MATCH(提出情報テーブル[[#Headers],[提出予定日
（記入欄）]],提出情報テーブル[#Headers],0))&amp;"","yyyy/m/d")</f>
        <v/>
      </c>
      <c r="M800" s="196"/>
      <c r="N800" s="201" t="s">
        <v>4</v>
      </c>
      <c r="O800" s="202"/>
    </row>
    <row r="801" spans="1:15" ht="30" customHeight="1" x14ac:dyDescent="0.4">
      <c r="A801" s="224"/>
      <c r="B801" s="221"/>
      <c r="C801" s="107" t="str">
        <f>IFERROR(INDEX(リスト!$AG$2:$AI$60,MATCH(C800,リスト!$AG$2:$AG$60,0),2),"")&amp;""</f>
        <v/>
      </c>
      <c r="D801" s="108"/>
      <c r="E801" s="109" t="str">
        <f>INDEX(提出情報テーブル[#All],MATCH(B800,提出情報テーブル[[#All],[枝番]],0),MATCH(提出情報テーブル[[#Headers],[追加記入事項①
（記入欄）]],提出情報テーブル[#Headers],0))&amp;""</f>
        <v/>
      </c>
      <c r="F801" s="110"/>
      <c r="G801" s="111"/>
      <c r="H801" s="133"/>
      <c r="I801" s="134"/>
      <c r="J801" s="134"/>
      <c r="K801" s="135"/>
      <c r="L801" s="197"/>
      <c r="M801" s="198"/>
      <c r="N801" s="203"/>
      <c r="O801" s="204"/>
    </row>
    <row r="802" spans="1:15" ht="30" customHeight="1" x14ac:dyDescent="0.4">
      <c r="A802" s="224"/>
      <c r="B802" s="222"/>
      <c r="C802" s="129" t="str">
        <f>IFERROR(INDEX(リスト!$AG$2:$AI$60,MATCH(C800,リスト!$AG$2:$AG$60,0),3),"")&amp;""</f>
        <v/>
      </c>
      <c r="D802" s="130"/>
      <c r="E802" s="137" t="str">
        <f>INDEX(提出情報テーブル[#All],MATCH(B800,提出情報テーブル[[#All],[枝番]],0),MATCH(提出情報テーブル[[#Headers],[追加記入事項②
（記入欄）]],提出情報テーブル[#Headers],0))&amp;""</f>
        <v/>
      </c>
      <c r="F802" s="137"/>
      <c r="G802" s="138"/>
      <c r="H802" s="136"/>
      <c r="I802" s="137"/>
      <c r="J802" s="137"/>
      <c r="K802" s="138"/>
      <c r="L802" s="199"/>
      <c r="M802" s="200"/>
      <c r="N802" s="205"/>
      <c r="O802" s="206"/>
    </row>
    <row r="803" spans="1:15" ht="30" customHeight="1" x14ac:dyDescent="0.4">
      <c r="A803" s="224"/>
      <c r="B803" s="220">
        <v>278</v>
      </c>
      <c r="C803" s="192" t="str">
        <f>INDEX(提出情報テーブル[#All],MATCH(B803,提出情報テーブル[[#All],[枝番]],0),MATCH(提出情報テーブル[[#Headers],[提出する情報項目
（プルダウンより選択）]],提出情報テーブル[#Headers],0))&amp;""</f>
        <v/>
      </c>
      <c r="D803" s="192"/>
      <c r="E803" s="192"/>
      <c r="F803" s="192"/>
      <c r="G803" s="193"/>
      <c r="H803" s="194" t="str">
        <f>INDEX(提出情報テーブル[#All],MATCH(B803,提出情報テーブル[[#All],[枝番]],0),MATCH(提出情報テーブル[[#Headers],[提出を行う者の名称
（記入欄）]],提出情報テーブル[#Headers],0))&amp;""</f>
        <v/>
      </c>
      <c r="I803" s="131"/>
      <c r="J803" s="131"/>
      <c r="K803" s="132"/>
      <c r="L803" s="195" t="str">
        <f>TEXT(INDEX(提出情報テーブル[#All],MATCH(B803,提出情報テーブル[[#All],[枝番]],0),MATCH(提出情報テーブル[[#Headers],[提出予定日
（記入欄）]],提出情報テーブル[#Headers],0))&amp;"","yyyy/m/d")</f>
        <v/>
      </c>
      <c r="M803" s="196"/>
      <c r="N803" s="201" t="s">
        <v>4</v>
      </c>
      <c r="O803" s="202"/>
    </row>
    <row r="804" spans="1:15" ht="30" customHeight="1" x14ac:dyDescent="0.4">
      <c r="A804" s="224"/>
      <c r="B804" s="221"/>
      <c r="C804" s="107" t="str">
        <f>IFERROR(INDEX(リスト!$AG$2:$AI$60,MATCH(C803,リスト!$AG$2:$AG$60,0),2),"")&amp;""</f>
        <v/>
      </c>
      <c r="D804" s="108"/>
      <c r="E804" s="109" t="str">
        <f>INDEX(提出情報テーブル[#All],MATCH(B803,提出情報テーブル[[#All],[枝番]],0),MATCH(提出情報テーブル[[#Headers],[追加記入事項①
（記入欄）]],提出情報テーブル[#Headers],0))&amp;""</f>
        <v/>
      </c>
      <c r="F804" s="110"/>
      <c r="G804" s="111"/>
      <c r="H804" s="133"/>
      <c r="I804" s="134"/>
      <c r="J804" s="134"/>
      <c r="K804" s="135"/>
      <c r="L804" s="197"/>
      <c r="M804" s="198"/>
      <c r="N804" s="203"/>
      <c r="O804" s="204"/>
    </row>
    <row r="805" spans="1:15" ht="30" customHeight="1" x14ac:dyDescent="0.4">
      <c r="A805" s="224"/>
      <c r="B805" s="222"/>
      <c r="C805" s="129" t="str">
        <f>IFERROR(INDEX(リスト!$AG$2:$AI$60,MATCH(C803,リスト!$AG$2:$AG$60,0),3),"")&amp;""</f>
        <v/>
      </c>
      <c r="D805" s="130"/>
      <c r="E805" s="137" t="str">
        <f>INDEX(提出情報テーブル[#All],MATCH(B803,提出情報テーブル[[#All],[枝番]],0),MATCH(提出情報テーブル[[#Headers],[追加記入事項②
（記入欄）]],提出情報テーブル[#Headers],0))&amp;""</f>
        <v/>
      </c>
      <c r="F805" s="137"/>
      <c r="G805" s="138"/>
      <c r="H805" s="136"/>
      <c r="I805" s="137"/>
      <c r="J805" s="137"/>
      <c r="K805" s="138"/>
      <c r="L805" s="199"/>
      <c r="M805" s="200"/>
      <c r="N805" s="205"/>
      <c r="O805" s="206"/>
    </row>
    <row r="806" spans="1:15" ht="30" customHeight="1" x14ac:dyDescent="0.4">
      <c r="A806" s="224"/>
      <c r="B806" s="220">
        <v>279</v>
      </c>
      <c r="C806" s="192" t="str">
        <f>INDEX(提出情報テーブル[#All],MATCH(B806,提出情報テーブル[[#All],[枝番]],0),MATCH(提出情報テーブル[[#Headers],[提出する情報項目
（プルダウンより選択）]],提出情報テーブル[#Headers],0))&amp;""</f>
        <v/>
      </c>
      <c r="D806" s="192"/>
      <c r="E806" s="192"/>
      <c r="F806" s="192"/>
      <c r="G806" s="193"/>
      <c r="H806" s="194" t="str">
        <f>INDEX(提出情報テーブル[#All],MATCH(B806,提出情報テーブル[[#All],[枝番]],0),MATCH(提出情報テーブル[[#Headers],[提出を行う者の名称
（記入欄）]],提出情報テーブル[#Headers],0))&amp;""</f>
        <v/>
      </c>
      <c r="I806" s="131"/>
      <c r="J806" s="131"/>
      <c r="K806" s="132"/>
      <c r="L806" s="195" t="str">
        <f>TEXT(INDEX(提出情報テーブル[#All],MATCH(B806,提出情報テーブル[[#All],[枝番]],0),MATCH(提出情報テーブル[[#Headers],[提出予定日
（記入欄）]],提出情報テーブル[#Headers],0))&amp;"","yyyy/m/d")</f>
        <v/>
      </c>
      <c r="M806" s="196"/>
      <c r="N806" s="201" t="s">
        <v>4</v>
      </c>
      <c r="O806" s="202"/>
    </row>
    <row r="807" spans="1:15" ht="30" customHeight="1" x14ac:dyDescent="0.4">
      <c r="A807" s="224"/>
      <c r="B807" s="221"/>
      <c r="C807" s="107" t="str">
        <f>IFERROR(INDEX(リスト!$AG$2:$AI$60,MATCH(C806,リスト!$AG$2:$AG$60,0),2),"")&amp;""</f>
        <v/>
      </c>
      <c r="D807" s="108"/>
      <c r="E807" s="109" t="str">
        <f>INDEX(提出情報テーブル[#All],MATCH(B806,提出情報テーブル[[#All],[枝番]],0),MATCH(提出情報テーブル[[#Headers],[追加記入事項①
（記入欄）]],提出情報テーブル[#Headers],0))&amp;""</f>
        <v/>
      </c>
      <c r="F807" s="110"/>
      <c r="G807" s="111"/>
      <c r="H807" s="133"/>
      <c r="I807" s="134"/>
      <c r="J807" s="134"/>
      <c r="K807" s="135"/>
      <c r="L807" s="197"/>
      <c r="M807" s="198"/>
      <c r="N807" s="203"/>
      <c r="O807" s="204"/>
    </row>
    <row r="808" spans="1:15" ht="30" customHeight="1" x14ac:dyDescent="0.4">
      <c r="A808" s="224"/>
      <c r="B808" s="222"/>
      <c r="C808" s="129" t="str">
        <f>IFERROR(INDEX(リスト!$AG$2:$AI$60,MATCH(C806,リスト!$AG$2:$AG$60,0),3),"")&amp;""</f>
        <v/>
      </c>
      <c r="D808" s="130"/>
      <c r="E808" s="137" t="str">
        <f>INDEX(提出情報テーブル[#All],MATCH(B806,提出情報テーブル[[#All],[枝番]],0),MATCH(提出情報テーブル[[#Headers],[追加記入事項②
（記入欄）]],提出情報テーブル[#Headers],0))&amp;""</f>
        <v/>
      </c>
      <c r="F808" s="137"/>
      <c r="G808" s="138"/>
      <c r="H808" s="136"/>
      <c r="I808" s="137"/>
      <c r="J808" s="137"/>
      <c r="K808" s="138"/>
      <c r="L808" s="199"/>
      <c r="M808" s="200"/>
      <c r="N808" s="205"/>
      <c r="O808" s="206"/>
    </row>
    <row r="809" spans="1:15" ht="30" customHeight="1" x14ac:dyDescent="0.4">
      <c r="A809" s="224"/>
      <c r="B809" s="220">
        <v>280</v>
      </c>
      <c r="C809" s="192" t="str">
        <f>INDEX(提出情報テーブル[#All],MATCH(B809,提出情報テーブル[[#All],[枝番]],0),MATCH(提出情報テーブル[[#Headers],[提出する情報項目
（プルダウンより選択）]],提出情報テーブル[#Headers],0))&amp;""</f>
        <v/>
      </c>
      <c r="D809" s="192"/>
      <c r="E809" s="192"/>
      <c r="F809" s="192"/>
      <c r="G809" s="193"/>
      <c r="H809" s="194" t="str">
        <f>INDEX(提出情報テーブル[#All],MATCH(B809,提出情報テーブル[[#All],[枝番]],0),MATCH(提出情報テーブル[[#Headers],[提出を行う者の名称
（記入欄）]],提出情報テーブル[#Headers],0))&amp;""</f>
        <v/>
      </c>
      <c r="I809" s="131"/>
      <c r="J809" s="131"/>
      <c r="K809" s="132"/>
      <c r="L809" s="195" t="str">
        <f>TEXT(INDEX(提出情報テーブル[#All],MATCH(B809,提出情報テーブル[[#All],[枝番]],0),MATCH(提出情報テーブル[[#Headers],[提出予定日
（記入欄）]],提出情報テーブル[#Headers],0))&amp;"","yyyy/m/d")</f>
        <v/>
      </c>
      <c r="M809" s="196"/>
      <c r="N809" s="201" t="s">
        <v>4</v>
      </c>
      <c r="O809" s="202"/>
    </row>
    <row r="810" spans="1:15" ht="30" customHeight="1" x14ac:dyDescent="0.4">
      <c r="A810" s="224"/>
      <c r="B810" s="221"/>
      <c r="C810" s="107" t="str">
        <f>IFERROR(INDEX(リスト!$AG$2:$AI$60,MATCH(C809,リスト!$AG$2:$AG$60,0),2),"")&amp;""</f>
        <v/>
      </c>
      <c r="D810" s="108"/>
      <c r="E810" s="109" t="str">
        <f>INDEX(提出情報テーブル[#All],MATCH(B809,提出情報テーブル[[#All],[枝番]],0),MATCH(提出情報テーブル[[#Headers],[追加記入事項①
（記入欄）]],提出情報テーブル[#Headers],0))&amp;""</f>
        <v/>
      </c>
      <c r="F810" s="110"/>
      <c r="G810" s="111"/>
      <c r="H810" s="133"/>
      <c r="I810" s="134"/>
      <c r="J810" s="134"/>
      <c r="K810" s="135"/>
      <c r="L810" s="197"/>
      <c r="M810" s="198"/>
      <c r="N810" s="203"/>
      <c r="O810" s="204"/>
    </row>
    <row r="811" spans="1:15" ht="30" customHeight="1" x14ac:dyDescent="0.4">
      <c r="A811" s="224"/>
      <c r="B811" s="222"/>
      <c r="C811" s="129" t="str">
        <f>IFERROR(INDEX(リスト!$AG$2:$AI$60,MATCH(C809,リスト!$AG$2:$AG$60,0),3),"")&amp;""</f>
        <v/>
      </c>
      <c r="D811" s="130"/>
      <c r="E811" s="137" t="str">
        <f>INDEX(提出情報テーブル[#All],MATCH(B809,提出情報テーブル[[#All],[枝番]],0),MATCH(提出情報テーブル[[#Headers],[追加記入事項②
（記入欄）]],提出情報テーブル[#Headers],0))&amp;""</f>
        <v/>
      </c>
      <c r="F811" s="137"/>
      <c r="G811" s="138"/>
      <c r="H811" s="136"/>
      <c r="I811" s="137"/>
      <c r="J811" s="137"/>
      <c r="K811" s="138"/>
      <c r="L811" s="199"/>
      <c r="M811" s="200"/>
      <c r="N811" s="205"/>
      <c r="O811" s="206"/>
    </row>
    <row r="812" spans="1:15" ht="30" customHeight="1" x14ac:dyDescent="0.4">
      <c r="A812" s="224"/>
      <c r="B812" s="220">
        <v>281</v>
      </c>
      <c r="C812" s="192" t="str">
        <f>INDEX(提出情報テーブル[#All],MATCH(B812,提出情報テーブル[[#All],[枝番]],0),MATCH(提出情報テーブル[[#Headers],[提出する情報項目
（プルダウンより選択）]],提出情報テーブル[#Headers],0))&amp;""</f>
        <v/>
      </c>
      <c r="D812" s="192"/>
      <c r="E812" s="192"/>
      <c r="F812" s="192"/>
      <c r="G812" s="193"/>
      <c r="H812" s="194" t="str">
        <f>INDEX(提出情報テーブル[#All],MATCH(B812,提出情報テーブル[[#All],[枝番]],0),MATCH(提出情報テーブル[[#Headers],[提出を行う者の名称
（記入欄）]],提出情報テーブル[#Headers],0))&amp;""</f>
        <v/>
      </c>
      <c r="I812" s="131"/>
      <c r="J812" s="131"/>
      <c r="K812" s="132"/>
      <c r="L812" s="195" t="str">
        <f>TEXT(INDEX(提出情報テーブル[#All],MATCH(B812,提出情報テーブル[[#All],[枝番]],0),MATCH(提出情報テーブル[[#Headers],[提出予定日
（記入欄）]],提出情報テーブル[#Headers],0))&amp;"","yyyy/m/d")</f>
        <v/>
      </c>
      <c r="M812" s="196"/>
      <c r="N812" s="201" t="s">
        <v>4</v>
      </c>
      <c r="O812" s="202"/>
    </row>
    <row r="813" spans="1:15" ht="30" customHeight="1" x14ac:dyDescent="0.4">
      <c r="A813" s="224"/>
      <c r="B813" s="221"/>
      <c r="C813" s="107" t="str">
        <f>IFERROR(INDEX(リスト!$AG$2:$AI$60,MATCH(C812,リスト!$AG$2:$AG$60,0),2),"")&amp;""</f>
        <v/>
      </c>
      <c r="D813" s="108"/>
      <c r="E813" s="109" t="str">
        <f>INDEX(提出情報テーブル[#All],MATCH(B812,提出情報テーブル[[#All],[枝番]],0),MATCH(提出情報テーブル[[#Headers],[追加記入事項①
（記入欄）]],提出情報テーブル[#Headers],0))&amp;""</f>
        <v/>
      </c>
      <c r="F813" s="110"/>
      <c r="G813" s="111"/>
      <c r="H813" s="133"/>
      <c r="I813" s="134"/>
      <c r="J813" s="134"/>
      <c r="K813" s="135"/>
      <c r="L813" s="197"/>
      <c r="M813" s="198"/>
      <c r="N813" s="203"/>
      <c r="O813" s="204"/>
    </row>
    <row r="814" spans="1:15" ht="30" customHeight="1" x14ac:dyDescent="0.4">
      <c r="A814" s="224"/>
      <c r="B814" s="222"/>
      <c r="C814" s="129" t="str">
        <f>IFERROR(INDEX(リスト!$AG$2:$AI$60,MATCH(C812,リスト!$AG$2:$AG$60,0),3),"")&amp;""</f>
        <v/>
      </c>
      <c r="D814" s="130"/>
      <c r="E814" s="137" t="str">
        <f>INDEX(提出情報テーブル[#All],MATCH(B812,提出情報テーブル[[#All],[枝番]],0),MATCH(提出情報テーブル[[#Headers],[追加記入事項②
（記入欄）]],提出情報テーブル[#Headers],0))&amp;""</f>
        <v/>
      </c>
      <c r="F814" s="137"/>
      <c r="G814" s="138"/>
      <c r="H814" s="136"/>
      <c r="I814" s="137"/>
      <c r="J814" s="137"/>
      <c r="K814" s="138"/>
      <c r="L814" s="199"/>
      <c r="M814" s="200"/>
      <c r="N814" s="205"/>
      <c r="O814" s="206"/>
    </row>
    <row r="815" spans="1:15" ht="30" customHeight="1" x14ac:dyDescent="0.4">
      <c r="A815" s="224"/>
      <c r="B815" s="220">
        <v>282</v>
      </c>
      <c r="C815" s="192" t="str">
        <f>INDEX(提出情報テーブル[#All],MATCH(B815,提出情報テーブル[[#All],[枝番]],0),MATCH(提出情報テーブル[[#Headers],[提出する情報項目
（プルダウンより選択）]],提出情報テーブル[#Headers],0))&amp;""</f>
        <v/>
      </c>
      <c r="D815" s="192"/>
      <c r="E815" s="192"/>
      <c r="F815" s="192"/>
      <c r="G815" s="193"/>
      <c r="H815" s="194" t="str">
        <f>INDEX(提出情報テーブル[#All],MATCH(B815,提出情報テーブル[[#All],[枝番]],0),MATCH(提出情報テーブル[[#Headers],[提出を行う者の名称
（記入欄）]],提出情報テーブル[#Headers],0))&amp;""</f>
        <v/>
      </c>
      <c r="I815" s="131"/>
      <c r="J815" s="131"/>
      <c r="K815" s="132"/>
      <c r="L815" s="195" t="str">
        <f>TEXT(INDEX(提出情報テーブル[#All],MATCH(B815,提出情報テーブル[[#All],[枝番]],0),MATCH(提出情報テーブル[[#Headers],[提出予定日
（記入欄）]],提出情報テーブル[#Headers],0))&amp;"","yyyy/m/d")</f>
        <v/>
      </c>
      <c r="M815" s="196"/>
      <c r="N815" s="201" t="s">
        <v>4</v>
      </c>
      <c r="O815" s="202"/>
    </row>
    <row r="816" spans="1:15" ht="30" customHeight="1" x14ac:dyDescent="0.4">
      <c r="A816" s="224"/>
      <c r="B816" s="221"/>
      <c r="C816" s="107" t="str">
        <f>IFERROR(INDEX(リスト!$AG$2:$AI$60,MATCH(C815,リスト!$AG$2:$AG$60,0),2),"")&amp;""</f>
        <v/>
      </c>
      <c r="D816" s="108"/>
      <c r="E816" s="109" t="str">
        <f>INDEX(提出情報テーブル[#All],MATCH(B815,提出情報テーブル[[#All],[枝番]],0),MATCH(提出情報テーブル[[#Headers],[追加記入事項①
（記入欄）]],提出情報テーブル[#Headers],0))&amp;""</f>
        <v/>
      </c>
      <c r="F816" s="110"/>
      <c r="G816" s="111"/>
      <c r="H816" s="133"/>
      <c r="I816" s="134"/>
      <c r="J816" s="134"/>
      <c r="K816" s="135"/>
      <c r="L816" s="197"/>
      <c r="M816" s="198"/>
      <c r="N816" s="203"/>
      <c r="O816" s="204"/>
    </row>
    <row r="817" spans="1:15" ht="30" customHeight="1" x14ac:dyDescent="0.4">
      <c r="A817" s="224"/>
      <c r="B817" s="222"/>
      <c r="C817" s="129" t="str">
        <f>IFERROR(INDEX(リスト!$AG$2:$AI$60,MATCH(C815,リスト!$AG$2:$AG$60,0),3),"")&amp;""</f>
        <v/>
      </c>
      <c r="D817" s="130"/>
      <c r="E817" s="137" t="str">
        <f>INDEX(提出情報テーブル[#All],MATCH(B815,提出情報テーブル[[#All],[枝番]],0),MATCH(提出情報テーブル[[#Headers],[追加記入事項②
（記入欄）]],提出情報テーブル[#Headers],0))&amp;""</f>
        <v/>
      </c>
      <c r="F817" s="137"/>
      <c r="G817" s="138"/>
      <c r="H817" s="136"/>
      <c r="I817" s="137"/>
      <c r="J817" s="137"/>
      <c r="K817" s="138"/>
      <c r="L817" s="199"/>
      <c r="M817" s="200"/>
      <c r="N817" s="205"/>
      <c r="O817" s="206"/>
    </row>
    <row r="818" spans="1:15" ht="30" customHeight="1" x14ac:dyDescent="0.4">
      <c r="A818" s="224"/>
      <c r="B818" s="220">
        <v>283</v>
      </c>
      <c r="C818" s="192" t="str">
        <f>INDEX(提出情報テーブル[#All],MATCH(B818,提出情報テーブル[[#All],[枝番]],0),MATCH(提出情報テーブル[[#Headers],[提出する情報項目
（プルダウンより選択）]],提出情報テーブル[#Headers],0))&amp;""</f>
        <v/>
      </c>
      <c r="D818" s="192"/>
      <c r="E818" s="192"/>
      <c r="F818" s="192"/>
      <c r="G818" s="193"/>
      <c r="H818" s="194" t="str">
        <f>INDEX(提出情報テーブル[#All],MATCH(B818,提出情報テーブル[[#All],[枝番]],0),MATCH(提出情報テーブル[[#Headers],[提出を行う者の名称
（記入欄）]],提出情報テーブル[#Headers],0))&amp;""</f>
        <v/>
      </c>
      <c r="I818" s="131"/>
      <c r="J818" s="131"/>
      <c r="K818" s="132"/>
      <c r="L818" s="195" t="str">
        <f>TEXT(INDEX(提出情報テーブル[#All],MATCH(B818,提出情報テーブル[[#All],[枝番]],0),MATCH(提出情報テーブル[[#Headers],[提出予定日
（記入欄）]],提出情報テーブル[#Headers],0))&amp;"","yyyy/m/d")</f>
        <v/>
      </c>
      <c r="M818" s="196"/>
      <c r="N818" s="201" t="s">
        <v>4</v>
      </c>
      <c r="O818" s="202"/>
    </row>
    <row r="819" spans="1:15" ht="30" customHeight="1" x14ac:dyDescent="0.4">
      <c r="A819" s="224"/>
      <c r="B819" s="221"/>
      <c r="C819" s="107" t="str">
        <f>IFERROR(INDEX(リスト!$AG$2:$AI$60,MATCH(C818,リスト!$AG$2:$AG$60,0),2),"")&amp;""</f>
        <v/>
      </c>
      <c r="D819" s="108"/>
      <c r="E819" s="109" t="str">
        <f>INDEX(提出情報テーブル[#All],MATCH(B818,提出情報テーブル[[#All],[枝番]],0),MATCH(提出情報テーブル[[#Headers],[追加記入事項①
（記入欄）]],提出情報テーブル[#Headers],0))&amp;""</f>
        <v/>
      </c>
      <c r="F819" s="110"/>
      <c r="G819" s="111"/>
      <c r="H819" s="133"/>
      <c r="I819" s="134"/>
      <c r="J819" s="134"/>
      <c r="K819" s="135"/>
      <c r="L819" s="197"/>
      <c r="M819" s="198"/>
      <c r="N819" s="203"/>
      <c r="O819" s="204"/>
    </row>
    <row r="820" spans="1:15" ht="30" customHeight="1" x14ac:dyDescent="0.4">
      <c r="A820" s="224"/>
      <c r="B820" s="222"/>
      <c r="C820" s="129" t="str">
        <f>IFERROR(INDEX(リスト!$AG$2:$AI$60,MATCH(C818,リスト!$AG$2:$AG$60,0),3),"")&amp;""</f>
        <v/>
      </c>
      <c r="D820" s="130"/>
      <c r="E820" s="137" t="str">
        <f>INDEX(提出情報テーブル[#All],MATCH(B818,提出情報テーブル[[#All],[枝番]],0),MATCH(提出情報テーブル[[#Headers],[追加記入事項②
（記入欄）]],提出情報テーブル[#Headers],0))&amp;""</f>
        <v/>
      </c>
      <c r="F820" s="137"/>
      <c r="G820" s="138"/>
      <c r="H820" s="136"/>
      <c r="I820" s="137"/>
      <c r="J820" s="137"/>
      <c r="K820" s="138"/>
      <c r="L820" s="199"/>
      <c r="M820" s="200"/>
      <c r="N820" s="205"/>
      <c r="O820" s="206"/>
    </row>
    <row r="821" spans="1:15" ht="30" customHeight="1" x14ac:dyDescent="0.4">
      <c r="A821" s="224"/>
      <c r="B821" s="220">
        <v>284</v>
      </c>
      <c r="C821" s="192" t="str">
        <f>INDEX(提出情報テーブル[#All],MATCH(B821,提出情報テーブル[[#All],[枝番]],0),MATCH(提出情報テーブル[[#Headers],[提出する情報項目
（プルダウンより選択）]],提出情報テーブル[#Headers],0))&amp;""</f>
        <v/>
      </c>
      <c r="D821" s="192"/>
      <c r="E821" s="192"/>
      <c r="F821" s="192"/>
      <c r="G821" s="193"/>
      <c r="H821" s="194" t="str">
        <f>INDEX(提出情報テーブル[#All],MATCH(B821,提出情報テーブル[[#All],[枝番]],0),MATCH(提出情報テーブル[[#Headers],[提出を行う者の名称
（記入欄）]],提出情報テーブル[#Headers],0))&amp;""</f>
        <v/>
      </c>
      <c r="I821" s="131"/>
      <c r="J821" s="131"/>
      <c r="K821" s="132"/>
      <c r="L821" s="195" t="str">
        <f>TEXT(INDEX(提出情報テーブル[#All],MATCH(B821,提出情報テーブル[[#All],[枝番]],0),MATCH(提出情報テーブル[[#Headers],[提出予定日
（記入欄）]],提出情報テーブル[#Headers],0))&amp;"","yyyy/m/d")</f>
        <v/>
      </c>
      <c r="M821" s="196"/>
      <c r="N821" s="201" t="s">
        <v>4</v>
      </c>
      <c r="O821" s="202"/>
    </row>
    <row r="822" spans="1:15" ht="30" customHeight="1" x14ac:dyDescent="0.4">
      <c r="A822" s="224"/>
      <c r="B822" s="221"/>
      <c r="C822" s="107" t="str">
        <f>IFERROR(INDEX(リスト!$AG$2:$AI$60,MATCH(C821,リスト!$AG$2:$AG$60,0),2),"")&amp;""</f>
        <v/>
      </c>
      <c r="D822" s="108"/>
      <c r="E822" s="109" t="str">
        <f>INDEX(提出情報テーブル[#All],MATCH(B821,提出情報テーブル[[#All],[枝番]],0),MATCH(提出情報テーブル[[#Headers],[追加記入事項①
（記入欄）]],提出情報テーブル[#Headers],0))&amp;""</f>
        <v/>
      </c>
      <c r="F822" s="110"/>
      <c r="G822" s="111"/>
      <c r="H822" s="133"/>
      <c r="I822" s="134"/>
      <c r="J822" s="134"/>
      <c r="K822" s="135"/>
      <c r="L822" s="197"/>
      <c r="M822" s="198"/>
      <c r="N822" s="203"/>
      <c r="O822" s="204"/>
    </row>
    <row r="823" spans="1:15" ht="30" customHeight="1" x14ac:dyDescent="0.4">
      <c r="A823" s="224"/>
      <c r="B823" s="222"/>
      <c r="C823" s="129" t="str">
        <f>IFERROR(INDEX(リスト!$AG$2:$AI$60,MATCH(C821,リスト!$AG$2:$AG$60,0),3),"")&amp;""</f>
        <v/>
      </c>
      <c r="D823" s="130"/>
      <c r="E823" s="137" t="str">
        <f>INDEX(提出情報テーブル[#All],MATCH(B821,提出情報テーブル[[#All],[枝番]],0),MATCH(提出情報テーブル[[#Headers],[追加記入事項②
（記入欄）]],提出情報テーブル[#Headers],0))&amp;""</f>
        <v/>
      </c>
      <c r="F823" s="137"/>
      <c r="G823" s="138"/>
      <c r="H823" s="136"/>
      <c r="I823" s="137"/>
      <c r="J823" s="137"/>
      <c r="K823" s="138"/>
      <c r="L823" s="199"/>
      <c r="M823" s="200"/>
      <c r="N823" s="205"/>
      <c r="O823" s="206"/>
    </row>
    <row r="824" spans="1:15" ht="30" customHeight="1" x14ac:dyDescent="0.4">
      <c r="A824" s="224"/>
      <c r="B824" s="220">
        <v>285</v>
      </c>
      <c r="C824" s="192" t="str">
        <f>INDEX(提出情報テーブル[#All],MATCH(B824,提出情報テーブル[[#All],[枝番]],0),MATCH(提出情報テーブル[[#Headers],[提出する情報項目
（プルダウンより選択）]],提出情報テーブル[#Headers],0))&amp;""</f>
        <v/>
      </c>
      <c r="D824" s="192"/>
      <c r="E824" s="192"/>
      <c r="F824" s="192"/>
      <c r="G824" s="193"/>
      <c r="H824" s="194" t="str">
        <f>INDEX(提出情報テーブル[#All],MATCH(B824,提出情報テーブル[[#All],[枝番]],0),MATCH(提出情報テーブル[[#Headers],[提出を行う者の名称
（記入欄）]],提出情報テーブル[#Headers],0))&amp;""</f>
        <v/>
      </c>
      <c r="I824" s="131"/>
      <c r="J824" s="131"/>
      <c r="K824" s="132"/>
      <c r="L824" s="195" t="str">
        <f>TEXT(INDEX(提出情報テーブル[#All],MATCH(B824,提出情報テーブル[[#All],[枝番]],0),MATCH(提出情報テーブル[[#Headers],[提出予定日
（記入欄）]],提出情報テーブル[#Headers],0))&amp;"","yyyy/m/d")</f>
        <v/>
      </c>
      <c r="M824" s="196"/>
      <c r="N824" s="201" t="s">
        <v>4</v>
      </c>
      <c r="O824" s="202"/>
    </row>
    <row r="825" spans="1:15" ht="30" customHeight="1" x14ac:dyDescent="0.4">
      <c r="A825" s="224"/>
      <c r="B825" s="221"/>
      <c r="C825" s="107" t="str">
        <f>IFERROR(INDEX(リスト!$AG$2:$AI$60,MATCH(C824,リスト!$AG$2:$AG$60,0),2),"")&amp;""</f>
        <v/>
      </c>
      <c r="D825" s="108"/>
      <c r="E825" s="109" t="str">
        <f>INDEX(提出情報テーブル[#All],MATCH(B824,提出情報テーブル[[#All],[枝番]],0),MATCH(提出情報テーブル[[#Headers],[追加記入事項①
（記入欄）]],提出情報テーブル[#Headers],0))&amp;""</f>
        <v/>
      </c>
      <c r="F825" s="110"/>
      <c r="G825" s="111"/>
      <c r="H825" s="133"/>
      <c r="I825" s="134"/>
      <c r="J825" s="134"/>
      <c r="K825" s="135"/>
      <c r="L825" s="197"/>
      <c r="M825" s="198"/>
      <c r="N825" s="203"/>
      <c r="O825" s="204"/>
    </row>
    <row r="826" spans="1:15" ht="30" customHeight="1" x14ac:dyDescent="0.4">
      <c r="A826" s="224"/>
      <c r="B826" s="222"/>
      <c r="C826" s="129" t="str">
        <f>IFERROR(INDEX(リスト!$AG$2:$AI$60,MATCH(C824,リスト!$AG$2:$AG$60,0),3),"")&amp;""</f>
        <v/>
      </c>
      <c r="D826" s="130"/>
      <c r="E826" s="137" t="str">
        <f>INDEX(提出情報テーブル[#All],MATCH(B824,提出情報テーブル[[#All],[枝番]],0),MATCH(提出情報テーブル[[#Headers],[追加記入事項②
（記入欄）]],提出情報テーブル[#Headers],0))&amp;""</f>
        <v/>
      </c>
      <c r="F826" s="137"/>
      <c r="G826" s="138"/>
      <c r="H826" s="136"/>
      <c r="I826" s="137"/>
      <c r="J826" s="137"/>
      <c r="K826" s="138"/>
      <c r="L826" s="199"/>
      <c r="M826" s="200"/>
      <c r="N826" s="205"/>
      <c r="O826" s="206"/>
    </row>
    <row r="827" spans="1:15" ht="30" customHeight="1" x14ac:dyDescent="0.4">
      <c r="A827" s="224"/>
      <c r="B827" s="220">
        <v>286</v>
      </c>
      <c r="C827" s="192" t="str">
        <f>INDEX(提出情報テーブル[#All],MATCH(B827,提出情報テーブル[[#All],[枝番]],0),MATCH(提出情報テーブル[[#Headers],[提出する情報項目
（プルダウンより選択）]],提出情報テーブル[#Headers],0))&amp;""</f>
        <v/>
      </c>
      <c r="D827" s="192"/>
      <c r="E827" s="192"/>
      <c r="F827" s="192"/>
      <c r="G827" s="193"/>
      <c r="H827" s="194" t="str">
        <f>INDEX(提出情報テーブル[#All],MATCH(B827,提出情報テーブル[[#All],[枝番]],0),MATCH(提出情報テーブル[[#Headers],[提出を行う者の名称
（記入欄）]],提出情報テーブル[#Headers],0))&amp;""</f>
        <v/>
      </c>
      <c r="I827" s="131"/>
      <c r="J827" s="131"/>
      <c r="K827" s="132"/>
      <c r="L827" s="195" t="str">
        <f>TEXT(INDEX(提出情報テーブル[#All],MATCH(B827,提出情報テーブル[[#All],[枝番]],0),MATCH(提出情報テーブル[[#Headers],[提出予定日
（記入欄）]],提出情報テーブル[#Headers],0))&amp;"","yyyy/m/d")</f>
        <v/>
      </c>
      <c r="M827" s="196"/>
      <c r="N827" s="201" t="s">
        <v>4</v>
      </c>
      <c r="O827" s="202"/>
    </row>
    <row r="828" spans="1:15" ht="30" customHeight="1" x14ac:dyDescent="0.4">
      <c r="A828" s="224"/>
      <c r="B828" s="221"/>
      <c r="C828" s="107" t="str">
        <f>IFERROR(INDEX(リスト!$AG$2:$AI$60,MATCH(C827,リスト!$AG$2:$AG$60,0),2),"")&amp;""</f>
        <v/>
      </c>
      <c r="D828" s="108"/>
      <c r="E828" s="109" t="str">
        <f>INDEX(提出情報テーブル[#All],MATCH(B827,提出情報テーブル[[#All],[枝番]],0),MATCH(提出情報テーブル[[#Headers],[追加記入事項①
（記入欄）]],提出情報テーブル[#Headers],0))&amp;""</f>
        <v/>
      </c>
      <c r="F828" s="110"/>
      <c r="G828" s="111"/>
      <c r="H828" s="133"/>
      <c r="I828" s="134"/>
      <c r="J828" s="134"/>
      <c r="K828" s="135"/>
      <c r="L828" s="197"/>
      <c r="M828" s="198"/>
      <c r="N828" s="203"/>
      <c r="O828" s="204"/>
    </row>
    <row r="829" spans="1:15" ht="30" customHeight="1" x14ac:dyDescent="0.4">
      <c r="A829" s="224"/>
      <c r="B829" s="222"/>
      <c r="C829" s="129" t="str">
        <f>IFERROR(INDEX(リスト!$AG$2:$AI$60,MATCH(C827,リスト!$AG$2:$AG$60,0),3),"")&amp;""</f>
        <v/>
      </c>
      <c r="D829" s="130"/>
      <c r="E829" s="137" t="str">
        <f>INDEX(提出情報テーブル[#All],MATCH(B827,提出情報テーブル[[#All],[枝番]],0),MATCH(提出情報テーブル[[#Headers],[追加記入事項②
（記入欄）]],提出情報テーブル[#Headers],0))&amp;""</f>
        <v/>
      </c>
      <c r="F829" s="137"/>
      <c r="G829" s="138"/>
      <c r="H829" s="136"/>
      <c r="I829" s="137"/>
      <c r="J829" s="137"/>
      <c r="K829" s="138"/>
      <c r="L829" s="199"/>
      <c r="M829" s="200"/>
      <c r="N829" s="205"/>
      <c r="O829" s="206"/>
    </row>
    <row r="830" spans="1:15" ht="30" customHeight="1" x14ac:dyDescent="0.4">
      <c r="A830" s="224"/>
      <c r="B830" s="220">
        <v>287</v>
      </c>
      <c r="C830" s="192" t="str">
        <f>INDEX(提出情報テーブル[#All],MATCH(B830,提出情報テーブル[[#All],[枝番]],0),MATCH(提出情報テーブル[[#Headers],[提出する情報項目
（プルダウンより選択）]],提出情報テーブル[#Headers],0))&amp;""</f>
        <v/>
      </c>
      <c r="D830" s="192"/>
      <c r="E830" s="192"/>
      <c r="F830" s="192"/>
      <c r="G830" s="193"/>
      <c r="H830" s="194" t="str">
        <f>INDEX(提出情報テーブル[#All],MATCH(B830,提出情報テーブル[[#All],[枝番]],0),MATCH(提出情報テーブル[[#Headers],[提出を行う者の名称
（記入欄）]],提出情報テーブル[#Headers],0))&amp;""</f>
        <v/>
      </c>
      <c r="I830" s="131"/>
      <c r="J830" s="131"/>
      <c r="K830" s="132"/>
      <c r="L830" s="195" t="str">
        <f>TEXT(INDEX(提出情報テーブル[#All],MATCH(B830,提出情報テーブル[[#All],[枝番]],0),MATCH(提出情報テーブル[[#Headers],[提出予定日
（記入欄）]],提出情報テーブル[#Headers],0))&amp;"","yyyy/m/d")</f>
        <v/>
      </c>
      <c r="M830" s="196"/>
      <c r="N830" s="201" t="s">
        <v>4</v>
      </c>
      <c r="O830" s="202"/>
    </row>
    <row r="831" spans="1:15" ht="30" customHeight="1" x14ac:dyDescent="0.4">
      <c r="A831" s="224"/>
      <c r="B831" s="221"/>
      <c r="C831" s="107" t="str">
        <f>IFERROR(INDEX(リスト!$AG$2:$AI$60,MATCH(C830,リスト!$AG$2:$AG$60,0),2),"")&amp;""</f>
        <v/>
      </c>
      <c r="D831" s="108"/>
      <c r="E831" s="109" t="str">
        <f>INDEX(提出情報テーブル[#All],MATCH(B830,提出情報テーブル[[#All],[枝番]],0),MATCH(提出情報テーブル[[#Headers],[追加記入事項①
（記入欄）]],提出情報テーブル[#Headers],0))&amp;""</f>
        <v/>
      </c>
      <c r="F831" s="110"/>
      <c r="G831" s="111"/>
      <c r="H831" s="133"/>
      <c r="I831" s="134"/>
      <c r="J831" s="134"/>
      <c r="K831" s="135"/>
      <c r="L831" s="197"/>
      <c r="M831" s="198"/>
      <c r="N831" s="203"/>
      <c r="O831" s="204"/>
    </row>
    <row r="832" spans="1:15" ht="30" customHeight="1" x14ac:dyDescent="0.4">
      <c r="A832" s="224"/>
      <c r="B832" s="222"/>
      <c r="C832" s="129" t="str">
        <f>IFERROR(INDEX(リスト!$AG$2:$AI$60,MATCH(C830,リスト!$AG$2:$AG$60,0),3),"")&amp;""</f>
        <v/>
      </c>
      <c r="D832" s="130"/>
      <c r="E832" s="137" t="str">
        <f>INDEX(提出情報テーブル[#All],MATCH(B830,提出情報テーブル[[#All],[枝番]],0),MATCH(提出情報テーブル[[#Headers],[追加記入事項②
（記入欄）]],提出情報テーブル[#Headers],0))&amp;""</f>
        <v/>
      </c>
      <c r="F832" s="137"/>
      <c r="G832" s="138"/>
      <c r="H832" s="136"/>
      <c r="I832" s="137"/>
      <c r="J832" s="137"/>
      <c r="K832" s="138"/>
      <c r="L832" s="199"/>
      <c r="M832" s="200"/>
      <c r="N832" s="205"/>
      <c r="O832" s="206"/>
    </row>
    <row r="833" spans="1:15" ht="30" customHeight="1" x14ac:dyDescent="0.4">
      <c r="A833" s="224"/>
      <c r="B833" s="220">
        <v>288</v>
      </c>
      <c r="C833" s="192" t="str">
        <f>INDEX(提出情報テーブル[#All],MATCH(B833,提出情報テーブル[[#All],[枝番]],0),MATCH(提出情報テーブル[[#Headers],[提出する情報項目
（プルダウンより選択）]],提出情報テーブル[#Headers],0))&amp;""</f>
        <v/>
      </c>
      <c r="D833" s="192"/>
      <c r="E833" s="192"/>
      <c r="F833" s="192"/>
      <c r="G833" s="193"/>
      <c r="H833" s="194" t="str">
        <f>INDEX(提出情報テーブル[#All],MATCH(B833,提出情報テーブル[[#All],[枝番]],0),MATCH(提出情報テーブル[[#Headers],[提出を行う者の名称
（記入欄）]],提出情報テーブル[#Headers],0))&amp;""</f>
        <v/>
      </c>
      <c r="I833" s="131"/>
      <c r="J833" s="131"/>
      <c r="K833" s="132"/>
      <c r="L833" s="195" t="str">
        <f>TEXT(INDEX(提出情報テーブル[#All],MATCH(B833,提出情報テーブル[[#All],[枝番]],0),MATCH(提出情報テーブル[[#Headers],[提出予定日
（記入欄）]],提出情報テーブル[#Headers],0))&amp;"","yyyy/m/d")</f>
        <v/>
      </c>
      <c r="M833" s="196"/>
      <c r="N833" s="201" t="s">
        <v>4</v>
      </c>
      <c r="O833" s="202"/>
    </row>
    <row r="834" spans="1:15" ht="30" customHeight="1" x14ac:dyDescent="0.4">
      <c r="A834" s="224"/>
      <c r="B834" s="221"/>
      <c r="C834" s="107" t="str">
        <f>IFERROR(INDEX(リスト!$AG$2:$AI$60,MATCH(C833,リスト!$AG$2:$AG$60,0),2),"")&amp;""</f>
        <v/>
      </c>
      <c r="D834" s="108"/>
      <c r="E834" s="109" t="str">
        <f>INDEX(提出情報テーブル[#All],MATCH(B833,提出情報テーブル[[#All],[枝番]],0),MATCH(提出情報テーブル[[#Headers],[追加記入事項①
（記入欄）]],提出情報テーブル[#Headers],0))&amp;""</f>
        <v/>
      </c>
      <c r="F834" s="110"/>
      <c r="G834" s="111"/>
      <c r="H834" s="133"/>
      <c r="I834" s="134"/>
      <c r="J834" s="134"/>
      <c r="K834" s="135"/>
      <c r="L834" s="197"/>
      <c r="M834" s="198"/>
      <c r="N834" s="203"/>
      <c r="O834" s="204"/>
    </row>
    <row r="835" spans="1:15" ht="30" customHeight="1" x14ac:dyDescent="0.4">
      <c r="A835" s="224"/>
      <c r="B835" s="222"/>
      <c r="C835" s="129" t="str">
        <f>IFERROR(INDEX(リスト!$AG$2:$AI$60,MATCH(C833,リスト!$AG$2:$AG$60,0),3),"")&amp;""</f>
        <v/>
      </c>
      <c r="D835" s="130"/>
      <c r="E835" s="137" t="str">
        <f>INDEX(提出情報テーブル[#All],MATCH(B833,提出情報テーブル[[#All],[枝番]],0),MATCH(提出情報テーブル[[#Headers],[追加記入事項②
（記入欄）]],提出情報テーブル[#Headers],0))&amp;""</f>
        <v/>
      </c>
      <c r="F835" s="137"/>
      <c r="G835" s="138"/>
      <c r="H835" s="136"/>
      <c r="I835" s="137"/>
      <c r="J835" s="137"/>
      <c r="K835" s="138"/>
      <c r="L835" s="199"/>
      <c r="M835" s="200"/>
      <c r="N835" s="205"/>
      <c r="O835" s="206"/>
    </row>
    <row r="836" spans="1:15" ht="30" customHeight="1" x14ac:dyDescent="0.4">
      <c r="A836" s="224"/>
      <c r="B836" s="220">
        <v>289</v>
      </c>
      <c r="C836" s="192" t="str">
        <f>INDEX(提出情報テーブル[#All],MATCH(B836,提出情報テーブル[[#All],[枝番]],0),MATCH(提出情報テーブル[[#Headers],[提出する情報項目
（プルダウンより選択）]],提出情報テーブル[#Headers],0))&amp;""</f>
        <v/>
      </c>
      <c r="D836" s="192"/>
      <c r="E836" s="192"/>
      <c r="F836" s="192"/>
      <c r="G836" s="193"/>
      <c r="H836" s="194" t="str">
        <f>INDEX(提出情報テーブル[#All],MATCH(B836,提出情報テーブル[[#All],[枝番]],0),MATCH(提出情報テーブル[[#Headers],[提出を行う者の名称
（記入欄）]],提出情報テーブル[#Headers],0))&amp;""</f>
        <v/>
      </c>
      <c r="I836" s="131"/>
      <c r="J836" s="131"/>
      <c r="K836" s="132"/>
      <c r="L836" s="195" t="str">
        <f>TEXT(INDEX(提出情報テーブル[#All],MATCH(B836,提出情報テーブル[[#All],[枝番]],0),MATCH(提出情報テーブル[[#Headers],[提出予定日
（記入欄）]],提出情報テーブル[#Headers],0))&amp;"","yyyy/m/d")</f>
        <v/>
      </c>
      <c r="M836" s="196"/>
      <c r="N836" s="201" t="s">
        <v>4</v>
      </c>
      <c r="O836" s="202"/>
    </row>
    <row r="837" spans="1:15" ht="30" customHeight="1" x14ac:dyDescent="0.4">
      <c r="A837" s="224"/>
      <c r="B837" s="221"/>
      <c r="C837" s="107" t="str">
        <f>IFERROR(INDEX(リスト!$AG$2:$AI$60,MATCH(C836,リスト!$AG$2:$AG$60,0),2),"")&amp;""</f>
        <v/>
      </c>
      <c r="D837" s="108"/>
      <c r="E837" s="109" t="str">
        <f>INDEX(提出情報テーブル[#All],MATCH(B836,提出情報テーブル[[#All],[枝番]],0),MATCH(提出情報テーブル[[#Headers],[追加記入事項①
（記入欄）]],提出情報テーブル[#Headers],0))&amp;""</f>
        <v/>
      </c>
      <c r="F837" s="110"/>
      <c r="G837" s="111"/>
      <c r="H837" s="133"/>
      <c r="I837" s="134"/>
      <c r="J837" s="134"/>
      <c r="K837" s="135"/>
      <c r="L837" s="197"/>
      <c r="M837" s="198"/>
      <c r="N837" s="203"/>
      <c r="O837" s="204"/>
    </row>
    <row r="838" spans="1:15" ht="30" customHeight="1" x14ac:dyDescent="0.4">
      <c r="A838" s="224"/>
      <c r="B838" s="222"/>
      <c r="C838" s="129" t="str">
        <f>IFERROR(INDEX(リスト!$AG$2:$AI$60,MATCH(C836,リスト!$AG$2:$AG$60,0),3),"")&amp;""</f>
        <v/>
      </c>
      <c r="D838" s="130"/>
      <c r="E838" s="137" t="str">
        <f>INDEX(提出情報テーブル[#All],MATCH(B836,提出情報テーブル[[#All],[枝番]],0),MATCH(提出情報テーブル[[#Headers],[追加記入事項②
（記入欄）]],提出情報テーブル[#Headers],0))&amp;""</f>
        <v/>
      </c>
      <c r="F838" s="137"/>
      <c r="G838" s="138"/>
      <c r="H838" s="136"/>
      <c r="I838" s="137"/>
      <c r="J838" s="137"/>
      <c r="K838" s="138"/>
      <c r="L838" s="199"/>
      <c r="M838" s="200"/>
      <c r="N838" s="205"/>
      <c r="O838" s="206"/>
    </row>
    <row r="839" spans="1:15" ht="30" customHeight="1" x14ac:dyDescent="0.4">
      <c r="A839" s="224"/>
      <c r="B839" s="220">
        <v>290</v>
      </c>
      <c r="C839" s="192" t="str">
        <f>INDEX(提出情報テーブル[#All],MATCH(B839,提出情報テーブル[[#All],[枝番]],0),MATCH(提出情報テーブル[[#Headers],[提出する情報項目
（プルダウンより選択）]],提出情報テーブル[#Headers],0))&amp;""</f>
        <v/>
      </c>
      <c r="D839" s="192"/>
      <c r="E839" s="192"/>
      <c r="F839" s="192"/>
      <c r="G839" s="193"/>
      <c r="H839" s="194" t="str">
        <f>INDEX(提出情報テーブル[#All],MATCH(B839,提出情報テーブル[[#All],[枝番]],0),MATCH(提出情報テーブル[[#Headers],[提出を行う者の名称
（記入欄）]],提出情報テーブル[#Headers],0))&amp;""</f>
        <v/>
      </c>
      <c r="I839" s="131"/>
      <c r="J839" s="131"/>
      <c r="K839" s="132"/>
      <c r="L839" s="195" t="str">
        <f>TEXT(INDEX(提出情報テーブル[#All],MATCH(B839,提出情報テーブル[[#All],[枝番]],0),MATCH(提出情報テーブル[[#Headers],[提出予定日
（記入欄）]],提出情報テーブル[#Headers],0))&amp;"","yyyy/m/d")</f>
        <v/>
      </c>
      <c r="M839" s="196"/>
      <c r="N839" s="201" t="s">
        <v>4</v>
      </c>
      <c r="O839" s="202"/>
    </row>
    <row r="840" spans="1:15" ht="30" customHeight="1" x14ac:dyDescent="0.4">
      <c r="A840" s="224"/>
      <c r="B840" s="221"/>
      <c r="C840" s="107" t="str">
        <f>IFERROR(INDEX(リスト!$AG$2:$AI$60,MATCH(C839,リスト!$AG$2:$AG$60,0),2),"")&amp;""</f>
        <v/>
      </c>
      <c r="D840" s="108"/>
      <c r="E840" s="109" t="str">
        <f>INDEX(提出情報テーブル[#All],MATCH(B839,提出情報テーブル[[#All],[枝番]],0),MATCH(提出情報テーブル[[#Headers],[追加記入事項①
（記入欄）]],提出情報テーブル[#Headers],0))&amp;""</f>
        <v/>
      </c>
      <c r="F840" s="110"/>
      <c r="G840" s="111"/>
      <c r="H840" s="133"/>
      <c r="I840" s="134"/>
      <c r="J840" s="134"/>
      <c r="K840" s="135"/>
      <c r="L840" s="197"/>
      <c r="M840" s="198"/>
      <c r="N840" s="203"/>
      <c r="O840" s="204"/>
    </row>
    <row r="841" spans="1:15" ht="30" customHeight="1" x14ac:dyDescent="0.4">
      <c r="A841" s="224"/>
      <c r="B841" s="222"/>
      <c r="C841" s="129" t="str">
        <f>IFERROR(INDEX(リスト!$AG$2:$AI$60,MATCH(C839,リスト!$AG$2:$AG$60,0),3),"")&amp;""</f>
        <v/>
      </c>
      <c r="D841" s="130"/>
      <c r="E841" s="137" t="str">
        <f>INDEX(提出情報テーブル[#All],MATCH(B839,提出情報テーブル[[#All],[枝番]],0),MATCH(提出情報テーブル[[#Headers],[追加記入事項②
（記入欄）]],提出情報テーブル[#Headers],0))&amp;""</f>
        <v/>
      </c>
      <c r="F841" s="137"/>
      <c r="G841" s="138"/>
      <c r="H841" s="136"/>
      <c r="I841" s="137"/>
      <c r="J841" s="137"/>
      <c r="K841" s="138"/>
      <c r="L841" s="199"/>
      <c r="M841" s="200"/>
      <c r="N841" s="205"/>
      <c r="O841" s="206"/>
    </row>
    <row r="842" spans="1:15" ht="30" customHeight="1" x14ac:dyDescent="0.4">
      <c r="A842" s="224"/>
      <c r="B842" s="220">
        <v>291</v>
      </c>
      <c r="C842" s="192" t="str">
        <f>INDEX(提出情報テーブル[#All],MATCH(B842,提出情報テーブル[[#All],[枝番]],0),MATCH(提出情報テーブル[[#Headers],[提出する情報項目
（プルダウンより選択）]],提出情報テーブル[#Headers],0))&amp;""</f>
        <v/>
      </c>
      <c r="D842" s="192"/>
      <c r="E842" s="192"/>
      <c r="F842" s="192"/>
      <c r="G842" s="193"/>
      <c r="H842" s="194" t="str">
        <f>INDEX(提出情報テーブル[#All],MATCH(B842,提出情報テーブル[[#All],[枝番]],0),MATCH(提出情報テーブル[[#Headers],[提出を行う者の名称
（記入欄）]],提出情報テーブル[#Headers],0))&amp;""</f>
        <v/>
      </c>
      <c r="I842" s="131"/>
      <c r="J842" s="131"/>
      <c r="K842" s="132"/>
      <c r="L842" s="195" t="str">
        <f>TEXT(INDEX(提出情報テーブル[#All],MATCH(B842,提出情報テーブル[[#All],[枝番]],0),MATCH(提出情報テーブル[[#Headers],[提出予定日
（記入欄）]],提出情報テーブル[#Headers],0))&amp;"","yyyy/m/d")</f>
        <v/>
      </c>
      <c r="M842" s="196"/>
      <c r="N842" s="201" t="s">
        <v>4</v>
      </c>
      <c r="O842" s="202"/>
    </row>
    <row r="843" spans="1:15" ht="30" customHeight="1" x14ac:dyDescent="0.4">
      <c r="A843" s="224"/>
      <c r="B843" s="221"/>
      <c r="C843" s="107" t="str">
        <f>IFERROR(INDEX(リスト!$AG$2:$AI$60,MATCH(C842,リスト!$AG$2:$AG$60,0),2),"")&amp;""</f>
        <v/>
      </c>
      <c r="D843" s="108"/>
      <c r="E843" s="109" t="str">
        <f>INDEX(提出情報テーブル[#All],MATCH(B842,提出情報テーブル[[#All],[枝番]],0),MATCH(提出情報テーブル[[#Headers],[追加記入事項①
（記入欄）]],提出情報テーブル[#Headers],0))&amp;""</f>
        <v/>
      </c>
      <c r="F843" s="110"/>
      <c r="G843" s="111"/>
      <c r="H843" s="133"/>
      <c r="I843" s="134"/>
      <c r="J843" s="134"/>
      <c r="K843" s="135"/>
      <c r="L843" s="197"/>
      <c r="M843" s="198"/>
      <c r="N843" s="203"/>
      <c r="O843" s="204"/>
    </row>
    <row r="844" spans="1:15" ht="30" customHeight="1" x14ac:dyDescent="0.4">
      <c r="A844" s="224"/>
      <c r="B844" s="222"/>
      <c r="C844" s="129" t="str">
        <f>IFERROR(INDEX(リスト!$AG$2:$AI$60,MATCH(C842,リスト!$AG$2:$AG$60,0),3),"")&amp;""</f>
        <v/>
      </c>
      <c r="D844" s="130"/>
      <c r="E844" s="137" t="str">
        <f>INDEX(提出情報テーブル[#All],MATCH(B842,提出情報テーブル[[#All],[枝番]],0),MATCH(提出情報テーブル[[#Headers],[追加記入事項②
（記入欄）]],提出情報テーブル[#Headers],0))&amp;""</f>
        <v/>
      </c>
      <c r="F844" s="137"/>
      <c r="G844" s="138"/>
      <c r="H844" s="136"/>
      <c r="I844" s="137"/>
      <c r="J844" s="137"/>
      <c r="K844" s="138"/>
      <c r="L844" s="199"/>
      <c r="M844" s="200"/>
      <c r="N844" s="205"/>
      <c r="O844" s="206"/>
    </row>
    <row r="845" spans="1:15" ht="30" customHeight="1" x14ac:dyDescent="0.4">
      <c r="A845" s="224"/>
      <c r="B845" s="220">
        <v>292</v>
      </c>
      <c r="C845" s="192" t="str">
        <f>INDEX(提出情報テーブル[#All],MATCH(B845,提出情報テーブル[[#All],[枝番]],0),MATCH(提出情報テーブル[[#Headers],[提出する情報項目
（プルダウンより選択）]],提出情報テーブル[#Headers],0))&amp;""</f>
        <v/>
      </c>
      <c r="D845" s="192"/>
      <c r="E845" s="192"/>
      <c r="F845" s="192"/>
      <c r="G845" s="193"/>
      <c r="H845" s="194" t="str">
        <f>INDEX(提出情報テーブル[#All],MATCH(B845,提出情報テーブル[[#All],[枝番]],0),MATCH(提出情報テーブル[[#Headers],[提出を行う者の名称
（記入欄）]],提出情報テーブル[#Headers],0))&amp;""</f>
        <v/>
      </c>
      <c r="I845" s="131"/>
      <c r="J845" s="131"/>
      <c r="K845" s="132"/>
      <c r="L845" s="195" t="str">
        <f>TEXT(INDEX(提出情報テーブル[#All],MATCH(B845,提出情報テーブル[[#All],[枝番]],0),MATCH(提出情報テーブル[[#Headers],[提出予定日
（記入欄）]],提出情報テーブル[#Headers],0))&amp;"","yyyy/m/d")</f>
        <v/>
      </c>
      <c r="M845" s="196"/>
      <c r="N845" s="201" t="s">
        <v>4</v>
      </c>
      <c r="O845" s="202"/>
    </row>
    <row r="846" spans="1:15" ht="30" customHeight="1" x14ac:dyDescent="0.4">
      <c r="A846" s="224"/>
      <c r="B846" s="221"/>
      <c r="C846" s="107" t="str">
        <f>IFERROR(INDEX(リスト!$AG$2:$AI$60,MATCH(C845,リスト!$AG$2:$AG$60,0),2),"")&amp;""</f>
        <v/>
      </c>
      <c r="D846" s="108"/>
      <c r="E846" s="109" t="str">
        <f>INDEX(提出情報テーブル[#All],MATCH(B845,提出情報テーブル[[#All],[枝番]],0),MATCH(提出情報テーブル[[#Headers],[追加記入事項①
（記入欄）]],提出情報テーブル[#Headers],0))&amp;""</f>
        <v/>
      </c>
      <c r="F846" s="110"/>
      <c r="G846" s="111"/>
      <c r="H846" s="133"/>
      <c r="I846" s="134"/>
      <c r="J846" s="134"/>
      <c r="K846" s="135"/>
      <c r="L846" s="197"/>
      <c r="M846" s="198"/>
      <c r="N846" s="203"/>
      <c r="O846" s="204"/>
    </row>
    <row r="847" spans="1:15" ht="30" customHeight="1" x14ac:dyDescent="0.4">
      <c r="A847" s="224"/>
      <c r="B847" s="222"/>
      <c r="C847" s="129" t="str">
        <f>IFERROR(INDEX(リスト!$AG$2:$AI$60,MATCH(C845,リスト!$AG$2:$AG$60,0),3),"")&amp;""</f>
        <v/>
      </c>
      <c r="D847" s="130"/>
      <c r="E847" s="137" t="str">
        <f>INDEX(提出情報テーブル[#All],MATCH(B845,提出情報テーブル[[#All],[枝番]],0),MATCH(提出情報テーブル[[#Headers],[追加記入事項②
（記入欄）]],提出情報テーブル[#Headers],0))&amp;""</f>
        <v/>
      </c>
      <c r="F847" s="137"/>
      <c r="G847" s="138"/>
      <c r="H847" s="136"/>
      <c r="I847" s="137"/>
      <c r="J847" s="137"/>
      <c r="K847" s="138"/>
      <c r="L847" s="199"/>
      <c r="M847" s="200"/>
      <c r="N847" s="205"/>
      <c r="O847" s="206"/>
    </row>
    <row r="848" spans="1:15" ht="30" customHeight="1" x14ac:dyDescent="0.4">
      <c r="A848" s="224"/>
      <c r="B848" s="220">
        <v>293</v>
      </c>
      <c r="C848" s="192" t="str">
        <f>INDEX(提出情報テーブル[#All],MATCH(B848,提出情報テーブル[[#All],[枝番]],0),MATCH(提出情報テーブル[[#Headers],[提出する情報項目
（プルダウンより選択）]],提出情報テーブル[#Headers],0))&amp;""</f>
        <v/>
      </c>
      <c r="D848" s="192"/>
      <c r="E848" s="192"/>
      <c r="F848" s="192"/>
      <c r="G848" s="193"/>
      <c r="H848" s="194" t="str">
        <f>INDEX(提出情報テーブル[#All],MATCH(B848,提出情報テーブル[[#All],[枝番]],0),MATCH(提出情報テーブル[[#Headers],[提出を行う者の名称
（記入欄）]],提出情報テーブル[#Headers],0))&amp;""</f>
        <v/>
      </c>
      <c r="I848" s="131"/>
      <c r="J848" s="131"/>
      <c r="K848" s="132"/>
      <c r="L848" s="195" t="str">
        <f>TEXT(INDEX(提出情報テーブル[#All],MATCH(B848,提出情報テーブル[[#All],[枝番]],0),MATCH(提出情報テーブル[[#Headers],[提出予定日
（記入欄）]],提出情報テーブル[#Headers],0))&amp;"","yyyy/m/d")</f>
        <v/>
      </c>
      <c r="M848" s="196"/>
      <c r="N848" s="201" t="s">
        <v>4</v>
      </c>
      <c r="O848" s="202"/>
    </row>
    <row r="849" spans="1:15" ht="30" customHeight="1" x14ac:dyDescent="0.4">
      <c r="A849" s="224"/>
      <c r="B849" s="221"/>
      <c r="C849" s="107" t="str">
        <f>IFERROR(INDEX(リスト!$AG$2:$AI$60,MATCH(C848,リスト!$AG$2:$AG$60,0),2),"")&amp;""</f>
        <v/>
      </c>
      <c r="D849" s="108"/>
      <c r="E849" s="109" t="str">
        <f>INDEX(提出情報テーブル[#All],MATCH(B848,提出情報テーブル[[#All],[枝番]],0),MATCH(提出情報テーブル[[#Headers],[追加記入事項①
（記入欄）]],提出情報テーブル[#Headers],0))&amp;""</f>
        <v/>
      </c>
      <c r="F849" s="110"/>
      <c r="G849" s="111"/>
      <c r="H849" s="133"/>
      <c r="I849" s="134"/>
      <c r="J849" s="134"/>
      <c r="K849" s="135"/>
      <c r="L849" s="197"/>
      <c r="M849" s="198"/>
      <c r="N849" s="203"/>
      <c r="O849" s="204"/>
    </row>
    <row r="850" spans="1:15" ht="30" customHeight="1" x14ac:dyDescent="0.4">
      <c r="A850" s="224"/>
      <c r="B850" s="222"/>
      <c r="C850" s="129" t="str">
        <f>IFERROR(INDEX(リスト!$AG$2:$AI$60,MATCH(C848,リスト!$AG$2:$AG$60,0),3),"")&amp;""</f>
        <v/>
      </c>
      <c r="D850" s="130"/>
      <c r="E850" s="137" t="str">
        <f>INDEX(提出情報テーブル[#All],MATCH(B848,提出情報テーブル[[#All],[枝番]],0),MATCH(提出情報テーブル[[#Headers],[追加記入事項②
（記入欄）]],提出情報テーブル[#Headers],0))&amp;""</f>
        <v/>
      </c>
      <c r="F850" s="137"/>
      <c r="G850" s="138"/>
      <c r="H850" s="136"/>
      <c r="I850" s="137"/>
      <c r="J850" s="137"/>
      <c r="K850" s="138"/>
      <c r="L850" s="199"/>
      <c r="M850" s="200"/>
      <c r="N850" s="205"/>
      <c r="O850" s="206"/>
    </row>
    <row r="851" spans="1:15" ht="30" customHeight="1" x14ac:dyDescent="0.4">
      <c r="A851" s="224"/>
      <c r="B851" s="220">
        <v>294</v>
      </c>
      <c r="C851" s="192" t="str">
        <f>INDEX(提出情報テーブル[#All],MATCH(B851,提出情報テーブル[[#All],[枝番]],0),MATCH(提出情報テーブル[[#Headers],[提出する情報項目
（プルダウンより選択）]],提出情報テーブル[#Headers],0))&amp;""</f>
        <v/>
      </c>
      <c r="D851" s="192"/>
      <c r="E851" s="192"/>
      <c r="F851" s="192"/>
      <c r="G851" s="193"/>
      <c r="H851" s="194" t="str">
        <f>INDEX(提出情報テーブル[#All],MATCH(B851,提出情報テーブル[[#All],[枝番]],0),MATCH(提出情報テーブル[[#Headers],[提出を行う者の名称
（記入欄）]],提出情報テーブル[#Headers],0))&amp;""</f>
        <v/>
      </c>
      <c r="I851" s="131"/>
      <c r="J851" s="131"/>
      <c r="K851" s="132"/>
      <c r="L851" s="195" t="str">
        <f>TEXT(INDEX(提出情報テーブル[#All],MATCH(B851,提出情報テーブル[[#All],[枝番]],0),MATCH(提出情報テーブル[[#Headers],[提出予定日
（記入欄）]],提出情報テーブル[#Headers],0))&amp;"","yyyy/m/d")</f>
        <v/>
      </c>
      <c r="M851" s="196"/>
      <c r="N851" s="201" t="s">
        <v>4</v>
      </c>
      <c r="O851" s="202"/>
    </row>
    <row r="852" spans="1:15" ht="30" customHeight="1" x14ac:dyDescent="0.4">
      <c r="A852" s="224"/>
      <c r="B852" s="221"/>
      <c r="C852" s="107" t="str">
        <f>IFERROR(INDEX(リスト!$AG$2:$AI$60,MATCH(C851,リスト!$AG$2:$AG$60,0),2),"")&amp;""</f>
        <v/>
      </c>
      <c r="D852" s="108"/>
      <c r="E852" s="109" t="str">
        <f>INDEX(提出情報テーブル[#All],MATCH(B851,提出情報テーブル[[#All],[枝番]],0),MATCH(提出情報テーブル[[#Headers],[追加記入事項①
（記入欄）]],提出情報テーブル[#Headers],0))&amp;""</f>
        <v/>
      </c>
      <c r="F852" s="110"/>
      <c r="G852" s="111"/>
      <c r="H852" s="133"/>
      <c r="I852" s="134"/>
      <c r="J852" s="134"/>
      <c r="K852" s="135"/>
      <c r="L852" s="197"/>
      <c r="M852" s="198"/>
      <c r="N852" s="203"/>
      <c r="O852" s="204"/>
    </row>
    <row r="853" spans="1:15" ht="30" customHeight="1" x14ac:dyDescent="0.4">
      <c r="A853" s="224"/>
      <c r="B853" s="222"/>
      <c r="C853" s="129" t="str">
        <f>IFERROR(INDEX(リスト!$AG$2:$AI$60,MATCH(C851,リスト!$AG$2:$AG$60,0),3),"")&amp;""</f>
        <v/>
      </c>
      <c r="D853" s="130"/>
      <c r="E853" s="137" t="str">
        <f>INDEX(提出情報テーブル[#All],MATCH(B851,提出情報テーブル[[#All],[枝番]],0),MATCH(提出情報テーブル[[#Headers],[追加記入事項②
（記入欄）]],提出情報テーブル[#Headers],0))&amp;""</f>
        <v/>
      </c>
      <c r="F853" s="137"/>
      <c r="G853" s="138"/>
      <c r="H853" s="136"/>
      <c r="I853" s="137"/>
      <c r="J853" s="137"/>
      <c r="K853" s="138"/>
      <c r="L853" s="199"/>
      <c r="M853" s="200"/>
      <c r="N853" s="205"/>
      <c r="O853" s="206"/>
    </row>
    <row r="854" spans="1:15" ht="30" customHeight="1" x14ac:dyDescent="0.4">
      <c r="A854" s="224"/>
      <c r="B854" s="220">
        <v>295</v>
      </c>
      <c r="C854" s="192" t="str">
        <f>INDEX(提出情報テーブル[#All],MATCH(B854,提出情報テーブル[[#All],[枝番]],0),MATCH(提出情報テーブル[[#Headers],[提出する情報項目
（プルダウンより選択）]],提出情報テーブル[#Headers],0))&amp;""</f>
        <v/>
      </c>
      <c r="D854" s="192"/>
      <c r="E854" s="192"/>
      <c r="F854" s="192"/>
      <c r="G854" s="193"/>
      <c r="H854" s="194" t="str">
        <f>INDEX(提出情報テーブル[#All],MATCH(B854,提出情報テーブル[[#All],[枝番]],0),MATCH(提出情報テーブル[[#Headers],[提出を行う者の名称
（記入欄）]],提出情報テーブル[#Headers],0))&amp;""</f>
        <v/>
      </c>
      <c r="I854" s="131"/>
      <c r="J854" s="131"/>
      <c r="K854" s="132"/>
      <c r="L854" s="195" t="str">
        <f>TEXT(INDEX(提出情報テーブル[#All],MATCH(B854,提出情報テーブル[[#All],[枝番]],0),MATCH(提出情報テーブル[[#Headers],[提出予定日
（記入欄）]],提出情報テーブル[#Headers],0))&amp;"","yyyy/m/d")</f>
        <v/>
      </c>
      <c r="M854" s="196"/>
      <c r="N854" s="201" t="s">
        <v>4</v>
      </c>
      <c r="O854" s="202"/>
    </row>
    <row r="855" spans="1:15" ht="30" customHeight="1" x14ac:dyDescent="0.4">
      <c r="A855" s="224"/>
      <c r="B855" s="221"/>
      <c r="C855" s="107" t="str">
        <f>IFERROR(INDEX(リスト!$AG$2:$AI$60,MATCH(C854,リスト!$AG$2:$AG$60,0),2),"")&amp;""</f>
        <v/>
      </c>
      <c r="D855" s="108"/>
      <c r="E855" s="109" t="str">
        <f>INDEX(提出情報テーブル[#All],MATCH(B854,提出情報テーブル[[#All],[枝番]],0),MATCH(提出情報テーブル[[#Headers],[追加記入事項①
（記入欄）]],提出情報テーブル[#Headers],0))&amp;""</f>
        <v/>
      </c>
      <c r="F855" s="110"/>
      <c r="G855" s="111"/>
      <c r="H855" s="133"/>
      <c r="I855" s="134"/>
      <c r="J855" s="134"/>
      <c r="K855" s="135"/>
      <c r="L855" s="197"/>
      <c r="M855" s="198"/>
      <c r="N855" s="203"/>
      <c r="O855" s="204"/>
    </row>
    <row r="856" spans="1:15" ht="30" customHeight="1" x14ac:dyDescent="0.4">
      <c r="A856" s="224"/>
      <c r="B856" s="222"/>
      <c r="C856" s="129" t="str">
        <f>IFERROR(INDEX(リスト!$AG$2:$AI$60,MATCH(C854,リスト!$AG$2:$AG$60,0),3),"")&amp;""</f>
        <v/>
      </c>
      <c r="D856" s="130"/>
      <c r="E856" s="137" t="str">
        <f>INDEX(提出情報テーブル[#All],MATCH(B854,提出情報テーブル[[#All],[枝番]],0),MATCH(提出情報テーブル[[#Headers],[追加記入事項②
（記入欄）]],提出情報テーブル[#Headers],0))&amp;""</f>
        <v/>
      </c>
      <c r="F856" s="137"/>
      <c r="G856" s="138"/>
      <c r="H856" s="136"/>
      <c r="I856" s="137"/>
      <c r="J856" s="137"/>
      <c r="K856" s="138"/>
      <c r="L856" s="199"/>
      <c r="M856" s="200"/>
      <c r="N856" s="205"/>
      <c r="O856" s="206"/>
    </row>
    <row r="857" spans="1:15" ht="30" customHeight="1" x14ac:dyDescent="0.4">
      <c r="A857" s="224"/>
      <c r="B857" s="220">
        <v>296</v>
      </c>
      <c r="C857" s="192" t="str">
        <f>INDEX(提出情報テーブル[#All],MATCH(B857,提出情報テーブル[[#All],[枝番]],0),MATCH(提出情報テーブル[[#Headers],[提出する情報項目
（プルダウンより選択）]],提出情報テーブル[#Headers],0))&amp;""</f>
        <v/>
      </c>
      <c r="D857" s="192"/>
      <c r="E857" s="192"/>
      <c r="F857" s="192"/>
      <c r="G857" s="193"/>
      <c r="H857" s="194" t="str">
        <f>INDEX(提出情報テーブル[#All],MATCH(B857,提出情報テーブル[[#All],[枝番]],0),MATCH(提出情報テーブル[[#Headers],[提出を行う者の名称
（記入欄）]],提出情報テーブル[#Headers],0))&amp;""</f>
        <v/>
      </c>
      <c r="I857" s="131"/>
      <c r="J857" s="131"/>
      <c r="K857" s="132"/>
      <c r="L857" s="195" t="str">
        <f>TEXT(INDEX(提出情報テーブル[#All],MATCH(B857,提出情報テーブル[[#All],[枝番]],0),MATCH(提出情報テーブル[[#Headers],[提出予定日
（記入欄）]],提出情報テーブル[#Headers],0))&amp;"","yyyy/m/d")</f>
        <v/>
      </c>
      <c r="M857" s="196"/>
      <c r="N857" s="201" t="s">
        <v>4</v>
      </c>
      <c r="O857" s="202"/>
    </row>
    <row r="858" spans="1:15" ht="30" customHeight="1" x14ac:dyDescent="0.4">
      <c r="A858" s="224"/>
      <c r="B858" s="221"/>
      <c r="C858" s="107" t="str">
        <f>IFERROR(INDEX(リスト!$AG$2:$AI$60,MATCH(C857,リスト!$AG$2:$AG$60,0),2),"")&amp;""</f>
        <v/>
      </c>
      <c r="D858" s="108"/>
      <c r="E858" s="109" t="str">
        <f>INDEX(提出情報テーブル[#All],MATCH(B857,提出情報テーブル[[#All],[枝番]],0),MATCH(提出情報テーブル[[#Headers],[追加記入事項①
（記入欄）]],提出情報テーブル[#Headers],0))&amp;""</f>
        <v/>
      </c>
      <c r="F858" s="110"/>
      <c r="G858" s="111"/>
      <c r="H858" s="133"/>
      <c r="I858" s="134"/>
      <c r="J858" s="134"/>
      <c r="K858" s="135"/>
      <c r="L858" s="197"/>
      <c r="M858" s="198"/>
      <c r="N858" s="203"/>
      <c r="O858" s="204"/>
    </row>
    <row r="859" spans="1:15" ht="30" customHeight="1" x14ac:dyDescent="0.4">
      <c r="A859" s="224"/>
      <c r="B859" s="222"/>
      <c r="C859" s="129" t="str">
        <f>IFERROR(INDEX(リスト!$AG$2:$AI$60,MATCH(C857,リスト!$AG$2:$AG$60,0),3),"")&amp;""</f>
        <v/>
      </c>
      <c r="D859" s="130"/>
      <c r="E859" s="137" t="str">
        <f>INDEX(提出情報テーブル[#All],MATCH(B857,提出情報テーブル[[#All],[枝番]],0),MATCH(提出情報テーブル[[#Headers],[追加記入事項②
（記入欄）]],提出情報テーブル[#Headers],0))&amp;""</f>
        <v/>
      </c>
      <c r="F859" s="137"/>
      <c r="G859" s="138"/>
      <c r="H859" s="136"/>
      <c r="I859" s="137"/>
      <c r="J859" s="137"/>
      <c r="K859" s="138"/>
      <c r="L859" s="199"/>
      <c r="M859" s="200"/>
      <c r="N859" s="205"/>
      <c r="O859" s="206"/>
    </row>
    <row r="860" spans="1:15" ht="30" customHeight="1" x14ac:dyDescent="0.4">
      <c r="A860" s="224"/>
      <c r="B860" s="220">
        <v>297</v>
      </c>
      <c r="C860" s="192" t="str">
        <f>INDEX(提出情報テーブル[#All],MATCH(B860,提出情報テーブル[[#All],[枝番]],0),MATCH(提出情報テーブル[[#Headers],[提出する情報項目
（プルダウンより選択）]],提出情報テーブル[#Headers],0))&amp;""</f>
        <v/>
      </c>
      <c r="D860" s="192"/>
      <c r="E860" s="192"/>
      <c r="F860" s="192"/>
      <c r="G860" s="193"/>
      <c r="H860" s="194" t="str">
        <f>INDEX(提出情報テーブル[#All],MATCH(B860,提出情報テーブル[[#All],[枝番]],0),MATCH(提出情報テーブル[[#Headers],[提出を行う者の名称
（記入欄）]],提出情報テーブル[#Headers],0))&amp;""</f>
        <v/>
      </c>
      <c r="I860" s="131"/>
      <c r="J860" s="131"/>
      <c r="K860" s="132"/>
      <c r="L860" s="195" t="str">
        <f>TEXT(INDEX(提出情報テーブル[#All],MATCH(B860,提出情報テーブル[[#All],[枝番]],0),MATCH(提出情報テーブル[[#Headers],[提出予定日
（記入欄）]],提出情報テーブル[#Headers],0))&amp;"","yyyy/m/d")</f>
        <v/>
      </c>
      <c r="M860" s="196"/>
      <c r="N860" s="201" t="s">
        <v>4</v>
      </c>
      <c r="O860" s="202"/>
    </row>
    <row r="861" spans="1:15" ht="30" customHeight="1" x14ac:dyDescent="0.4">
      <c r="A861" s="224"/>
      <c r="B861" s="221"/>
      <c r="C861" s="107" t="str">
        <f>IFERROR(INDEX(リスト!$AG$2:$AI$60,MATCH(C860,リスト!$AG$2:$AG$60,0),2),"")&amp;""</f>
        <v/>
      </c>
      <c r="D861" s="108"/>
      <c r="E861" s="109" t="str">
        <f>INDEX(提出情報テーブル[#All],MATCH(B860,提出情報テーブル[[#All],[枝番]],0),MATCH(提出情報テーブル[[#Headers],[追加記入事項①
（記入欄）]],提出情報テーブル[#Headers],0))&amp;""</f>
        <v/>
      </c>
      <c r="F861" s="110"/>
      <c r="G861" s="111"/>
      <c r="H861" s="133"/>
      <c r="I861" s="134"/>
      <c r="J861" s="134"/>
      <c r="K861" s="135"/>
      <c r="L861" s="197"/>
      <c r="M861" s="198"/>
      <c r="N861" s="203"/>
      <c r="O861" s="204"/>
    </row>
    <row r="862" spans="1:15" ht="30" customHeight="1" x14ac:dyDescent="0.4">
      <c r="A862" s="224"/>
      <c r="B862" s="222"/>
      <c r="C862" s="129" t="str">
        <f>IFERROR(INDEX(リスト!$AG$2:$AI$60,MATCH(C860,リスト!$AG$2:$AG$60,0),3),"")&amp;""</f>
        <v/>
      </c>
      <c r="D862" s="130"/>
      <c r="E862" s="137" t="str">
        <f>INDEX(提出情報テーブル[#All],MATCH(B860,提出情報テーブル[[#All],[枝番]],0),MATCH(提出情報テーブル[[#Headers],[追加記入事項②
（記入欄）]],提出情報テーブル[#Headers],0))&amp;""</f>
        <v/>
      </c>
      <c r="F862" s="137"/>
      <c r="G862" s="138"/>
      <c r="H862" s="136"/>
      <c r="I862" s="137"/>
      <c r="J862" s="137"/>
      <c r="K862" s="138"/>
      <c r="L862" s="199"/>
      <c r="M862" s="200"/>
      <c r="N862" s="205"/>
      <c r="O862" s="206"/>
    </row>
    <row r="863" spans="1:15" ht="30" customHeight="1" x14ac:dyDescent="0.4">
      <c r="A863" s="224"/>
      <c r="B863" s="220">
        <v>298</v>
      </c>
      <c r="C863" s="192" t="str">
        <f>INDEX(提出情報テーブル[#All],MATCH(B863,提出情報テーブル[[#All],[枝番]],0),MATCH(提出情報テーブル[[#Headers],[提出する情報項目
（プルダウンより選択）]],提出情報テーブル[#Headers],0))&amp;""</f>
        <v/>
      </c>
      <c r="D863" s="192"/>
      <c r="E863" s="192"/>
      <c r="F863" s="192"/>
      <c r="G863" s="193"/>
      <c r="H863" s="194" t="str">
        <f>INDEX(提出情報テーブル[#All],MATCH(B863,提出情報テーブル[[#All],[枝番]],0),MATCH(提出情報テーブル[[#Headers],[提出を行う者の名称
（記入欄）]],提出情報テーブル[#Headers],0))&amp;""</f>
        <v/>
      </c>
      <c r="I863" s="131"/>
      <c r="J863" s="131"/>
      <c r="K863" s="132"/>
      <c r="L863" s="195" t="str">
        <f>TEXT(INDEX(提出情報テーブル[#All],MATCH(B863,提出情報テーブル[[#All],[枝番]],0),MATCH(提出情報テーブル[[#Headers],[提出予定日
（記入欄）]],提出情報テーブル[#Headers],0))&amp;"","yyyy/m/d")</f>
        <v/>
      </c>
      <c r="M863" s="196"/>
      <c r="N863" s="201" t="s">
        <v>4</v>
      </c>
      <c r="O863" s="202"/>
    </row>
    <row r="864" spans="1:15" ht="30" customHeight="1" x14ac:dyDescent="0.4">
      <c r="A864" s="224"/>
      <c r="B864" s="221"/>
      <c r="C864" s="107" t="str">
        <f>IFERROR(INDEX(リスト!$AG$2:$AI$60,MATCH(C863,リスト!$AG$2:$AG$60,0),2),"")&amp;""</f>
        <v/>
      </c>
      <c r="D864" s="108"/>
      <c r="E864" s="109" t="str">
        <f>INDEX(提出情報テーブル[#All],MATCH(B863,提出情報テーブル[[#All],[枝番]],0),MATCH(提出情報テーブル[[#Headers],[追加記入事項①
（記入欄）]],提出情報テーブル[#Headers],0))&amp;""</f>
        <v/>
      </c>
      <c r="F864" s="110"/>
      <c r="G864" s="111"/>
      <c r="H864" s="133"/>
      <c r="I864" s="134"/>
      <c r="J864" s="134"/>
      <c r="K864" s="135"/>
      <c r="L864" s="197"/>
      <c r="M864" s="198"/>
      <c r="N864" s="203"/>
      <c r="O864" s="204"/>
    </row>
    <row r="865" spans="1:15" ht="30" customHeight="1" x14ac:dyDescent="0.4">
      <c r="A865" s="224"/>
      <c r="B865" s="222"/>
      <c r="C865" s="129" t="str">
        <f>IFERROR(INDEX(リスト!$AG$2:$AI$60,MATCH(C863,リスト!$AG$2:$AG$60,0),3),"")&amp;""</f>
        <v/>
      </c>
      <c r="D865" s="130"/>
      <c r="E865" s="137" t="str">
        <f>INDEX(提出情報テーブル[#All],MATCH(B863,提出情報テーブル[[#All],[枝番]],0),MATCH(提出情報テーブル[[#Headers],[追加記入事項②
（記入欄）]],提出情報テーブル[#Headers],0))&amp;""</f>
        <v/>
      </c>
      <c r="F865" s="137"/>
      <c r="G865" s="138"/>
      <c r="H865" s="136"/>
      <c r="I865" s="137"/>
      <c r="J865" s="137"/>
      <c r="K865" s="138"/>
      <c r="L865" s="199"/>
      <c r="M865" s="200"/>
      <c r="N865" s="205"/>
      <c r="O865" s="206"/>
    </row>
    <row r="866" spans="1:15" ht="30" customHeight="1" x14ac:dyDescent="0.4">
      <c r="A866" s="224"/>
      <c r="B866" s="220">
        <v>299</v>
      </c>
      <c r="C866" s="192" t="str">
        <f>INDEX(提出情報テーブル[#All],MATCH(B866,提出情報テーブル[[#All],[枝番]],0),MATCH(提出情報テーブル[[#Headers],[提出する情報項目
（プルダウンより選択）]],提出情報テーブル[#Headers],0))&amp;""</f>
        <v/>
      </c>
      <c r="D866" s="192"/>
      <c r="E866" s="192"/>
      <c r="F866" s="192"/>
      <c r="G866" s="193"/>
      <c r="H866" s="194" t="str">
        <f>INDEX(提出情報テーブル[#All],MATCH(B866,提出情報テーブル[[#All],[枝番]],0),MATCH(提出情報テーブル[[#Headers],[提出を行う者の名称
（記入欄）]],提出情報テーブル[#Headers],0))&amp;""</f>
        <v/>
      </c>
      <c r="I866" s="131"/>
      <c r="J866" s="131"/>
      <c r="K866" s="132"/>
      <c r="L866" s="195" t="str">
        <f>TEXT(INDEX(提出情報テーブル[#All],MATCH(B866,提出情報テーブル[[#All],[枝番]],0),MATCH(提出情報テーブル[[#Headers],[提出予定日
（記入欄）]],提出情報テーブル[#Headers],0))&amp;"","yyyy/m/d")</f>
        <v/>
      </c>
      <c r="M866" s="196"/>
      <c r="N866" s="201" t="s">
        <v>4</v>
      </c>
      <c r="O866" s="202"/>
    </row>
    <row r="867" spans="1:15" ht="30" customHeight="1" x14ac:dyDescent="0.4">
      <c r="A867" s="224"/>
      <c r="B867" s="221"/>
      <c r="C867" s="107" t="str">
        <f>IFERROR(INDEX(リスト!$AG$2:$AI$60,MATCH(C866,リスト!$AG$2:$AG$60,0),2),"")&amp;""</f>
        <v/>
      </c>
      <c r="D867" s="108"/>
      <c r="E867" s="109" t="str">
        <f>INDEX(提出情報テーブル[#All],MATCH(B866,提出情報テーブル[[#All],[枝番]],0),MATCH(提出情報テーブル[[#Headers],[追加記入事項①
（記入欄）]],提出情報テーブル[#Headers],0))&amp;""</f>
        <v/>
      </c>
      <c r="F867" s="110"/>
      <c r="G867" s="111"/>
      <c r="H867" s="133"/>
      <c r="I867" s="134"/>
      <c r="J867" s="134"/>
      <c r="K867" s="135"/>
      <c r="L867" s="197"/>
      <c r="M867" s="198"/>
      <c r="N867" s="203"/>
      <c r="O867" s="204"/>
    </row>
    <row r="868" spans="1:15" ht="30" customHeight="1" x14ac:dyDescent="0.4">
      <c r="A868" s="224"/>
      <c r="B868" s="222"/>
      <c r="C868" s="129" t="str">
        <f>IFERROR(INDEX(リスト!$AG$2:$AI$60,MATCH(C866,リスト!$AG$2:$AG$60,0),3),"")&amp;""</f>
        <v/>
      </c>
      <c r="D868" s="130"/>
      <c r="E868" s="137" t="str">
        <f>INDEX(提出情報テーブル[#All],MATCH(B866,提出情報テーブル[[#All],[枝番]],0),MATCH(提出情報テーブル[[#Headers],[追加記入事項②
（記入欄）]],提出情報テーブル[#Headers],0))&amp;""</f>
        <v/>
      </c>
      <c r="F868" s="137"/>
      <c r="G868" s="138"/>
      <c r="H868" s="136"/>
      <c r="I868" s="137"/>
      <c r="J868" s="137"/>
      <c r="K868" s="138"/>
      <c r="L868" s="199"/>
      <c r="M868" s="200"/>
      <c r="N868" s="205"/>
      <c r="O868" s="206"/>
    </row>
    <row r="869" spans="1:15" ht="30" customHeight="1" x14ac:dyDescent="0.4">
      <c r="A869" s="224"/>
      <c r="B869" s="220">
        <v>300</v>
      </c>
      <c r="C869" s="192" t="str">
        <f>INDEX(提出情報テーブル[#All],MATCH(B869,提出情報テーブル[[#All],[枝番]],0),MATCH(提出情報テーブル[[#Headers],[提出する情報項目
（プルダウンより選択）]],提出情報テーブル[#Headers],0))&amp;""</f>
        <v/>
      </c>
      <c r="D869" s="192"/>
      <c r="E869" s="192"/>
      <c r="F869" s="192"/>
      <c r="G869" s="193"/>
      <c r="H869" s="194" t="str">
        <f>INDEX(提出情報テーブル[#All],MATCH(B869,提出情報テーブル[[#All],[枝番]],0),MATCH(提出情報テーブル[[#Headers],[提出を行う者の名称
（記入欄）]],提出情報テーブル[#Headers],0))&amp;""</f>
        <v/>
      </c>
      <c r="I869" s="131"/>
      <c r="J869" s="131"/>
      <c r="K869" s="132"/>
      <c r="L869" s="195" t="str">
        <f>TEXT(INDEX(提出情報テーブル[#All],MATCH(B869,提出情報テーブル[[#All],[枝番]],0),MATCH(提出情報テーブル[[#Headers],[提出予定日
（記入欄）]],提出情報テーブル[#Headers],0))&amp;"","yyyy/m/d")</f>
        <v/>
      </c>
      <c r="M869" s="196"/>
      <c r="N869" s="201" t="s">
        <v>4</v>
      </c>
      <c r="O869" s="202"/>
    </row>
    <row r="870" spans="1:15" ht="30" customHeight="1" x14ac:dyDescent="0.4">
      <c r="A870" s="224"/>
      <c r="B870" s="221"/>
      <c r="C870" s="107" t="str">
        <f>IFERROR(INDEX(リスト!$AG$2:$AI$60,MATCH(C869,リスト!$AG$2:$AG$60,0),2),"")&amp;""</f>
        <v/>
      </c>
      <c r="D870" s="108"/>
      <c r="E870" s="109" t="str">
        <f>INDEX(提出情報テーブル[#All],MATCH(B869,提出情報テーブル[[#All],[枝番]],0),MATCH(提出情報テーブル[[#Headers],[追加記入事項①
（記入欄）]],提出情報テーブル[#Headers],0))&amp;""</f>
        <v/>
      </c>
      <c r="F870" s="110"/>
      <c r="G870" s="111"/>
      <c r="H870" s="133"/>
      <c r="I870" s="134"/>
      <c r="J870" s="134"/>
      <c r="K870" s="135"/>
      <c r="L870" s="197"/>
      <c r="M870" s="198"/>
      <c r="N870" s="203"/>
      <c r="O870" s="204"/>
    </row>
    <row r="871" spans="1:15" ht="30" customHeight="1" x14ac:dyDescent="0.4">
      <c r="A871" s="224"/>
      <c r="B871" s="222"/>
      <c r="C871" s="129" t="str">
        <f>IFERROR(INDEX(リスト!$AG$2:$AI$60,MATCH(C869,リスト!$AG$2:$AG$60,0),3),"")&amp;""</f>
        <v/>
      </c>
      <c r="D871" s="130"/>
      <c r="E871" s="137" t="str">
        <f>INDEX(提出情報テーブル[#All],MATCH(B869,提出情報テーブル[[#All],[枝番]],0),MATCH(提出情報テーブル[[#Headers],[追加記入事項②
（記入欄）]],提出情報テーブル[#Headers],0))&amp;""</f>
        <v/>
      </c>
      <c r="F871" s="137"/>
      <c r="G871" s="138"/>
      <c r="H871" s="136"/>
      <c r="I871" s="137"/>
      <c r="J871" s="137"/>
      <c r="K871" s="138"/>
      <c r="L871" s="199"/>
      <c r="M871" s="200"/>
      <c r="N871" s="205"/>
      <c r="O871" s="206"/>
    </row>
    <row r="872" spans="1:15" ht="30" customHeight="1" x14ac:dyDescent="0.4">
      <c r="A872" s="224"/>
      <c r="B872" s="220">
        <v>301</v>
      </c>
      <c r="C872" s="192" t="str">
        <f>INDEX(提出情報テーブル[#All],MATCH(B872,提出情報テーブル[[#All],[枝番]],0),MATCH(提出情報テーブル[[#Headers],[提出する情報項目
（プルダウンより選択）]],提出情報テーブル[#Headers],0))&amp;""</f>
        <v/>
      </c>
      <c r="D872" s="192"/>
      <c r="E872" s="192"/>
      <c r="F872" s="192"/>
      <c r="G872" s="193"/>
      <c r="H872" s="194" t="str">
        <f>INDEX(提出情報テーブル[#All],MATCH(B872,提出情報テーブル[[#All],[枝番]],0),MATCH(提出情報テーブル[[#Headers],[提出を行う者の名称
（記入欄）]],提出情報テーブル[#Headers],0))&amp;""</f>
        <v/>
      </c>
      <c r="I872" s="131"/>
      <c r="J872" s="131"/>
      <c r="K872" s="132"/>
      <c r="L872" s="195" t="str">
        <f>TEXT(INDEX(提出情報テーブル[#All],MATCH(B872,提出情報テーブル[[#All],[枝番]],0),MATCH(提出情報テーブル[[#Headers],[提出予定日
（記入欄）]],提出情報テーブル[#Headers],0))&amp;"","yyyy/m/d")</f>
        <v/>
      </c>
      <c r="M872" s="196"/>
      <c r="N872" s="201" t="s">
        <v>4</v>
      </c>
      <c r="O872" s="202"/>
    </row>
    <row r="873" spans="1:15" ht="30" customHeight="1" x14ac:dyDescent="0.4">
      <c r="A873" s="224"/>
      <c r="B873" s="221"/>
      <c r="C873" s="107" t="str">
        <f>IFERROR(INDEX(リスト!$AG$2:$AI$60,MATCH(C872,リスト!$AG$2:$AG$60,0),2),"")&amp;""</f>
        <v/>
      </c>
      <c r="D873" s="108"/>
      <c r="E873" s="109" t="str">
        <f>INDEX(提出情報テーブル[#All],MATCH(B872,提出情報テーブル[[#All],[枝番]],0),MATCH(提出情報テーブル[[#Headers],[追加記入事項①
（記入欄）]],提出情報テーブル[#Headers],0))&amp;""</f>
        <v/>
      </c>
      <c r="F873" s="110"/>
      <c r="G873" s="111"/>
      <c r="H873" s="133"/>
      <c r="I873" s="134"/>
      <c r="J873" s="134"/>
      <c r="K873" s="135"/>
      <c r="L873" s="197"/>
      <c r="M873" s="198"/>
      <c r="N873" s="203"/>
      <c r="O873" s="204"/>
    </row>
    <row r="874" spans="1:15" ht="30" customHeight="1" x14ac:dyDescent="0.4">
      <c r="A874" s="224"/>
      <c r="B874" s="222"/>
      <c r="C874" s="129" t="str">
        <f>IFERROR(INDEX(リスト!$AG$2:$AI$60,MATCH(C872,リスト!$AG$2:$AG$60,0),3),"")&amp;""</f>
        <v/>
      </c>
      <c r="D874" s="130"/>
      <c r="E874" s="137" t="str">
        <f>INDEX(提出情報テーブル[#All],MATCH(B872,提出情報テーブル[[#All],[枝番]],0),MATCH(提出情報テーブル[[#Headers],[追加記入事項②
（記入欄）]],提出情報テーブル[#Headers],0))&amp;""</f>
        <v/>
      </c>
      <c r="F874" s="137"/>
      <c r="G874" s="138"/>
      <c r="H874" s="136"/>
      <c r="I874" s="137"/>
      <c r="J874" s="137"/>
      <c r="K874" s="138"/>
      <c r="L874" s="199"/>
      <c r="M874" s="200"/>
      <c r="N874" s="205"/>
      <c r="O874" s="206"/>
    </row>
    <row r="875" spans="1:15" ht="30" customHeight="1" x14ac:dyDescent="0.4">
      <c r="A875" s="224"/>
      <c r="B875" s="220">
        <v>302</v>
      </c>
      <c r="C875" s="192" t="str">
        <f>INDEX(提出情報テーブル[#All],MATCH(B875,提出情報テーブル[[#All],[枝番]],0),MATCH(提出情報テーブル[[#Headers],[提出する情報項目
（プルダウンより選択）]],提出情報テーブル[#Headers],0))&amp;""</f>
        <v/>
      </c>
      <c r="D875" s="192"/>
      <c r="E875" s="192"/>
      <c r="F875" s="192"/>
      <c r="G875" s="193"/>
      <c r="H875" s="194" t="str">
        <f>INDEX(提出情報テーブル[#All],MATCH(B875,提出情報テーブル[[#All],[枝番]],0),MATCH(提出情報テーブル[[#Headers],[提出を行う者の名称
（記入欄）]],提出情報テーブル[#Headers],0))&amp;""</f>
        <v/>
      </c>
      <c r="I875" s="131"/>
      <c r="J875" s="131"/>
      <c r="K875" s="132"/>
      <c r="L875" s="195" t="str">
        <f>TEXT(INDEX(提出情報テーブル[#All],MATCH(B875,提出情報テーブル[[#All],[枝番]],0),MATCH(提出情報テーブル[[#Headers],[提出予定日
（記入欄）]],提出情報テーブル[#Headers],0))&amp;"","yyyy/m/d")</f>
        <v/>
      </c>
      <c r="M875" s="196"/>
      <c r="N875" s="201" t="s">
        <v>4</v>
      </c>
      <c r="O875" s="202"/>
    </row>
    <row r="876" spans="1:15" ht="30" customHeight="1" x14ac:dyDescent="0.4">
      <c r="A876" s="224"/>
      <c r="B876" s="221"/>
      <c r="C876" s="107" t="str">
        <f>IFERROR(INDEX(リスト!$AG$2:$AI$60,MATCH(C875,リスト!$AG$2:$AG$60,0),2),"")&amp;""</f>
        <v/>
      </c>
      <c r="D876" s="108"/>
      <c r="E876" s="109" t="str">
        <f>INDEX(提出情報テーブル[#All],MATCH(B875,提出情報テーブル[[#All],[枝番]],0),MATCH(提出情報テーブル[[#Headers],[追加記入事項①
（記入欄）]],提出情報テーブル[#Headers],0))&amp;""</f>
        <v/>
      </c>
      <c r="F876" s="110"/>
      <c r="G876" s="111"/>
      <c r="H876" s="133"/>
      <c r="I876" s="134"/>
      <c r="J876" s="134"/>
      <c r="K876" s="135"/>
      <c r="L876" s="197"/>
      <c r="M876" s="198"/>
      <c r="N876" s="203"/>
      <c r="O876" s="204"/>
    </row>
    <row r="877" spans="1:15" ht="30" customHeight="1" x14ac:dyDescent="0.4">
      <c r="A877" s="224"/>
      <c r="B877" s="222"/>
      <c r="C877" s="129" t="str">
        <f>IFERROR(INDEX(リスト!$AG$2:$AI$60,MATCH(C875,リスト!$AG$2:$AG$60,0),3),"")&amp;""</f>
        <v/>
      </c>
      <c r="D877" s="130"/>
      <c r="E877" s="137" t="str">
        <f>INDEX(提出情報テーブル[#All],MATCH(B875,提出情報テーブル[[#All],[枝番]],0),MATCH(提出情報テーブル[[#Headers],[追加記入事項②
（記入欄）]],提出情報テーブル[#Headers],0))&amp;""</f>
        <v/>
      </c>
      <c r="F877" s="137"/>
      <c r="G877" s="138"/>
      <c r="H877" s="136"/>
      <c r="I877" s="137"/>
      <c r="J877" s="137"/>
      <c r="K877" s="138"/>
      <c r="L877" s="199"/>
      <c r="M877" s="200"/>
      <c r="N877" s="205"/>
      <c r="O877" s="206"/>
    </row>
    <row r="878" spans="1:15" ht="30" customHeight="1" x14ac:dyDescent="0.4">
      <c r="A878" s="224"/>
      <c r="B878" s="220">
        <v>303</v>
      </c>
      <c r="C878" s="192" t="str">
        <f>INDEX(提出情報テーブル[#All],MATCH(B878,提出情報テーブル[[#All],[枝番]],0),MATCH(提出情報テーブル[[#Headers],[提出する情報項目
（プルダウンより選択）]],提出情報テーブル[#Headers],0))&amp;""</f>
        <v/>
      </c>
      <c r="D878" s="192"/>
      <c r="E878" s="192"/>
      <c r="F878" s="192"/>
      <c r="G878" s="193"/>
      <c r="H878" s="194" t="str">
        <f>INDEX(提出情報テーブル[#All],MATCH(B878,提出情報テーブル[[#All],[枝番]],0),MATCH(提出情報テーブル[[#Headers],[提出を行う者の名称
（記入欄）]],提出情報テーブル[#Headers],0))&amp;""</f>
        <v/>
      </c>
      <c r="I878" s="131"/>
      <c r="J878" s="131"/>
      <c r="K878" s="132"/>
      <c r="L878" s="195" t="str">
        <f>TEXT(INDEX(提出情報テーブル[#All],MATCH(B878,提出情報テーブル[[#All],[枝番]],0),MATCH(提出情報テーブル[[#Headers],[提出予定日
（記入欄）]],提出情報テーブル[#Headers],0))&amp;"","yyyy/m/d")</f>
        <v/>
      </c>
      <c r="M878" s="196"/>
      <c r="N878" s="201" t="s">
        <v>4</v>
      </c>
      <c r="O878" s="202"/>
    </row>
    <row r="879" spans="1:15" ht="30" customHeight="1" x14ac:dyDescent="0.4">
      <c r="A879" s="224"/>
      <c r="B879" s="221"/>
      <c r="C879" s="107" t="str">
        <f>IFERROR(INDEX(リスト!$AG$2:$AI$60,MATCH(C878,リスト!$AG$2:$AG$60,0),2),"")&amp;""</f>
        <v/>
      </c>
      <c r="D879" s="108"/>
      <c r="E879" s="109" t="str">
        <f>INDEX(提出情報テーブル[#All],MATCH(B878,提出情報テーブル[[#All],[枝番]],0),MATCH(提出情報テーブル[[#Headers],[追加記入事項①
（記入欄）]],提出情報テーブル[#Headers],0))&amp;""</f>
        <v/>
      </c>
      <c r="F879" s="110"/>
      <c r="G879" s="111"/>
      <c r="H879" s="133"/>
      <c r="I879" s="134"/>
      <c r="J879" s="134"/>
      <c r="K879" s="135"/>
      <c r="L879" s="197"/>
      <c r="M879" s="198"/>
      <c r="N879" s="203"/>
      <c r="O879" s="204"/>
    </row>
    <row r="880" spans="1:15" ht="30" customHeight="1" x14ac:dyDescent="0.4">
      <c r="A880" s="224"/>
      <c r="B880" s="222"/>
      <c r="C880" s="129" t="str">
        <f>IFERROR(INDEX(リスト!$AG$2:$AI$60,MATCH(C878,リスト!$AG$2:$AG$60,0),3),"")&amp;""</f>
        <v/>
      </c>
      <c r="D880" s="130"/>
      <c r="E880" s="137" t="str">
        <f>INDEX(提出情報テーブル[#All],MATCH(B878,提出情報テーブル[[#All],[枝番]],0),MATCH(提出情報テーブル[[#Headers],[追加記入事項②
（記入欄）]],提出情報テーブル[#Headers],0))&amp;""</f>
        <v/>
      </c>
      <c r="F880" s="137"/>
      <c r="G880" s="138"/>
      <c r="H880" s="136"/>
      <c r="I880" s="137"/>
      <c r="J880" s="137"/>
      <c r="K880" s="138"/>
      <c r="L880" s="199"/>
      <c r="M880" s="200"/>
      <c r="N880" s="205"/>
      <c r="O880" s="206"/>
    </row>
    <row r="881" spans="1:15" ht="30" customHeight="1" x14ac:dyDescent="0.4">
      <c r="A881" s="224"/>
      <c r="B881" s="220">
        <v>304</v>
      </c>
      <c r="C881" s="192" t="str">
        <f>INDEX(提出情報テーブル[#All],MATCH(B881,提出情報テーブル[[#All],[枝番]],0),MATCH(提出情報テーブル[[#Headers],[提出する情報項目
（プルダウンより選択）]],提出情報テーブル[#Headers],0))&amp;""</f>
        <v/>
      </c>
      <c r="D881" s="192"/>
      <c r="E881" s="192"/>
      <c r="F881" s="192"/>
      <c r="G881" s="193"/>
      <c r="H881" s="194" t="str">
        <f>INDEX(提出情報テーブル[#All],MATCH(B881,提出情報テーブル[[#All],[枝番]],0),MATCH(提出情報テーブル[[#Headers],[提出を行う者の名称
（記入欄）]],提出情報テーブル[#Headers],0))&amp;""</f>
        <v/>
      </c>
      <c r="I881" s="131"/>
      <c r="J881" s="131"/>
      <c r="K881" s="132"/>
      <c r="L881" s="195" t="str">
        <f>TEXT(INDEX(提出情報テーブル[#All],MATCH(B881,提出情報テーブル[[#All],[枝番]],0),MATCH(提出情報テーブル[[#Headers],[提出予定日
（記入欄）]],提出情報テーブル[#Headers],0))&amp;"","yyyy/m/d")</f>
        <v/>
      </c>
      <c r="M881" s="196"/>
      <c r="N881" s="201" t="s">
        <v>4</v>
      </c>
      <c r="O881" s="202"/>
    </row>
    <row r="882" spans="1:15" ht="30" customHeight="1" x14ac:dyDescent="0.4">
      <c r="A882" s="224"/>
      <c r="B882" s="221"/>
      <c r="C882" s="107" t="str">
        <f>IFERROR(INDEX(リスト!$AG$2:$AI$60,MATCH(C881,リスト!$AG$2:$AG$60,0),2),"")&amp;""</f>
        <v/>
      </c>
      <c r="D882" s="108"/>
      <c r="E882" s="109" t="str">
        <f>INDEX(提出情報テーブル[#All],MATCH(B881,提出情報テーブル[[#All],[枝番]],0),MATCH(提出情報テーブル[[#Headers],[追加記入事項①
（記入欄）]],提出情報テーブル[#Headers],0))&amp;""</f>
        <v/>
      </c>
      <c r="F882" s="110"/>
      <c r="G882" s="111"/>
      <c r="H882" s="133"/>
      <c r="I882" s="134"/>
      <c r="J882" s="134"/>
      <c r="K882" s="135"/>
      <c r="L882" s="197"/>
      <c r="M882" s="198"/>
      <c r="N882" s="203"/>
      <c r="O882" s="204"/>
    </row>
    <row r="883" spans="1:15" ht="30" customHeight="1" x14ac:dyDescent="0.4">
      <c r="A883" s="224"/>
      <c r="B883" s="222"/>
      <c r="C883" s="129" t="str">
        <f>IFERROR(INDEX(リスト!$AG$2:$AI$60,MATCH(C881,リスト!$AG$2:$AG$60,0),3),"")&amp;""</f>
        <v/>
      </c>
      <c r="D883" s="130"/>
      <c r="E883" s="137" t="str">
        <f>INDEX(提出情報テーブル[#All],MATCH(B881,提出情報テーブル[[#All],[枝番]],0),MATCH(提出情報テーブル[[#Headers],[追加記入事項②
（記入欄）]],提出情報テーブル[#Headers],0))&amp;""</f>
        <v/>
      </c>
      <c r="F883" s="137"/>
      <c r="G883" s="138"/>
      <c r="H883" s="136"/>
      <c r="I883" s="137"/>
      <c r="J883" s="137"/>
      <c r="K883" s="138"/>
      <c r="L883" s="199"/>
      <c r="M883" s="200"/>
      <c r="N883" s="205"/>
      <c r="O883" s="206"/>
    </row>
    <row r="884" spans="1:15" ht="30" customHeight="1" x14ac:dyDescent="0.4">
      <c r="A884" s="224"/>
      <c r="B884" s="220">
        <v>305</v>
      </c>
      <c r="C884" s="192" t="str">
        <f>INDEX(提出情報テーブル[#All],MATCH(B884,提出情報テーブル[[#All],[枝番]],0),MATCH(提出情報テーブル[[#Headers],[提出する情報項目
（プルダウンより選択）]],提出情報テーブル[#Headers],0))&amp;""</f>
        <v/>
      </c>
      <c r="D884" s="192"/>
      <c r="E884" s="192"/>
      <c r="F884" s="192"/>
      <c r="G884" s="193"/>
      <c r="H884" s="194" t="str">
        <f>INDEX(提出情報テーブル[#All],MATCH(B884,提出情報テーブル[[#All],[枝番]],0),MATCH(提出情報テーブル[[#Headers],[提出を行う者の名称
（記入欄）]],提出情報テーブル[#Headers],0))&amp;""</f>
        <v/>
      </c>
      <c r="I884" s="131"/>
      <c r="J884" s="131"/>
      <c r="K884" s="132"/>
      <c r="L884" s="195" t="str">
        <f>TEXT(INDEX(提出情報テーブル[#All],MATCH(B884,提出情報テーブル[[#All],[枝番]],0),MATCH(提出情報テーブル[[#Headers],[提出予定日
（記入欄）]],提出情報テーブル[#Headers],0))&amp;"","yyyy/m/d")</f>
        <v/>
      </c>
      <c r="M884" s="196"/>
      <c r="N884" s="201" t="s">
        <v>4</v>
      </c>
      <c r="O884" s="202"/>
    </row>
    <row r="885" spans="1:15" ht="30" customHeight="1" x14ac:dyDescent="0.4">
      <c r="A885" s="224"/>
      <c r="B885" s="221"/>
      <c r="C885" s="107" t="str">
        <f>IFERROR(INDEX(リスト!$AG$2:$AI$60,MATCH(C884,リスト!$AG$2:$AG$60,0),2),"")&amp;""</f>
        <v/>
      </c>
      <c r="D885" s="108"/>
      <c r="E885" s="109" t="str">
        <f>INDEX(提出情報テーブル[#All],MATCH(B884,提出情報テーブル[[#All],[枝番]],0),MATCH(提出情報テーブル[[#Headers],[追加記入事項①
（記入欄）]],提出情報テーブル[#Headers],0))&amp;""</f>
        <v/>
      </c>
      <c r="F885" s="110"/>
      <c r="G885" s="111"/>
      <c r="H885" s="133"/>
      <c r="I885" s="134"/>
      <c r="J885" s="134"/>
      <c r="K885" s="135"/>
      <c r="L885" s="197"/>
      <c r="M885" s="198"/>
      <c r="N885" s="203"/>
      <c r="O885" s="204"/>
    </row>
    <row r="886" spans="1:15" ht="30" customHeight="1" x14ac:dyDescent="0.4">
      <c r="A886" s="224"/>
      <c r="B886" s="222"/>
      <c r="C886" s="129" t="str">
        <f>IFERROR(INDEX(リスト!$AG$2:$AI$60,MATCH(C884,リスト!$AG$2:$AG$60,0),3),"")&amp;""</f>
        <v/>
      </c>
      <c r="D886" s="130"/>
      <c r="E886" s="137" t="str">
        <f>INDEX(提出情報テーブル[#All],MATCH(B884,提出情報テーブル[[#All],[枝番]],0),MATCH(提出情報テーブル[[#Headers],[追加記入事項②
（記入欄）]],提出情報テーブル[#Headers],0))&amp;""</f>
        <v/>
      </c>
      <c r="F886" s="137"/>
      <c r="G886" s="138"/>
      <c r="H886" s="136"/>
      <c r="I886" s="137"/>
      <c r="J886" s="137"/>
      <c r="K886" s="138"/>
      <c r="L886" s="199"/>
      <c r="M886" s="200"/>
      <c r="N886" s="205"/>
      <c r="O886" s="206"/>
    </row>
    <row r="887" spans="1:15" ht="30" customHeight="1" x14ac:dyDescent="0.4">
      <c r="A887" s="224"/>
      <c r="B887" s="220">
        <v>306</v>
      </c>
      <c r="C887" s="192" t="str">
        <f>INDEX(提出情報テーブル[#All],MATCH(B887,提出情報テーブル[[#All],[枝番]],0),MATCH(提出情報テーブル[[#Headers],[提出する情報項目
（プルダウンより選択）]],提出情報テーブル[#Headers],0))&amp;""</f>
        <v/>
      </c>
      <c r="D887" s="192"/>
      <c r="E887" s="192"/>
      <c r="F887" s="192"/>
      <c r="G887" s="193"/>
      <c r="H887" s="194" t="str">
        <f>INDEX(提出情報テーブル[#All],MATCH(B887,提出情報テーブル[[#All],[枝番]],0),MATCH(提出情報テーブル[[#Headers],[提出を行う者の名称
（記入欄）]],提出情報テーブル[#Headers],0))&amp;""</f>
        <v/>
      </c>
      <c r="I887" s="131"/>
      <c r="J887" s="131"/>
      <c r="K887" s="132"/>
      <c r="L887" s="195" t="str">
        <f>TEXT(INDEX(提出情報テーブル[#All],MATCH(B887,提出情報テーブル[[#All],[枝番]],0),MATCH(提出情報テーブル[[#Headers],[提出予定日
（記入欄）]],提出情報テーブル[#Headers],0))&amp;"","yyyy/m/d")</f>
        <v/>
      </c>
      <c r="M887" s="196"/>
      <c r="N887" s="201" t="s">
        <v>4</v>
      </c>
      <c r="O887" s="202"/>
    </row>
    <row r="888" spans="1:15" ht="30" customHeight="1" x14ac:dyDescent="0.4">
      <c r="A888" s="224"/>
      <c r="B888" s="221"/>
      <c r="C888" s="107" t="str">
        <f>IFERROR(INDEX(リスト!$AG$2:$AI$60,MATCH(C887,リスト!$AG$2:$AG$60,0),2),"")&amp;""</f>
        <v/>
      </c>
      <c r="D888" s="108"/>
      <c r="E888" s="109" t="str">
        <f>INDEX(提出情報テーブル[#All],MATCH(B887,提出情報テーブル[[#All],[枝番]],0),MATCH(提出情報テーブル[[#Headers],[追加記入事項①
（記入欄）]],提出情報テーブル[#Headers],0))&amp;""</f>
        <v/>
      </c>
      <c r="F888" s="110"/>
      <c r="G888" s="111"/>
      <c r="H888" s="133"/>
      <c r="I888" s="134"/>
      <c r="J888" s="134"/>
      <c r="K888" s="135"/>
      <c r="L888" s="197"/>
      <c r="M888" s="198"/>
      <c r="N888" s="203"/>
      <c r="O888" s="204"/>
    </row>
    <row r="889" spans="1:15" ht="30" customHeight="1" x14ac:dyDescent="0.4">
      <c r="A889" s="224"/>
      <c r="B889" s="222"/>
      <c r="C889" s="129" t="str">
        <f>IFERROR(INDEX(リスト!$AG$2:$AI$60,MATCH(C887,リスト!$AG$2:$AG$60,0),3),"")&amp;""</f>
        <v/>
      </c>
      <c r="D889" s="130"/>
      <c r="E889" s="137" t="str">
        <f>INDEX(提出情報テーブル[#All],MATCH(B887,提出情報テーブル[[#All],[枝番]],0),MATCH(提出情報テーブル[[#Headers],[追加記入事項②
（記入欄）]],提出情報テーブル[#Headers],0))&amp;""</f>
        <v/>
      </c>
      <c r="F889" s="137"/>
      <c r="G889" s="138"/>
      <c r="H889" s="136"/>
      <c r="I889" s="137"/>
      <c r="J889" s="137"/>
      <c r="K889" s="138"/>
      <c r="L889" s="199"/>
      <c r="M889" s="200"/>
      <c r="N889" s="205"/>
      <c r="O889" s="206"/>
    </row>
    <row r="890" spans="1:15" ht="30" customHeight="1" x14ac:dyDescent="0.4">
      <c r="A890" s="224"/>
      <c r="B890" s="220">
        <v>307</v>
      </c>
      <c r="C890" s="192" t="str">
        <f>INDEX(提出情報テーブル[#All],MATCH(B890,提出情報テーブル[[#All],[枝番]],0),MATCH(提出情報テーブル[[#Headers],[提出する情報項目
（プルダウンより選択）]],提出情報テーブル[#Headers],0))&amp;""</f>
        <v/>
      </c>
      <c r="D890" s="192"/>
      <c r="E890" s="192"/>
      <c r="F890" s="192"/>
      <c r="G890" s="193"/>
      <c r="H890" s="194" t="str">
        <f>INDEX(提出情報テーブル[#All],MATCH(B890,提出情報テーブル[[#All],[枝番]],0),MATCH(提出情報テーブル[[#Headers],[提出を行う者の名称
（記入欄）]],提出情報テーブル[#Headers],0))&amp;""</f>
        <v/>
      </c>
      <c r="I890" s="131"/>
      <c r="J890" s="131"/>
      <c r="K890" s="132"/>
      <c r="L890" s="195" t="str">
        <f>TEXT(INDEX(提出情報テーブル[#All],MATCH(B890,提出情報テーブル[[#All],[枝番]],0),MATCH(提出情報テーブル[[#Headers],[提出予定日
（記入欄）]],提出情報テーブル[#Headers],0))&amp;"","yyyy/m/d")</f>
        <v/>
      </c>
      <c r="M890" s="196"/>
      <c r="N890" s="201" t="s">
        <v>4</v>
      </c>
      <c r="O890" s="202"/>
    </row>
    <row r="891" spans="1:15" ht="30" customHeight="1" x14ac:dyDescent="0.4">
      <c r="A891" s="224"/>
      <c r="B891" s="221"/>
      <c r="C891" s="107" t="str">
        <f>IFERROR(INDEX(リスト!$AG$2:$AI$60,MATCH(C890,リスト!$AG$2:$AG$60,0),2),"")&amp;""</f>
        <v/>
      </c>
      <c r="D891" s="108"/>
      <c r="E891" s="109" t="str">
        <f>INDEX(提出情報テーブル[#All],MATCH(B890,提出情報テーブル[[#All],[枝番]],0),MATCH(提出情報テーブル[[#Headers],[追加記入事項①
（記入欄）]],提出情報テーブル[#Headers],0))&amp;""</f>
        <v/>
      </c>
      <c r="F891" s="110"/>
      <c r="G891" s="111"/>
      <c r="H891" s="133"/>
      <c r="I891" s="134"/>
      <c r="J891" s="134"/>
      <c r="K891" s="135"/>
      <c r="L891" s="197"/>
      <c r="M891" s="198"/>
      <c r="N891" s="203"/>
      <c r="O891" s="204"/>
    </row>
    <row r="892" spans="1:15" ht="30" customHeight="1" x14ac:dyDescent="0.4">
      <c r="A892" s="224"/>
      <c r="B892" s="222"/>
      <c r="C892" s="129" t="str">
        <f>IFERROR(INDEX(リスト!$AG$2:$AI$60,MATCH(C890,リスト!$AG$2:$AG$60,0),3),"")&amp;""</f>
        <v/>
      </c>
      <c r="D892" s="130"/>
      <c r="E892" s="137" t="str">
        <f>INDEX(提出情報テーブル[#All],MATCH(B890,提出情報テーブル[[#All],[枝番]],0),MATCH(提出情報テーブル[[#Headers],[追加記入事項②
（記入欄）]],提出情報テーブル[#Headers],0))&amp;""</f>
        <v/>
      </c>
      <c r="F892" s="137"/>
      <c r="G892" s="138"/>
      <c r="H892" s="136"/>
      <c r="I892" s="137"/>
      <c r="J892" s="137"/>
      <c r="K892" s="138"/>
      <c r="L892" s="199"/>
      <c r="M892" s="200"/>
      <c r="N892" s="205"/>
      <c r="O892" s="206"/>
    </row>
    <row r="893" spans="1:15" ht="30" customHeight="1" x14ac:dyDescent="0.4">
      <c r="A893" s="224"/>
      <c r="B893" s="220">
        <v>308</v>
      </c>
      <c r="C893" s="192" t="str">
        <f>INDEX(提出情報テーブル[#All],MATCH(B893,提出情報テーブル[[#All],[枝番]],0),MATCH(提出情報テーブル[[#Headers],[提出する情報項目
（プルダウンより選択）]],提出情報テーブル[#Headers],0))&amp;""</f>
        <v/>
      </c>
      <c r="D893" s="192"/>
      <c r="E893" s="192"/>
      <c r="F893" s="192"/>
      <c r="G893" s="193"/>
      <c r="H893" s="194" t="str">
        <f>INDEX(提出情報テーブル[#All],MATCH(B893,提出情報テーブル[[#All],[枝番]],0),MATCH(提出情報テーブル[[#Headers],[提出を行う者の名称
（記入欄）]],提出情報テーブル[#Headers],0))&amp;""</f>
        <v/>
      </c>
      <c r="I893" s="131"/>
      <c r="J893" s="131"/>
      <c r="K893" s="132"/>
      <c r="L893" s="195" t="str">
        <f>TEXT(INDEX(提出情報テーブル[#All],MATCH(B893,提出情報テーブル[[#All],[枝番]],0),MATCH(提出情報テーブル[[#Headers],[提出予定日
（記入欄）]],提出情報テーブル[#Headers],0))&amp;"","yyyy/m/d")</f>
        <v/>
      </c>
      <c r="M893" s="196"/>
      <c r="N893" s="201" t="s">
        <v>4</v>
      </c>
      <c r="O893" s="202"/>
    </row>
    <row r="894" spans="1:15" ht="30" customHeight="1" x14ac:dyDescent="0.4">
      <c r="A894" s="224"/>
      <c r="B894" s="221"/>
      <c r="C894" s="107" t="str">
        <f>IFERROR(INDEX(リスト!$AG$2:$AI$60,MATCH(C893,リスト!$AG$2:$AG$60,0),2),"")&amp;""</f>
        <v/>
      </c>
      <c r="D894" s="108"/>
      <c r="E894" s="109" t="str">
        <f>INDEX(提出情報テーブル[#All],MATCH(B893,提出情報テーブル[[#All],[枝番]],0),MATCH(提出情報テーブル[[#Headers],[追加記入事項①
（記入欄）]],提出情報テーブル[#Headers],0))&amp;""</f>
        <v/>
      </c>
      <c r="F894" s="110"/>
      <c r="G894" s="111"/>
      <c r="H894" s="133"/>
      <c r="I894" s="134"/>
      <c r="J894" s="134"/>
      <c r="K894" s="135"/>
      <c r="L894" s="197"/>
      <c r="M894" s="198"/>
      <c r="N894" s="203"/>
      <c r="O894" s="204"/>
    </row>
    <row r="895" spans="1:15" ht="30" customHeight="1" x14ac:dyDescent="0.4">
      <c r="A895" s="224"/>
      <c r="B895" s="222"/>
      <c r="C895" s="129" t="str">
        <f>IFERROR(INDEX(リスト!$AG$2:$AI$60,MATCH(C893,リスト!$AG$2:$AG$60,0),3),"")&amp;""</f>
        <v/>
      </c>
      <c r="D895" s="130"/>
      <c r="E895" s="137" t="str">
        <f>INDEX(提出情報テーブル[#All],MATCH(B893,提出情報テーブル[[#All],[枝番]],0),MATCH(提出情報テーブル[[#Headers],[追加記入事項②
（記入欄）]],提出情報テーブル[#Headers],0))&amp;""</f>
        <v/>
      </c>
      <c r="F895" s="137"/>
      <c r="G895" s="138"/>
      <c r="H895" s="136"/>
      <c r="I895" s="137"/>
      <c r="J895" s="137"/>
      <c r="K895" s="138"/>
      <c r="L895" s="199"/>
      <c r="M895" s="200"/>
      <c r="N895" s="205"/>
      <c r="O895" s="206"/>
    </row>
    <row r="896" spans="1:15" ht="30" customHeight="1" x14ac:dyDescent="0.4">
      <c r="A896" s="224"/>
      <c r="B896" s="220">
        <v>309</v>
      </c>
      <c r="C896" s="192" t="str">
        <f>INDEX(提出情報テーブル[#All],MATCH(B896,提出情報テーブル[[#All],[枝番]],0),MATCH(提出情報テーブル[[#Headers],[提出する情報項目
（プルダウンより選択）]],提出情報テーブル[#Headers],0))&amp;""</f>
        <v/>
      </c>
      <c r="D896" s="192"/>
      <c r="E896" s="192"/>
      <c r="F896" s="192"/>
      <c r="G896" s="193"/>
      <c r="H896" s="194" t="str">
        <f>INDEX(提出情報テーブル[#All],MATCH(B896,提出情報テーブル[[#All],[枝番]],0),MATCH(提出情報テーブル[[#Headers],[提出を行う者の名称
（記入欄）]],提出情報テーブル[#Headers],0))&amp;""</f>
        <v/>
      </c>
      <c r="I896" s="131"/>
      <c r="J896" s="131"/>
      <c r="K896" s="132"/>
      <c r="L896" s="195" t="str">
        <f>TEXT(INDEX(提出情報テーブル[#All],MATCH(B896,提出情報テーブル[[#All],[枝番]],0),MATCH(提出情報テーブル[[#Headers],[提出予定日
（記入欄）]],提出情報テーブル[#Headers],0))&amp;"","yyyy/m/d")</f>
        <v/>
      </c>
      <c r="M896" s="196"/>
      <c r="N896" s="201" t="s">
        <v>4</v>
      </c>
      <c r="O896" s="202"/>
    </row>
    <row r="897" spans="1:15" ht="30" customHeight="1" x14ac:dyDescent="0.4">
      <c r="A897" s="224"/>
      <c r="B897" s="221"/>
      <c r="C897" s="107" t="str">
        <f>IFERROR(INDEX(リスト!$AG$2:$AI$60,MATCH(C896,リスト!$AG$2:$AG$60,0),2),"")&amp;""</f>
        <v/>
      </c>
      <c r="D897" s="108"/>
      <c r="E897" s="109" t="str">
        <f>INDEX(提出情報テーブル[#All],MATCH(B896,提出情報テーブル[[#All],[枝番]],0),MATCH(提出情報テーブル[[#Headers],[追加記入事項①
（記入欄）]],提出情報テーブル[#Headers],0))&amp;""</f>
        <v/>
      </c>
      <c r="F897" s="110"/>
      <c r="G897" s="111"/>
      <c r="H897" s="133"/>
      <c r="I897" s="134"/>
      <c r="J897" s="134"/>
      <c r="K897" s="135"/>
      <c r="L897" s="197"/>
      <c r="M897" s="198"/>
      <c r="N897" s="203"/>
      <c r="O897" s="204"/>
    </row>
    <row r="898" spans="1:15" ht="30" customHeight="1" x14ac:dyDescent="0.4">
      <c r="A898" s="224"/>
      <c r="B898" s="222"/>
      <c r="C898" s="129" t="str">
        <f>IFERROR(INDEX(リスト!$AG$2:$AI$60,MATCH(C896,リスト!$AG$2:$AG$60,0),3),"")&amp;""</f>
        <v/>
      </c>
      <c r="D898" s="130"/>
      <c r="E898" s="137" t="str">
        <f>INDEX(提出情報テーブル[#All],MATCH(B896,提出情報テーブル[[#All],[枝番]],0),MATCH(提出情報テーブル[[#Headers],[追加記入事項②
（記入欄）]],提出情報テーブル[#Headers],0))&amp;""</f>
        <v/>
      </c>
      <c r="F898" s="137"/>
      <c r="G898" s="138"/>
      <c r="H898" s="136"/>
      <c r="I898" s="137"/>
      <c r="J898" s="137"/>
      <c r="K898" s="138"/>
      <c r="L898" s="199"/>
      <c r="M898" s="200"/>
      <c r="N898" s="205"/>
      <c r="O898" s="206"/>
    </row>
    <row r="899" spans="1:15" ht="30" customHeight="1" x14ac:dyDescent="0.4">
      <c r="A899" s="224"/>
      <c r="B899" s="220">
        <v>310</v>
      </c>
      <c r="C899" s="192" t="str">
        <f>INDEX(提出情報テーブル[#All],MATCH(B899,提出情報テーブル[[#All],[枝番]],0),MATCH(提出情報テーブル[[#Headers],[提出する情報項目
（プルダウンより選択）]],提出情報テーブル[#Headers],0))&amp;""</f>
        <v/>
      </c>
      <c r="D899" s="192"/>
      <c r="E899" s="192"/>
      <c r="F899" s="192"/>
      <c r="G899" s="193"/>
      <c r="H899" s="194" t="str">
        <f>INDEX(提出情報テーブル[#All],MATCH(B899,提出情報テーブル[[#All],[枝番]],0),MATCH(提出情報テーブル[[#Headers],[提出を行う者の名称
（記入欄）]],提出情報テーブル[#Headers],0))&amp;""</f>
        <v/>
      </c>
      <c r="I899" s="131"/>
      <c r="J899" s="131"/>
      <c r="K899" s="132"/>
      <c r="L899" s="195" t="str">
        <f>TEXT(INDEX(提出情報テーブル[#All],MATCH(B899,提出情報テーブル[[#All],[枝番]],0),MATCH(提出情報テーブル[[#Headers],[提出予定日
（記入欄）]],提出情報テーブル[#Headers],0))&amp;"","yyyy/m/d")</f>
        <v/>
      </c>
      <c r="M899" s="196"/>
      <c r="N899" s="201" t="s">
        <v>4</v>
      </c>
      <c r="O899" s="202"/>
    </row>
    <row r="900" spans="1:15" ht="30" customHeight="1" x14ac:dyDescent="0.4">
      <c r="A900" s="224"/>
      <c r="B900" s="221"/>
      <c r="C900" s="107" t="str">
        <f>IFERROR(INDEX(リスト!$AG$2:$AI$60,MATCH(C899,リスト!$AG$2:$AG$60,0),2),"")&amp;""</f>
        <v/>
      </c>
      <c r="D900" s="108"/>
      <c r="E900" s="109" t="str">
        <f>INDEX(提出情報テーブル[#All],MATCH(B899,提出情報テーブル[[#All],[枝番]],0),MATCH(提出情報テーブル[[#Headers],[追加記入事項①
（記入欄）]],提出情報テーブル[#Headers],0))&amp;""</f>
        <v/>
      </c>
      <c r="F900" s="110"/>
      <c r="G900" s="111"/>
      <c r="H900" s="133"/>
      <c r="I900" s="134"/>
      <c r="J900" s="134"/>
      <c r="K900" s="135"/>
      <c r="L900" s="197"/>
      <c r="M900" s="198"/>
      <c r="N900" s="203"/>
      <c r="O900" s="204"/>
    </row>
    <row r="901" spans="1:15" ht="30" customHeight="1" x14ac:dyDescent="0.4">
      <c r="A901" s="224"/>
      <c r="B901" s="222"/>
      <c r="C901" s="129" t="str">
        <f>IFERROR(INDEX(リスト!$AG$2:$AI$60,MATCH(C899,リスト!$AG$2:$AG$60,0),3),"")&amp;""</f>
        <v/>
      </c>
      <c r="D901" s="130"/>
      <c r="E901" s="137" t="str">
        <f>INDEX(提出情報テーブル[#All],MATCH(B899,提出情報テーブル[[#All],[枝番]],0),MATCH(提出情報テーブル[[#Headers],[追加記入事項②
（記入欄）]],提出情報テーブル[#Headers],0))&amp;""</f>
        <v/>
      </c>
      <c r="F901" s="137"/>
      <c r="G901" s="138"/>
      <c r="H901" s="136"/>
      <c r="I901" s="137"/>
      <c r="J901" s="137"/>
      <c r="K901" s="138"/>
      <c r="L901" s="199"/>
      <c r="M901" s="200"/>
      <c r="N901" s="205"/>
      <c r="O901" s="206"/>
    </row>
    <row r="902" spans="1:15" ht="30" customHeight="1" x14ac:dyDescent="0.4">
      <c r="A902" s="224"/>
      <c r="B902" s="220">
        <v>311</v>
      </c>
      <c r="C902" s="192" t="str">
        <f>INDEX(提出情報テーブル[#All],MATCH(B902,提出情報テーブル[[#All],[枝番]],0),MATCH(提出情報テーブル[[#Headers],[提出する情報項目
（プルダウンより選択）]],提出情報テーブル[#Headers],0))&amp;""</f>
        <v/>
      </c>
      <c r="D902" s="192"/>
      <c r="E902" s="192"/>
      <c r="F902" s="192"/>
      <c r="G902" s="193"/>
      <c r="H902" s="194" t="str">
        <f>INDEX(提出情報テーブル[#All],MATCH(B902,提出情報テーブル[[#All],[枝番]],0),MATCH(提出情報テーブル[[#Headers],[提出を行う者の名称
（記入欄）]],提出情報テーブル[#Headers],0))&amp;""</f>
        <v/>
      </c>
      <c r="I902" s="131"/>
      <c r="J902" s="131"/>
      <c r="K902" s="132"/>
      <c r="L902" s="195" t="str">
        <f>TEXT(INDEX(提出情報テーブル[#All],MATCH(B902,提出情報テーブル[[#All],[枝番]],0),MATCH(提出情報テーブル[[#Headers],[提出予定日
（記入欄）]],提出情報テーブル[#Headers],0))&amp;"","yyyy/m/d")</f>
        <v/>
      </c>
      <c r="M902" s="196"/>
      <c r="N902" s="201" t="s">
        <v>4</v>
      </c>
      <c r="O902" s="202"/>
    </row>
    <row r="903" spans="1:15" ht="30" customHeight="1" x14ac:dyDescent="0.4">
      <c r="A903" s="224"/>
      <c r="B903" s="221"/>
      <c r="C903" s="107" t="str">
        <f>IFERROR(INDEX(リスト!$AG$2:$AI$60,MATCH(C902,リスト!$AG$2:$AG$60,0),2),"")&amp;""</f>
        <v/>
      </c>
      <c r="D903" s="108"/>
      <c r="E903" s="109" t="str">
        <f>INDEX(提出情報テーブル[#All],MATCH(B902,提出情報テーブル[[#All],[枝番]],0),MATCH(提出情報テーブル[[#Headers],[追加記入事項①
（記入欄）]],提出情報テーブル[#Headers],0))&amp;""</f>
        <v/>
      </c>
      <c r="F903" s="110"/>
      <c r="G903" s="111"/>
      <c r="H903" s="133"/>
      <c r="I903" s="134"/>
      <c r="J903" s="134"/>
      <c r="K903" s="135"/>
      <c r="L903" s="197"/>
      <c r="M903" s="198"/>
      <c r="N903" s="203"/>
      <c r="O903" s="204"/>
    </row>
    <row r="904" spans="1:15" ht="30" customHeight="1" x14ac:dyDescent="0.4">
      <c r="A904" s="224"/>
      <c r="B904" s="222"/>
      <c r="C904" s="129" t="str">
        <f>IFERROR(INDEX(リスト!$AG$2:$AI$60,MATCH(C902,リスト!$AG$2:$AG$60,0),3),"")&amp;""</f>
        <v/>
      </c>
      <c r="D904" s="130"/>
      <c r="E904" s="137" t="str">
        <f>INDEX(提出情報テーブル[#All],MATCH(B902,提出情報テーブル[[#All],[枝番]],0),MATCH(提出情報テーブル[[#Headers],[追加記入事項②
（記入欄）]],提出情報テーブル[#Headers],0))&amp;""</f>
        <v/>
      </c>
      <c r="F904" s="137"/>
      <c r="G904" s="138"/>
      <c r="H904" s="136"/>
      <c r="I904" s="137"/>
      <c r="J904" s="137"/>
      <c r="K904" s="138"/>
      <c r="L904" s="199"/>
      <c r="M904" s="200"/>
      <c r="N904" s="205"/>
      <c r="O904" s="206"/>
    </row>
    <row r="905" spans="1:15" ht="30" customHeight="1" x14ac:dyDescent="0.4">
      <c r="A905" s="224"/>
      <c r="B905" s="220">
        <v>312</v>
      </c>
      <c r="C905" s="192" t="str">
        <f>INDEX(提出情報テーブル[#All],MATCH(B905,提出情報テーブル[[#All],[枝番]],0),MATCH(提出情報テーブル[[#Headers],[提出する情報項目
（プルダウンより選択）]],提出情報テーブル[#Headers],0))&amp;""</f>
        <v/>
      </c>
      <c r="D905" s="192"/>
      <c r="E905" s="192"/>
      <c r="F905" s="192"/>
      <c r="G905" s="193"/>
      <c r="H905" s="194" t="str">
        <f>INDEX(提出情報テーブル[#All],MATCH(B905,提出情報テーブル[[#All],[枝番]],0),MATCH(提出情報テーブル[[#Headers],[提出を行う者の名称
（記入欄）]],提出情報テーブル[#Headers],0))&amp;""</f>
        <v/>
      </c>
      <c r="I905" s="131"/>
      <c r="J905" s="131"/>
      <c r="K905" s="132"/>
      <c r="L905" s="195" t="str">
        <f>TEXT(INDEX(提出情報テーブル[#All],MATCH(B905,提出情報テーブル[[#All],[枝番]],0),MATCH(提出情報テーブル[[#Headers],[提出予定日
（記入欄）]],提出情報テーブル[#Headers],0))&amp;"","yyyy/m/d")</f>
        <v/>
      </c>
      <c r="M905" s="196"/>
      <c r="N905" s="201" t="s">
        <v>4</v>
      </c>
      <c r="O905" s="202"/>
    </row>
    <row r="906" spans="1:15" ht="30" customHeight="1" x14ac:dyDescent="0.4">
      <c r="A906" s="224"/>
      <c r="B906" s="221"/>
      <c r="C906" s="107" t="str">
        <f>IFERROR(INDEX(リスト!$AG$2:$AI$60,MATCH(C905,リスト!$AG$2:$AG$60,0),2),"")&amp;""</f>
        <v/>
      </c>
      <c r="D906" s="108"/>
      <c r="E906" s="109" t="str">
        <f>INDEX(提出情報テーブル[#All],MATCH(B905,提出情報テーブル[[#All],[枝番]],0),MATCH(提出情報テーブル[[#Headers],[追加記入事項①
（記入欄）]],提出情報テーブル[#Headers],0))&amp;""</f>
        <v/>
      </c>
      <c r="F906" s="110"/>
      <c r="G906" s="111"/>
      <c r="H906" s="133"/>
      <c r="I906" s="134"/>
      <c r="J906" s="134"/>
      <c r="K906" s="135"/>
      <c r="L906" s="197"/>
      <c r="M906" s="198"/>
      <c r="N906" s="203"/>
      <c r="O906" s="204"/>
    </row>
    <row r="907" spans="1:15" ht="30" customHeight="1" x14ac:dyDescent="0.4">
      <c r="A907" s="224"/>
      <c r="B907" s="222"/>
      <c r="C907" s="129" t="str">
        <f>IFERROR(INDEX(リスト!$AG$2:$AI$60,MATCH(C905,リスト!$AG$2:$AG$60,0),3),"")&amp;""</f>
        <v/>
      </c>
      <c r="D907" s="130"/>
      <c r="E907" s="137" t="str">
        <f>INDEX(提出情報テーブル[#All],MATCH(B905,提出情報テーブル[[#All],[枝番]],0),MATCH(提出情報テーブル[[#Headers],[追加記入事項②
（記入欄）]],提出情報テーブル[#Headers],0))&amp;""</f>
        <v/>
      </c>
      <c r="F907" s="137"/>
      <c r="G907" s="138"/>
      <c r="H907" s="136"/>
      <c r="I907" s="137"/>
      <c r="J907" s="137"/>
      <c r="K907" s="138"/>
      <c r="L907" s="199"/>
      <c r="M907" s="200"/>
      <c r="N907" s="205"/>
      <c r="O907" s="206"/>
    </row>
    <row r="908" spans="1:15" ht="30" customHeight="1" x14ac:dyDescent="0.4">
      <c r="A908" s="224"/>
      <c r="B908" s="220">
        <v>313</v>
      </c>
      <c r="C908" s="192" t="str">
        <f>INDEX(提出情報テーブル[#All],MATCH(B908,提出情報テーブル[[#All],[枝番]],0),MATCH(提出情報テーブル[[#Headers],[提出する情報項目
（プルダウンより選択）]],提出情報テーブル[#Headers],0))&amp;""</f>
        <v/>
      </c>
      <c r="D908" s="192"/>
      <c r="E908" s="192"/>
      <c r="F908" s="192"/>
      <c r="G908" s="193"/>
      <c r="H908" s="194" t="str">
        <f>INDEX(提出情報テーブル[#All],MATCH(B908,提出情報テーブル[[#All],[枝番]],0),MATCH(提出情報テーブル[[#Headers],[提出を行う者の名称
（記入欄）]],提出情報テーブル[#Headers],0))&amp;""</f>
        <v/>
      </c>
      <c r="I908" s="131"/>
      <c r="J908" s="131"/>
      <c r="K908" s="132"/>
      <c r="L908" s="195" t="str">
        <f>TEXT(INDEX(提出情報テーブル[#All],MATCH(B908,提出情報テーブル[[#All],[枝番]],0),MATCH(提出情報テーブル[[#Headers],[提出予定日
（記入欄）]],提出情報テーブル[#Headers],0))&amp;"","yyyy/m/d")</f>
        <v/>
      </c>
      <c r="M908" s="196"/>
      <c r="N908" s="201" t="s">
        <v>4</v>
      </c>
      <c r="O908" s="202"/>
    </row>
    <row r="909" spans="1:15" ht="30" customHeight="1" x14ac:dyDescent="0.4">
      <c r="A909" s="224"/>
      <c r="B909" s="221"/>
      <c r="C909" s="107" t="str">
        <f>IFERROR(INDEX(リスト!$AG$2:$AI$60,MATCH(C908,リスト!$AG$2:$AG$60,0),2),"")&amp;""</f>
        <v/>
      </c>
      <c r="D909" s="108"/>
      <c r="E909" s="109" t="str">
        <f>INDEX(提出情報テーブル[#All],MATCH(B908,提出情報テーブル[[#All],[枝番]],0),MATCH(提出情報テーブル[[#Headers],[追加記入事項①
（記入欄）]],提出情報テーブル[#Headers],0))&amp;""</f>
        <v/>
      </c>
      <c r="F909" s="110"/>
      <c r="G909" s="111"/>
      <c r="H909" s="133"/>
      <c r="I909" s="134"/>
      <c r="J909" s="134"/>
      <c r="K909" s="135"/>
      <c r="L909" s="197"/>
      <c r="M909" s="198"/>
      <c r="N909" s="203"/>
      <c r="O909" s="204"/>
    </row>
    <row r="910" spans="1:15" ht="30" customHeight="1" x14ac:dyDescent="0.4">
      <c r="A910" s="224"/>
      <c r="B910" s="222"/>
      <c r="C910" s="129" t="str">
        <f>IFERROR(INDEX(リスト!$AG$2:$AI$60,MATCH(C908,リスト!$AG$2:$AG$60,0),3),"")&amp;""</f>
        <v/>
      </c>
      <c r="D910" s="130"/>
      <c r="E910" s="137" t="str">
        <f>INDEX(提出情報テーブル[#All],MATCH(B908,提出情報テーブル[[#All],[枝番]],0),MATCH(提出情報テーブル[[#Headers],[追加記入事項②
（記入欄）]],提出情報テーブル[#Headers],0))&amp;""</f>
        <v/>
      </c>
      <c r="F910" s="137"/>
      <c r="G910" s="138"/>
      <c r="H910" s="136"/>
      <c r="I910" s="137"/>
      <c r="J910" s="137"/>
      <c r="K910" s="138"/>
      <c r="L910" s="199"/>
      <c r="M910" s="200"/>
      <c r="N910" s="205"/>
      <c r="O910" s="206"/>
    </row>
    <row r="911" spans="1:15" ht="30" customHeight="1" x14ac:dyDescent="0.4">
      <c r="A911" s="224"/>
      <c r="B911" s="220">
        <v>314</v>
      </c>
      <c r="C911" s="192" t="str">
        <f>INDEX(提出情報テーブル[#All],MATCH(B911,提出情報テーブル[[#All],[枝番]],0),MATCH(提出情報テーブル[[#Headers],[提出する情報項目
（プルダウンより選択）]],提出情報テーブル[#Headers],0))&amp;""</f>
        <v/>
      </c>
      <c r="D911" s="192"/>
      <c r="E911" s="192"/>
      <c r="F911" s="192"/>
      <c r="G911" s="193"/>
      <c r="H911" s="194" t="str">
        <f>INDEX(提出情報テーブル[#All],MATCH(B911,提出情報テーブル[[#All],[枝番]],0),MATCH(提出情報テーブル[[#Headers],[提出を行う者の名称
（記入欄）]],提出情報テーブル[#Headers],0))&amp;""</f>
        <v/>
      </c>
      <c r="I911" s="131"/>
      <c r="J911" s="131"/>
      <c r="K911" s="132"/>
      <c r="L911" s="195" t="str">
        <f>TEXT(INDEX(提出情報テーブル[#All],MATCH(B911,提出情報テーブル[[#All],[枝番]],0),MATCH(提出情報テーブル[[#Headers],[提出予定日
（記入欄）]],提出情報テーブル[#Headers],0))&amp;"","yyyy/m/d")</f>
        <v/>
      </c>
      <c r="M911" s="196"/>
      <c r="N911" s="201" t="s">
        <v>4</v>
      </c>
      <c r="O911" s="202"/>
    </row>
    <row r="912" spans="1:15" ht="30" customHeight="1" x14ac:dyDescent="0.4">
      <c r="A912" s="224"/>
      <c r="B912" s="221"/>
      <c r="C912" s="107" t="str">
        <f>IFERROR(INDEX(リスト!$AG$2:$AI$60,MATCH(C911,リスト!$AG$2:$AG$60,0),2),"")&amp;""</f>
        <v/>
      </c>
      <c r="D912" s="108"/>
      <c r="E912" s="109" t="str">
        <f>INDEX(提出情報テーブル[#All],MATCH(B911,提出情報テーブル[[#All],[枝番]],0),MATCH(提出情報テーブル[[#Headers],[追加記入事項①
（記入欄）]],提出情報テーブル[#Headers],0))&amp;""</f>
        <v/>
      </c>
      <c r="F912" s="110"/>
      <c r="G912" s="111"/>
      <c r="H912" s="133"/>
      <c r="I912" s="134"/>
      <c r="J912" s="134"/>
      <c r="K912" s="135"/>
      <c r="L912" s="197"/>
      <c r="M912" s="198"/>
      <c r="N912" s="203"/>
      <c r="O912" s="204"/>
    </row>
    <row r="913" spans="1:15" ht="30" customHeight="1" x14ac:dyDescent="0.4">
      <c r="A913" s="224"/>
      <c r="B913" s="222"/>
      <c r="C913" s="129" t="str">
        <f>IFERROR(INDEX(リスト!$AG$2:$AI$60,MATCH(C911,リスト!$AG$2:$AG$60,0),3),"")&amp;""</f>
        <v/>
      </c>
      <c r="D913" s="130"/>
      <c r="E913" s="137" t="str">
        <f>INDEX(提出情報テーブル[#All],MATCH(B911,提出情報テーブル[[#All],[枝番]],0),MATCH(提出情報テーブル[[#Headers],[追加記入事項②
（記入欄）]],提出情報テーブル[#Headers],0))&amp;""</f>
        <v/>
      </c>
      <c r="F913" s="137"/>
      <c r="G913" s="138"/>
      <c r="H913" s="136"/>
      <c r="I913" s="137"/>
      <c r="J913" s="137"/>
      <c r="K913" s="138"/>
      <c r="L913" s="199"/>
      <c r="M913" s="200"/>
      <c r="N913" s="205"/>
      <c r="O913" s="206"/>
    </row>
    <row r="914" spans="1:15" ht="30" customHeight="1" x14ac:dyDescent="0.4">
      <c r="A914" s="224"/>
      <c r="B914" s="220">
        <v>315</v>
      </c>
      <c r="C914" s="192" t="str">
        <f>INDEX(提出情報テーブル[#All],MATCH(B914,提出情報テーブル[[#All],[枝番]],0),MATCH(提出情報テーブル[[#Headers],[提出する情報項目
（プルダウンより選択）]],提出情報テーブル[#Headers],0))&amp;""</f>
        <v/>
      </c>
      <c r="D914" s="192"/>
      <c r="E914" s="192"/>
      <c r="F914" s="192"/>
      <c r="G914" s="193"/>
      <c r="H914" s="194" t="str">
        <f>INDEX(提出情報テーブル[#All],MATCH(B914,提出情報テーブル[[#All],[枝番]],0),MATCH(提出情報テーブル[[#Headers],[提出を行う者の名称
（記入欄）]],提出情報テーブル[#Headers],0))&amp;""</f>
        <v/>
      </c>
      <c r="I914" s="131"/>
      <c r="J914" s="131"/>
      <c r="K914" s="132"/>
      <c r="L914" s="195" t="str">
        <f>TEXT(INDEX(提出情報テーブル[#All],MATCH(B914,提出情報テーブル[[#All],[枝番]],0),MATCH(提出情報テーブル[[#Headers],[提出予定日
（記入欄）]],提出情報テーブル[#Headers],0))&amp;"","yyyy/m/d")</f>
        <v/>
      </c>
      <c r="M914" s="196"/>
      <c r="N914" s="201" t="s">
        <v>4</v>
      </c>
      <c r="O914" s="202"/>
    </row>
    <row r="915" spans="1:15" ht="30" customHeight="1" x14ac:dyDescent="0.4">
      <c r="A915" s="224"/>
      <c r="B915" s="221"/>
      <c r="C915" s="107" t="str">
        <f>IFERROR(INDEX(リスト!$AG$2:$AI$60,MATCH(C914,リスト!$AG$2:$AG$60,0),2),"")&amp;""</f>
        <v/>
      </c>
      <c r="D915" s="108"/>
      <c r="E915" s="109" t="str">
        <f>INDEX(提出情報テーブル[#All],MATCH(B914,提出情報テーブル[[#All],[枝番]],0),MATCH(提出情報テーブル[[#Headers],[追加記入事項①
（記入欄）]],提出情報テーブル[#Headers],0))&amp;""</f>
        <v/>
      </c>
      <c r="F915" s="110"/>
      <c r="G915" s="111"/>
      <c r="H915" s="133"/>
      <c r="I915" s="134"/>
      <c r="J915" s="134"/>
      <c r="K915" s="135"/>
      <c r="L915" s="197"/>
      <c r="M915" s="198"/>
      <c r="N915" s="203"/>
      <c r="O915" s="204"/>
    </row>
    <row r="916" spans="1:15" ht="30" customHeight="1" x14ac:dyDescent="0.4">
      <c r="A916" s="224"/>
      <c r="B916" s="222"/>
      <c r="C916" s="129" t="str">
        <f>IFERROR(INDEX(リスト!$AG$2:$AI$60,MATCH(C914,リスト!$AG$2:$AG$60,0),3),"")&amp;""</f>
        <v/>
      </c>
      <c r="D916" s="130"/>
      <c r="E916" s="137" t="str">
        <f>INDEX(提出情報テーブル[#All],MATCH(B914,提出情報テーブル[[#All],[枝番]],0),MATCH(提出情報テーブル[[#Headers],[追加記入事項②
（記入欄）]],提出情報テーブル[#Headers],0))&amp;""</f>
        <v/>
      </c>
      <c r="F916" s="137"/>
      <c r="G916" s="138"/>
      <c r="H916" s="136"/>
      <c r="I916" s="137"/>
      <c r="J916" s="137"/>
      <c r="K916" s="138"/>
      <c r="L916" s="199"/>
      <c r="M916" s="200"/>
      <c r="N916" s="205"/>
      <c r="O916" s="206"/>
    </row>
    <row r="917" spans="1:15" ht="30" customHeight="1" x14ac:dyDescent="0.4">
      <c r="A917" s="224"/>
      <c r="B917" s="220">
        <v>316</v>
      </c>
      <c r="C917" s="192" t="str">
        <f>INDEX(提出情報テーブル[#All],MATCH(B917,提出情報テーブル[[#All],[枝番]],0),MATCH(提出情報テーブル[[#Headers],[提出する情報項目
（プルダウンより選択）]],提出情報テーブル[#Headers],0))&amp;""</f>
        <v/>
      </c>
      <c r="D917" s="192"/>
      <c r="E917" s="192"/>
      <c r="F917" s="192"/>
      <c r="G917" s="193"/>
      <c r="H917" s="194" t="str">
        <f>INDEX(提出情報テーブル[#All],MATCH(B917,提出情報テーブル[[#All],[枝番]],0),MATCH(提出情報テーブル[[#Headers],[提出を行う者の名称
（記入欄）]],提出情報テーブル[#Headers],0))&amp;""</f>
        <v/>
      </c>
      <c r="I917" s="131"/>
      <c r="J917" s="131"/>
      <c r="K917" s="132"/>
      <c r="L917" s="195" t="str">
        <f>TEXT(INDEX(提出情報テーブル[#All],MATCH(B917,提出情報テーブル[[#All],[枝番]],0),MATCH(提出情報テーブル[[#Headers],[提出予定日
（記入欄）]],提出情報テーブル[#Headers],0))&amp;"","yyyy/m/d")</f>
        <v/>
      </c>
      <c r="M917" s="196"/>
      <c r="N917" s="201" t="s">
        <v>4</v>
      </c>
      <c r="O917" s="202"/>
    </row>
    <row r="918" spans="1:15" ht="30" customHeight="1" x14ac:dyDescent="0.4">
      <c r="A918" s="224"/>
      <c r="B918" s="221"/>
      <c r="C918" s="107" t="str">
        <f>IFERROR(INDEX(リスト!$AG$2:$AI$60,MATCH(C917,リスト!$AG$2:$AG$60,0),2),"")&amp;""</f>
        <v/>
      </c>
      <c r="D918" s="108"/>
      <c r="E918" s="109" t="str">
        <f>INDEX(提出情報テーブル[#All],MATCH(B917,提出情報テーブル[[#All],[枝番]],0),MATCH(提出情報テーブル[[#Headers],[追加記入事項①
（記入欄）]],提出情報テーブル[#Headers],0))&amp;""</f>
        <v/>
      </c>
      <c r="F918" s="110"/>
      <c r="G918" s="111"/>
      <c r="H918" s="133"/>
      <c r="I918" s="134"/>
      <c r="J918" s="134"/>
      <c r="K918" s="135"/>
      <c r="L918" s="197"/>
      <c r="M918" s="198"/>
      <c r="N918" s="203"/>
      <c r="O918" s="204"/>
    </row>
    <row r="919" spans="1:15" ht="30" customHeight="1" x14ac:dyDescent="0.4">
      <c r="A919" s="224"/>
      <c r="B919" s="222"/>
      <c r="C919" s="129" t="str">
        <f>IFERROR(INDEX(リスト!$AG$2:$AI$60,MATCH(C917,リスト!$AG$2:$AG$60,0),3),"")&amp;""</f>
        <v/>
      </c>
      <c r="D919" s="130"/>
      <c r="E919" s="137" t="str">
        <f>INDEX(提出情報テーブル[#All],MATCH(B917,提出情報テーブル[[#All],[枝番]],0),MATCH(提出情報テーブル[[#Headers],[追加記入事項②
（記入欄）]],提出情報テーブル[#Headers],0))&amp;""</f>
        <v/>
      </c>
      <c r="F919" s="137"/>
      <c r="G919" s="138"/>
      <c r="H919" s="136"/>
      <c r="I919" s="137"/>
      <c r="J919" s="137"/>
      <c r="K919" s="138"/>
      <c r="L919" s="199"/>
      <c r="M919" s="200"/>
      <c r="N919" s="205"/>
      <c r="O919" s="206"/>
    </row>
    <row r="920" spans="1:15" ht="30" customHeight="1" x14ac:dyDescent="0.4">
      <c r="A920" s="224"/>
      <c r="B920" s="220">
        <v>317</v>
      </c>
      <c r="C920" s="192" t="str">
        <f>INDEX(提出情報テーブル[#All],MATCH(B920,提出情報テーブル[[#All],[枝番]],0),MATCH(提出情報テーブル[[#Headers],[提出する情報項目
（プルダウンより選択）]],提出情報テーブル[#Headers],0))&amp;""</f>
        <v/>
      </c>
      <c r="D920" s="192"/>
      <c r="E920" s="192"/>
      <c r="F920" s="192"/>
      <c r="G920" s="193"/>
      <c r="H920" s="194" t="str">
        <f>INDEX(提出情報テーブル[#All],MATCH(B920,提出情報テーブル[[#All],[枝番]],0),MATCH(提出情報テーブル[[#Headers],[提出を行う者の名称
（記入欄）]],提出情報テーブル[#Headers],0))&amp;""</f>
        <v/>
      </c>
      <c r="I920" s="131"/>
      <c r="J920" s="131"/>
      <c r="K920" s="132"/>
      <c r="L920" s="195" t="str">
        <f>TEXT(INDEX(提出情報テーブル[#All],MATCH(B920,提出情報テーブル[[#All],[枝番]],0),MATCH(提出情報テーブル[[#Headers],[提出予定日
（記入欄）]],提出情報テーブル[#Headers],0))&amp;"","yyyy/m/d")</f>
        <v/>
      </c>
      <c r="M920" s="196"/>
      <c r="N920" s="201" t="s">
        <v>4</v>
      </c>
      <c r="O920" s="202"/>
    </row>
    <row r="921" spans="1:15" ht="30" customHeight="1" x14ac:dyDescent="0.4">
      <c r="A921" s="224"/>
      <c r="B921" s="221"/>
      <c r="C921" s="107" t="str">
        <f>IFERROR(INDEX(リスト!$AG$2:$AI$60,MATCH(C920,リスト!$AG$2:$AG$60,0),2),"")&amp;""</f>
        <v/>
      </c>
      <c r="D921" s="108"/>
      <c r="E921" s="109" t="str">
        <f>INDEX(提出情報テーブル[#All],MATCH(B920,提出情報テーブル[[#All],[枝番]],0),MATCH(提出情報テーブル[[#Headers],[追加記入事項①
（記入欄）]],提出情報テーブル[#Headers],0))&amp;""</f>
        <v/>
      </c>
      <c r="F921" s="110"/>
      <c r="G921" s="111"/>
      <c r="H921" s="133"/>
      <c r="I921" s="134"/>
      <c r="J921" s="134"/>
      <c r="K921" s="135"/>
      <c r="L921" s="197"/>
      <c r="M921" s="198"/>
      <c r="N921" s="203"/>
      <c r="O921" s="204"/>
    </row>
    <row r="922" spans="1:15" ht="30" customHeight="1" x14ac:dyDescent="0.4">
      <c r="A922" s="224"/>
      <c r="B922" s="222"/>
      <c r="C922" s="129" t="str">
        <f>IFERROR(INDEX(リスト!$AG$2:$AI$60,MATCH(C920,リスト!$AG$2:$AG$60,0),3),"")&amp;""</f>
        <v/>
      </c>
      <c r="D922" s="130"/>
      <c r="E922" s="137" t="str">
        <f>INDEX(提出情報テーブル[#All],MATCH(B920,提出情報テーブル[[#All],[枝番]],0),MATCH(提出情報テーブル[[#Headers],[追加記入事項②
（記入欄）]],提出情報テーブル[#Headers],0))&amp;""</f>
        <v/>
      </c>
      <c r="F922" s="137"/>
      <c r="G922" s="138"/>
      <c r="H922" s="136"/>
      <c r="I922" s="137"/>
      <c r="J922" s="137"/>
      <c r="K922" s="138"/>
      <c r="L922" s="199"/>
      <c r="M922" s="200"/>
      <c r="N922" s="205"/>
      <c r="O922" s="206"/>
    </row>
    <row r="923" spans="1:15" ht="30" customHeight="1" x14ac:dyDescent="0.4">
      <c r="A923" s="224"/>
      <c r="B923" s="220">
        <v>318</v>
      </c>
      <c r="C923" s="192" t="str">
        <f>INDEX(提出情報テーブル[#All],MATCH(B923,提出情報テーブル[[#All],[枝番]],0),MATCH(提出情報テーブル[[#Headers],[提出する情報項目
（プルダウンより選択）]],提出情報テーブル[#Headers],0))&amp;""</f>
        <v/>
      </c>
      <c r="D923" s="192"/>
      <c r="E923" s="192"/>
      <c r="F923" s="192"/>
      <c r="G923" s="193"/>
      <c r="H923" s="194" t="str">
        <f>INDEX(提出情報テーブル[#All],MATCH(B923,提出情報テーブル[[#All],[枝番]],0),MATCH(提出情報テーブル[[#Headers],[提出を行う者の名称
（記入欄）]],提出情報テーブル[#Headers],0))&amp;""</f>
        <v/>
      </c>
      <c r="I923" s="131"/>
      <c r="J923" s="131"/>
      <c r="K923" s="132"/>
      <c r="L923" s="195" t="str">
        <f>TEXT(INDEX(提出情報テーブル[#All],MATCH(B923,提出情報テーブル[[#All],[枝番]],0),MATCH(提出情報テーブル[[#Headers],[提出予定日
（記入欄）]],提出情報テーブル[#Headers],0))&amp;"","yyyy/m/d")</f>
        <v/>
      </c>
      <c r="M923" s="196"/>
      <c r="N923" s="201" t="s">
        <v>4</v>
      </c>
      <c r="O923" s="202"/>
    </row>
    <row r="924" spans="1:15" ht="30" customHeight="1" x14ac:dyDescent="0.4">
      <c r="A924" s="224"/>
      <c r="B924" s="221"/>
      <c r="C924" s="107" t="str">
        <f>IFERROR(INDEX(リスト!$AG$2:$AI$60,MATCH(C923,リスト!$AG$2:$AG$60,0),2),"")&amp;""</f>
        <v/>
      </c>
      <c r="D924" s="108"/>
      <c r="E924" s="109" t="str">
        <f>INDEX(提出情報テーブル[#All],MATCH(B923,提出情報テーブル[[#All],[枝番]],0),MATCH(提出情報テーブル[[#Headers],[追加記入事項①
（記入欄）]],提出情報テーブル[#Headers],0))&amp;""</f>
        <v/>
      </c>
      <c r="F924" s="110"/>
      <c r="G924" s="111"/>
      <c r="H924" s="133"/>
      <c r="I924" s="134"/>
      <c r="J924" s="134"/>
      <c r="K924" s="135"/>
      <c r="L924" s="197"/>
      <c r="M924" s="198"/>
      <c r="N924" s="203"/>
      <c r="O924" s="204"/>
    </row>
    <row r="925" spans="1:15" ht="30" customHeight="1" x14ac:dyDescent="0.4">
      <c r="A925" s="224"/>
      <c r="B925" s="222"/>
      <c r="C925" s="129" t="str">
        <f>IFERROR(INDEX(リスト!$AG$2:$AI$60,MATCH(C923,リスト!$AG$2:$AG$60,0),3),"")&amp;""</f>
        <v/>
      </c>
      <c r="D925" s="130"/>
      <c r="E925" s="137" t="str">
        <f>INDEX(提出情報テーブル[#All],MATCH(B923,提出情報テーブル[[#All],[枝番]],0),MATCH(提出情報テーブル[[#Headers],[追加記入事項②
（記入欄）]],提出情報テーブル[#Headers],0))&amp;""</f>
        <v/>
      </c>
      <c r="F925" s="137"/>
      <c r="G925" s="138"/>
      <c r="H925" s="136"/>
      <c r="I925" s="137"/>
      <c r="J925" s="137"/>
      <c r="K925" s="138"/>
      <c r="L925" s="199"/>
      <c r="M925" s="200"/>
      <c r="N925" s="205"/>
      <c r="O925" s="206"/>
    </row>
    <row r="926" spans="1:15" ht="30" customHeight="1" x14ac:dyDescent="0.4">
      <c r="A926" s="224"/>
      <c r="B926" s="220">
        <v>319</v>
      </c>
      <c r="C926" s="192" t="str">
        <f>INDEX(提出情報テーブル[#All],MATCH(B926,提出情報テーブル[[#All],[枝番]],0),MATCH(提出情報テーブル[[#Headers],[提出する情報項目
（プルダウンより選択）]],提出情報テーブル[#Headers],0))&amp;""</f>
        <v/>
      </c>
      <c r="D926" s="192"/>
      <c r="E926" s="192"/>
      <c r="F926" s="192"/>
      <c r="G926" s="193"/>
      <c r="H926" s="194" t="str">
        <f>INDEX(提出情報テーブル[#All],MATCH(B926,提出情報テーブル[[#All],[枝番]],0),MATCH(提出情報テーブル[[#Headers],[提出を行う者の名称
（記入欄）]],提出情報テーブル[#Headers],0))&amp;""</f>
        <v/>
      </c>
      <c r="I926" s="131"/>
      <c r="J926" s="131"/>
      <c r="K926" s="132"/>
      <c r="L926" s="195" t="str">
        <f>TEXT(INDEX(提出情報テーブル[#All],MATCH(B926,提出情報テーブル[[#All],[枝番]],0),MATCH(提出情報テーブル[[#Headers],[提出予定日
（記入欄）]],提出情報テーブル[#Headers],0))&amp;"","yyyy/m/d")</f>
        <v/>
      </c>
      <c r="M926" s="196"/>
      <c r="N926" s="201" t="s">
        <v>4</v>
      </c>
      <c r="O926" s="202"/>
    </row>
    <row r="927" spans="1:15" ht="30" customHeight="1" x14ac:dyDescent="0.4">
      <c r="A927" s="224"/>
      <c r="B927" s="221"/>
      <c r="C927" s="107" t="str">
        <f>IFERROR(INDEX(リスト!$AG$2:$AI$60,MATCH(C926,リスト!$AG$2:$AG$60,0),2),"")&amp;""</f>
        <v/>
      </c>
      <c r="D927" s="108"/>
      <c r="E927" s="109" t="str">
        <f>INDEX(提出情報テーブル[#All],MATCH(B926,提出情報テーブル[[#All],[枝番]],0),MATCH(提出情報テーブル[[#Headers],[追加記入事項①
（記入欄）]],提出情報テーブル[#Headers],0))&amp;""</f>
        <v/>
      </c>
      <c r="F927" s="110"/>
      <c r="G927" s="111"/>
      <c r="H927" s="133"/>
      <c r="I927" s="134"/>
      <c r="J927" s="134"/>
      <c r="K927" s="135"/>
      <c r="L927" s="197"/>
      <c r="M927" s="198"/>
      <c r="N927" s="203"/>
      <c r="O927" s="204"/>
    </row>
    <row r="928" spans="1:15" ht="30" customHeight="1" x14ac:dyDescent="0.4">
      <c r="A928" s="224"/>
      <c r="B928" s="222"/>
      <c r="C928" s="129" t="str">
        <f>IFERROR(INDEX(リスト!$AG$2:$AI$60,MATCH(C926,リスト!$AG$2:$AG$60,0),3),"")&amp;""</f>
        <v/>
      </c>
      <c r="D928" s="130"/>
      <c r="E928" s="137" t="str">
        <f>INDEX(提出情報テーブル[#All],MATCH(B926,提出情報テーブル[[#All],[枝番]],0),MATCH(提出情報テーブル[[#Headers],[追加記入事項②
（記入欄）]],提出情報テーブル[#Headers],0))&amp;""</f>
        <v/>
      </c>
      <c r="F928" s="137"/>
      <c r="G928" s="138"/>
      <c r="H928" s="136"/>
      <c r="I928" s="137"/>
      <c r="J928" s="137"/>
      <c r="K928" s="138"/>
      <c r="L928" s="199"/>
      <c r="M928" s="200"/>
      <c r="N928" s="205"/>
      <c r="O928" s="206"/>
    </row>
    <row r="929" spans="1:15" ht="30" customHeight="1" x14ac:dyDescent="0.4">
      <c r="A929" s="224"/>
      <c r="B929" s="220">
        <v>320</v>
      </c>
      <c r="C929" s="192" t="str">
        <f>INDEX(提出情報テーブル[#All],MATCH(B929,提出情報テーブル[[#All],[枝番]],0),MATCH(提出情報テーブル[[#Headers],[提出する情報項目
（プルダウンより選択）]],提出情報テーブル[#Headers],0))&amp;""</f>
        <v/>
      </c>
      <c r="D929" s="192"/>
      <c r="E929" s="192"/>
      <c r="F929" s="192"/>
      <c r="G929" s="193"/>
      <c r="H929" s="194" t="str">
        <f>INDEX(提出情報テーブル[#All],MATCH(B929,提出情報テーブル[[#All],[枝番]],0),MATCH(提出情報テーブル[[#Headers],[提出を行う者の名称
（記入欄）]],提出情報テーブル[#Headers],0))&amp;""</f>
        <v/>
      </c>
      <c r="I929" s="131"/>
      <c r="J929" s="131"/>
      <c r="K929" s="132"/>
      <c r="L929" s="195" t="str">
        <f>TEXT(INDEX(提出情報テーブル[#All],MATCH(B929,提出情報テーブル[[#All],[枝番]],0),MATCH(提出情報テーブル[[#Headers],[提出予定日
（記入欄）]],提出情報テーブル[#Headers],0))&amp;"","yyyy/m/d")</f>
        <v/>
      </c>
      <c r="M929" s="196"/>
      <c r="N929" s="201" t="s">
        <v>4</v>
      </c>
      <c r="O929" s="202"/>
    </row>
    <row r="930" spans="1:15" ht="30" customHeight="1" x14ac:dyDescent="0.4">
      <c r="A930" s="224"/>
      <c r="B930" s="221"/>
      <c r="C930" s="107" t="str">
        <f>IFERROR(INDEX(リスト!$AG$2:$AI$60,MATCH(C929,リスト!$AG$2:$AG$60,0),2),"")&amp;""</f>
        <v/>
      </c>
      <c r="D930" s="108"/>
      <c r="E930" s="109" t="str">
        <f>INDEX(提出情報テーブル[#All],MATCH(B929,提出情報テーブル[[#All],[枝番]],0),MATCH(提出情報テーブル[[#Headers],[追加記入事項①
（記入欄）]],提出情報テーブル[#Headers],0))&amp;""</f>
        <v/>
      </c>
      <c r="F930" s="110"/>
      <c r="G930" s="111"/>
      <c r="H930" s="133"/>
      <c r="I930" s="134"/>
      <c r="J930" s="134"/>
      <c r="K930" s="135"/>
      <c r="L930" s="197"/>
      <c r="M930" s="198"/>
      <c r="N930" s="203"/>
      <c r="O930" s="204"/>
    </row>
    <row r="931" spans="1:15" ht="30" customHeight="1" x14ac:dyDescent="0.4">
      <c r="A931" s="224"/>
      <c r="B931" s="222"/>
      <c r="C931" s="129" t="str">
        <f>IFERROR(INDEX(リスト!$AG$2:$AI$60,MATCH(C929,リスト!$AG$2:$AG$60,0),3),"")&amp;""</f>
        <v/>
      </c>
      <c r="D931" s="130"/>
      <c r="E931" s="137" t="str">
        <f>INDEX(提出情報テーブル[#All],MATCH(B929,提出情報テーブル[[#All],[枝番]],0),MATCH(提出情報テーブル[[#Headers],[追加記入事項②
（記入欄）]],提出情報テーブル[#Headers],0))&amp;""</f>
        <v/>
      </c>
      <c r="F931" s="137"/>
      <c r="G931" s="138"/>
      <c r="H931" s="136"/>
      <c r="I931" s="137"/>
      <c r="J931" s="137"/>
      <c r="K931" s="138"/>
      <c r="L931" s="199"/>
      <c r="M931" s="200"/>
      <c r="N931" s="205"/>
      <c r="O931" s="206"/>
    </row>
    <row r="932" spans="1:15" ht="30" customHeight="1" x14ac:dyDescent="0.4">
      <c r="A932" s="224"/>
      <c r="B932" s="220">
        <v>321</v>
      </c>
      <c r="C932" s="192" t="str">
        <f>INDEX(提出情報テーブル[#All],MATCH(B932,提出情報テーブル[[#All],[枝番]],0),MATCH(提出情報テーブル[[#Headers],[提出する情報項目
（プルダウンより選択）]],提出情報テーブル[#Headers],0))&amp;""</f>
        <v/>
      </c>
      <c r="D932" s="192"/>
      <c r="E932" s="192"/>
      <c r="F932" s="192"/>
      <c r="G932" s="193"/>
      <c r="H932" s="194" t="str">
        <f>INDEX(提出情報テーブル[#All],MATCH(B932,提出情報テーブル[[#All],[枝番]],0),MATCH(提出情報テーブル[[#Headers],[提出を行う者の名称
（記入欄）]],提出情報テーブル[#Headers],0))&amp;""</f>
        <v/>
      </c>
      <c r="I932" s="131"/>
      <c r="J932" s="131"/>
      <c r="K932" s="132"/>
      <c r="L932" s="195" t="str">
        <f>TEXT(INDEX(提出情報テーブル[#All],MATCH(B932,提出情報テーブル[[#All],[枝番]],0),MATCH(提出情報テーブル[[#Headers],[提出予定日
（記入欄）]],提出情報テーブル[#Headers],0))&amp;"","yyyy/m/d")</f>
        <v/>
      </c>
      <c r="M932" s="196"/>
      <c r="N932" s="201" t="s">
        <v>4</v>
      </c>
      <c r="O932" s="202"/>
    </row>
    <row r="933" spans="1:15" ht="30" customHeight="1" x14ac:dyDescent="0.4">
      <c r="A933" s="224"/>
      <c r="B933" s="221"/>
      <c r="C933" s="107" t="str">
        <f>IFERROR(INDEX(リスト!$AG$2:$AI$60,MATCH(C932,リスト!$AG$2:$AG$60,0),2),"")&amp;""</f>
        <v/>
      </c>
      <c r="D933" s="108"/>
      <c r="E933" s="109" t="str">
        <f>INDEX(提出情報テーブル[#All],MATCH(B932,提出情報テーブル[[#All],[枝番]],0),MATCH(提出情報テーブル[[#Headers],[追加記入事項①
（記入欄）]],提出情報テーブル[#Headers],0))&amp;""</f>
        <v/>
      </c>
      <c r="F933" s="110"/>
      <c r="G933" s="111"/>
      <c r="H933" s="133"/>
      <c r="I933" s="134"/>
      <c r="J933" s="134"/>
      <c r="K933" s="135"/>
      <c r="L933" s="197"/>
      <c r="M933" s="198"/>
      <c r="N933" s="203"/>
      <c r="O933" s="204"/>
    </row>
    <row r="934" spans="1:15" ht="30" customHeight="1" x14ac:dyDescent="0.4">
      <c r="A934" s="224"/>
      <c r="B934" s="222"/>
      <c r="C934" s="129" t="str">
        <f>IFERROR(INDEX(リスト!$AG$2:$AI$60,MATCH(C932,リスト!$AG$2:$AG$60,0),3),"")&amp;""</f>
        <v/>
      </c>
      <c r="D934" s="130"/>
      <c r="E934" s="137" t="str">
        <f>INDEX(提出情報テーブル[#All],MATCH(B932,提出情報テーブル[[#All],[枝番]],0),MATCH(提出情報テーブル[[#Headers],[追加記入事項②
（記入欄）]],提出情報テーブル[#Headers],0))&amp;""</f>
        <v/>
      </c>
      <c r="F934" s="137"/>
      <c r="G934" s="138"/>
      <c r="H934" s="136"/>
      <c r="I934" s="137"/>
      <c r="J934" s="137"/>
      <c r="K934" s="138"/>
      <c r="L934" s="199"/>
      <c r="M934" s="200"/>
      <c r="N934" s="205"/>
      <c r="O934" s="206"/>
    </row>
    <row r="935" spans="1:15" ht="30" customHeight="1" x14ac:dyDescent="0.4">
      <c r="A935" s="224"/>
      <c r="B935" s="220">
        <v>322</v>
      </c>
      <c r="C935" s="192" t="str">
        <f>INDEX(提出情報テーブル[#All],MATCH(B935,提出情報テーブル[[#All],[枝番]],0),MATCH(提出情報テーブル[[#Headers],[提出する情報項目
（プルダウンより選択）]],提出情報テーブル[#Headers],0))&amp;""</f>
        <v/>
      </c>
      <c r="D935" s="192"/>
      <c r="E935" s="192"/>
      <c r="F935" s="192"/>
      <c r="G935" s="193"/>
      <c r="H935" s="194" t="str">
        <f>INDEX(提出情報テーブル[#All],MATCH(B935,提出情報テーブル[[#All],[枝番]],0),MATCH(提出情報テーブル[[#Headers],[提出を行う者の名称
（記入欄）]],提出情報テーブル[#Headers],0))&amp;""</f>
        <v/>
      </c>
      <c r="I935" s="131"/>
      <c r="J935" s="131"/>
      <c r="K935" s="132"/>
      <c r="L935" s="195" t="str">
        <f>TEXT(INDEX(提出情報テーブル[#All],MATCH(B935,提出情報テーブル[[#All],[枝番]],0),MATCH(提出情報テーブル[[#Headers],[提出予定日
（記入欄）]],提出情報テーブル[#Headers],0))&amp;"","yyyy/m/d")</f>
        <v/>
      </c>
      <c r="M935" s="196"/>
      <c r="N935" s="201" t="s">
        <v>4</v>
      </c>
      <c r="O935" s="202"/>
    </row>
    <row r="936" spans="1:15" ht="30" customHeight="1" x14ac:dyDescent="0.4">
      <c r="A936" s="224"/>
      <c r="B936" s="221"/>
      <c r="C936" s="107" t="str">
        <f>IFERROR(INDEX(リスト!$AG$2:$AI$60,MATCH(C935,リスト!$AG$2:$AG$60,0),2),"")&amp;""</f>
        <v/>
      </c>
      <c r="D936" s="108"/>
      <c r="E936" s="109" t="str">
        <f>INDEX(提出情報テーブル[#All],MATCH(B935,提出情報テーブル[[#All],[枝番]],0),MATCH(提出情報テーブル[[#Headers],[追加記入事項①
（記入欄）]],提出情報テーブル[#Headers],0))&amp;""</f>
        <v/>
      </c>
      <c r="F936" s="110"/>
      <c r="G936" s="111"/>
      <c r="H936" s="133"/>
      <c r="I936" s="134"/>
      <c r="J936" s="134"/>
      <c r="K936" s="135"/>
      <c r="L936" s="197"/>
      <c r="M936" s="198"/>
      <c r="N936" s="203"/>
      <c r="O936" s="204"/>
    </row>
    <row r="937" spans="1:15" ht="30" customHeight="1" x14ac:dyDescent="0.4">
      <c r="A937" s="224"/>
      <c r="B937" s="222"/>
      <c r="C937" s="129" t="str">
        <f>IFERROR(INDEX(リスト!$AG$2:$AI$60,MATCH(C935,リスト!$AG$2:$AG$60,0),3),"")&amp;""</f>
        <v/>
      </c>
      <c r="D937" s="130"/>
      <c r="E937" s="137" t="str">
        <f>INDEX(提出情報テーブル[#All],MATCH(B935,提出情報テーブル[[#All],[枝番]],0),MATCH(提出情報テーブル[[#Headers],[追加記入事項②
（記入欄）]],提出情報テーブル[#Headers],0))&amp;""</f>
        <v/>
      </c>
      <c r="F937" s="137"/>
      <c r="G937" s="138"/>
      <c r="H937" s="136"/>
      <c r="I937" s="137"/>
      <c r="J937" s="137"/>
      <c r="K937" s="138"/>
      <c r="L937" s="199"/>
      <c r="M937" s="200"/>
      <c r="N937" s="205"/>
      <c r="O937" s="206"/>
    </row>
    <row r="938" spans="1:15" ht="30" customHeight="1" x14ac:dyDescent="0.4">
      <c r="A938" s="224"/>
      <c r="B938" s="220">
        <v>323</v>
      </c>
      <c r="C938" s="192" t="str">
        <f>INDEX(提出情報テーブル[#All],MATCH(B938,提出情報テーブル[[#All],[枝番]],0),MATCH(提出情報テーブル[[#Headers],[提出する情報項目
（プルダウンより選択）]],提出情報テーブル[#Headers],0))&amp;""</f>
        <v/>
      </c>
      <c r="D938" s="192"/>
      <c r="E938" s="192"/>
      <c r="F938" s="192"/>
      <c r="G938" s="193"/>
      <c r="H938" s="194" t="str">
        <f>INDEX(提出情報テーブル[#All],MATCH(B938,提出情報テーブル[[#All],[枝番]],0),MATCH(提出情報テーブル[[#Headers],[提出を行う者の名称
（記入欄）]],提出情報テーブル[#Headers],0))&amp;""</f>
        <v/>
      </c>
      <c r="I938" s="131"/>
      <c r="J938" s="131"/>
      <c r="K938" s="132"/>
      <c r="L938" s="195" t="str">
        <f>TEXT(INDEX(提出情報テーブル[#All],MATCH(B938,提出情報テーブル[[#All],[枝番]],0),MATCH(提出情報テーブル[[#Headers],[提出予定日
（記入欄）]],提出情報テーブル[#Headers],0))&amp;"","yyyy/m/d")</f>
        <v/>
      </c>
      <c r="M938" s="196"/>
      <c r="N938" s="201" t="s">
        <v>4</v>
      </c>
      <c r="O938" s="202"/>
    </row>
    <row r="939" spans="1:15" ht="30" customHeight="1" x14ac:dyDescent="0.4">
      <c r="A939" s="224"/>
      <c r="B939" s="221"/>
      <c r="C939" s="107" t="str">
        <f>IFERROR(INDEX(リスト!$AG$2:$AI$60,MATCH(C938,リスト!$AG$2:$AG$60,0),2),"")&amp;""</f>
        <v/>
      </c>
      <c r="D939" s="108"/>
      <c r="E939" s="109" t="str">
        <f>INDEX(提出情報テーブル[#All],MATCH(B938,提出情報テーブル[[#All],[枝番]],0),MATCH(提出情報テーブル[[#Headers],[追加記入事項①
（記入欄）]],提出情報テーブル[#Headers],0))&amp;""</f>
        <v/>
      </c>
      <c r="F939" s="110"/>
      <c r="G939" s="111"/>
      <c r="H939" s="133"/>
      <c r="I939" s="134"/>
      <c r="J939" s="134"/>
      <c r="K939" s="135"/>
      <c r="L939" s="197"/>
      <c r="M939" s="198"/>
      <c r="N939" s="203"/>
      <c r="O939" s="204"/>
    </row>
    <row r="940" spans="1:15" ht="30" customHeight="1" x14ac:dyDescent="0.4">
      <c r="A940" s="224"/>
      <c r="B940" s="222"/>
      <c r="C940" s="129" t="str">
        <f>IFERROR(INDEX(リスト!$AG$2:$AI$60,MATCH(C938,リスト!$AG$2:$AG$60,0),3),"")&amp;""</f>
        <v/>
      </c>
      <c r="D940" s="130"/>
      <c r="E940" s="137" t="str">
        <f>INDEX(提出情報テーブル[#All],MATCH(B938,提出情報テーブル[[#All],[枝番]],0),MATCH(提出情報テーブル[[#Headers],[追加記入事項②
（記入欄）]],提出情報テーブル[#Headers],0))&amp;""</f>
        <v/>
      </c>
      <c r="F940" s="137"/>
      <c r="G940" s="138"/>
      <c r="H940" s="136"/>
      <c r="I940" s="137"/>
      <c r="J940" s="137"/>
      <c r="K940" s="138"/>
      <c r="L940" s="199"/>
      <c r="M940" s="200"/>
      <c r="N940" s="205"/>
      <c r="O940" s="206"/>
    </row>
    <row r="941" spans="1:15" ht="30" customHeight="1" x14ac:dyDescent="0.4">
      <c r="A941" s="224"/>
      <c r="B941" s="220">
        <v>324</v>
      </c>
      <c r="C941" s="192" t="str">
        <f>INDEX(提出情報テーブル[#All],MATCH(B941,提出情報テーブル[[#All],[枝番]],0),MATCH(提出情報テーブル[[#Headers],[提出する情報項目
（プルダウンより選択）]],提出情報テーブル[#Headers],0))&amp;""</f>
        <v/>
      </c>
      <c r="D941" s="192"/>
      <c r="E941" s="192"/>
      <c r="F941" s="192"/>
      <c r="G941" s="193"/>
      <c r="H941" s="194" t="str">
        <f>INDEX(提出情報テーブル[#All],MATCH(B941,提出情報テーブル[[#All],[枝番]],0),MATCH(提出情報テーブル[[#Headers],[提出を行う者の名称
（記入欄）]],提出情報テーブル[#Headers],0))&amp;""</f>
        <v/>
      </c>
      <c r="I941" s="131"/>
      <c r="J941" s="131"/>
      <c r="K941" s="132"/>
      <c r="L941" s="195" t="str">
        <f>TEXT(INDEX(提出情報テーブル[#All],MATCH(B941,提出情報テーブル[[#All],[枝番]],0),MATCH(提出情報テーブル[[#Headers],[提出予定日
（記入欄）]],提出情報テーブル[#Headers],0))&amp;"","yyyy/m/d")</f>
        <v/>
      </c>
      <c r="M941" s="196"/>
      <c r="N941" s="201" t="s">
        <v>4</v>
      </c>
      <c r="O941" s="202"/>
    </row>
    <row r="942" spans="1:15" ht="30" customHeight="1" x14ac:dyDescent="0.4">
      <c r="A942" s="224"/>
      <c r="B942" s="221"/>
      <c r="C942" s="107" t="str">
        <f>IFERROR(INDEX(リスト!$AG$2:$AI$60,MATCH(C941,リスト!$AG$2:$AG$60,0),2),"")&amp;""</f>
        <v/>
      </c>
      <c r="D942" s="108"/>
      <c r="E942" s="109" t="str">
        <f>INDEX(提出情報テーブル[#All],MATCH(B941,提出情報テーブル[[#All],[枝番]],0),MATCH(提出情報テーブル[[#Headers],[追加記入事項①
（記入欄）]],提出情報テーブル[#Headers],0))&amp;""</f>
        <v/>
      </c>
      <c r="F942" s="110"/>
      <c r="G942" s="111"/>
      <c r="H942" s="133"/>
      <c r="I942" s="134"/>
      <c r="J942" s="134"/>
      <c r="K942" s="135"/>
      <c r="L942" s="197"/>
      <c r="M942" s="198"/>
      <c r="N942" s="203"/>
      <c r="O942" s="204"/>
    </row>
    <row r="943" spans="1:15" ht="30" customHeight="1" x14ac:dyDescent="0.4">
      <c r="A943" s="224"/>
      <c r="B943" s="222"/>
      <c r="C943" s="129" t="str">
        <f>IFERROR(INDEX(リスト!$AG$2:$AI$60,MATCH(C941,リスト!$AG$2:$AG$60,0),3),"")&amp;""</f>
        <v/>
      </c>
      <c r="D943" s="130"/>
      <c r="E943" s="137" t="str">
        <f>INDEX(提出情報テーブル[#All],MATCH(B941,提出情報テーブル[[#All],[枝番]],0),MATCH(提出情報テーブル[[#Headers],[追加記入事項②
（記入欄）]],提出情報テーブル[#Headers],0))&amp;""</f>
        <v/>
      </c>
      <c r="F943" s="137"/>
      <c r="G943" s="138"/>
      <c r="H943" s="136"/>
      <c r="I943" s="137"/>
      <c r="J943" s="137"/>
      <c r="K943" s="138"/>
      <c r="L943" s="199"/>
      <c r="M943" s="200"/>
      <c r="N943" s="205"/>
      <c r="O943" s="206"/>
    </row>
    <row r="944" spans="1:15" ht="30" customHeight="1" x14ac:dyDescent="0.4">
      <c r="A944" s="224"/>
      <c r="B944" s="220">
        <v>325</v>
      </c>
      <c r="C944" s="192" t="str">
        <f>INDEX(提出情報テーブル[#All],MATCH(B944,提出情報テーブル[[#All],[枝番]],0),MATCH(提出情報テーブル[[#Headers],[提出する情報項目
（プルダウンより選択）]],提出情報テーブル[#Headers],0))&amp;""</f>
        <v/>
      </c>
      <c r="D944" s="192"/>
      <c r="E944" s="192"/>
      <c r="F944" s="192"/>
      <c r="G944" s="193"/>
      <c r="H944" s="194" t="str">
        <f>INDEX(提出情報テーブル[#All],MATCH(B944,提出情報テーブル[[#All],[枝番]],0),MATCH(提出情報テーブル[[#Headers],[提出を行う者の名称
（記入欄）]],提出情報テーブル[#Headers],0))&amp;""</f>
        <v/>
      </c>
      <c r="I944" s="131"/>
      <c r="J944" s="131"/>
      <c r="K944" s="132"/>
      <c r="L944" s="195" t="str">
        <f>TEXT(INDEX(提出情報テーブル[#All],MATCH(B944,提出情報テーブル[[#All],[枝番]],0),MATCH(提出情報テーブル[[#Headers],[提出予定日
（記入欄）]],提出情報テーブル[#Headers],0))&amp;"","yyyy/m/d")</f>
        <v/>
      </c>
      <c r="M944" s="196"/>
      <c r="N944" s="201" t="s">
        <v>4</v>
      </c>
      <c r="O944" s="202"/>
    </row>
    <row r="945" spans="1:15" ht="30" customHeight="1" x14ac:dyDescent="0.4">
      <c r="A945" s="224"/>
      <c r="B945" s="221"/>
      <c r="C945" s="107" t="str">
        <f>IFERROR(INDEX(リスト!$AG$2:$AI$60,MATCH(C944,リスト!$AG$2:$AG$60,0),2),"")&amp;""</f>
        <v/>
      </c>
      <c r="D945" s="108"/>
      <c r="E945" s="109" t="str">
        <f>INDEX(提出情報テーブル[#All],MATCH(B944,提出情報テーブル[[#All],[枝番]],0),MATCH(提出情報テーブル[[#Headers],[追加記入事項①
（記入欄）]],提出情報テーブル[#Headers],0))&amp;""</f>
        <v/>
      </c>
      <c r="F945" s="110"/>
      <c r="G945" s="111"/>
      <c r="H945" s="133"/>
      <c r="I945" s="134"/>
      <c r="J945" s="134"/>
      <c r="K945" s="135"/>
      <c r="L945" s="197"/>
      <c r="M945" s="198"/>
      <c r="N945" s="203"/>
      <c r="O945" s="204"/>
    </row>
    <row r="946" spans="1:15" ht="30" customHeight="1" x14ac:dyDescent="0.4">
      <c r="A946" s="224"/>
      <c r="B946" s="222"/>
      <c r="C946" s="129" t="str">
        <f>IFERROR(INDEX(リスト!$AG$2:$AI$60,MATCH(C944,リスト!$AG$2:$AG$60,0),3),"")&amp;""</f>
        <v/>
      </c>
      <c r="D946" s="130"/>
      <c r="E946" s="137" t="str">
        <f>INDEX(提出情報テーブル[#All],MATCH(B944,提出情報テーブル[[#All],[枝番]],0),MATCH(提出情報テーブル[[#Headers],[追加記入事項②
（記入欄）]],提出情報テーブル[#Headers],0))&amp;""</f>
        <v/>
      </c>
      <c r="F946" s="137"/>
      <c r="G946" s="138"/>
      <c r="H946" s="136"/>
      <c r="I946" s="137"/>
      <c r="J946" s="137"/>
      <c r="K946" s="138"/>
      <c r="L946" s="199"/>
      <c r="M946" s="200"/>
      <c r="N946" s="205"/>
      <c r="O946" s="206"/>
    </row>
    <row r="947" spans="1:15" ht="30" customHeight="1" x14ac:dyDescent="0.4">
      <c r="A947" s="224"/>
      <c r="B947" s="220">
        <v>326</v>
      </c>
      <c r="C947" s="192" t="str">
        <f>INDEX(提出情報テーブル[#All],MATCH(B947,提出情報テーブル[[#All],[枝番]],0),MATCH(提出情報テーブル[[#Headers],[提出する情報項目
（プルダウンより選択）]],提出情報テーブル[#Headers],0))&amp;""</f>
        <v/>
      </c>
      <c r="D947" s="192"/>
      <c r="E947" s="192"/>
      <c r="F947" s="192"/>
      <c r="G947" s="193"/>
      <c r="H947" s="194" t="str">
        <f>INDEX(提出情報テーブル[#All],MATCH(B947,提出情報テーブル[[#All],[枝番]],0),MATCH(提出情報テーブル[[#Headers],[提出を行う者の名称
（記入欄）]],提出情報テーブル[#Headers],0))&amp;""</f>
        <v/>
      </c>
      <c r="I947" s="131"/>
      <c r="J947" s="131"/>
      <c r="K947" s="132"/>
      <c r="L947" s="195" t="str">
        <f>TEXT(INDEX(提出情報テーブル[#All],MATCH(B947,提出情報テーブル[[#All],[枝番]],0),MATCH(提出情報テーブル[[#Headers],[提出予定日
（記入欄）]],提出情報テーブル[#Headers],0))&amp;"","yyyy/m/d")</f>
        <v/>
      </c>
      <c r="M947" s="196"/>
      <c r="N947" s="201" t="s">
        <v>4</v>
      </c>
      <c r="O947" s="202"/>
    </row>
    <row r="948" spans="1:15" ht="30" customHeight="1" x14ac:dyDescent="0.4">
      <c r="A948" s="224"/>
      <c r="B948" s="221"/>
      <c r="C948" s="107" t="str">
        <f>IFERROR(INDEX(リスト!$AG$2:$AI$60,MATCH(C947,リスト!$AG$2:$AG$60,0),2),"")&amp;""</f>
        <v/>
      </c>
      <c r="D948" s="108"/>
      <c r="E948" s="109" t="str">
        <f>INDEX(提出情報テーブル[#All],MATCH(B947,提出情報テーブル[[#All],[枝番]],0),MATCH(提出情報テーブル[[#Headers],[追加記入事項①
（記入欄）]],提出情報テーブル[#Headers],0))&amp;""</f>
        <v/>
      </c>
      <c r="F948" s="110"/>
      <c r="G948" s="111"/>
      <c r="H948" s="133"/>
      <c r="I948" s="134"/>
      <c r="J948" s="134"/>
      <c r="K948" s="135"/>
      <c r="L948" s="197"/>
      <c r="M948" s="198"/>
      <c r="N948" s="203"/>
      <c r="O948" s="204"/>
    </row>
    <row r="949" spans="1:15" ht="30" customHeight="1" x14ac:dyDescent="0.4">
      <c r="A949" s="224"/>
      <c r="B949" s="222"/>
      <c r="C949" s="129" t="str">
        <f>IFERROR(INDEX(リスト!$AG$2:$AI$60,MATCH(C947,リスト!$AG$2:$AG$60,0),3),"")&amp;""</f>
        <v/>
      </c>
      <c r="D949" s="130"/>
      <c r="E949" s="137" t="str">
        <f>INDEX(提出情報テーブル[#All],MATCH(B947,提出情報テーブル[[#All],[枝番]],0),MATCH(提出情報テーブル[[#Headers],[追加記入事項②
（記入欄）]],提出情報テーブル[#Headers],0))&amp;""</f>
        <v/>
      </c>
      <c r="F949" s="137"/>
      <c r="G949" s="138"/>
      <c r="H949" s="136"/>
      <c r="I949" s="137"/>
      <c r="J949" s="137"/>
      <c r="K949" s="138"/>
      <c r="L949" s="199"/>
      <c r="M949" s="200"/>
      <c r="N949" s="205"/>
      <c r="O949" s="206"/>
    </row>
    <row r="950" spans="1:15" ht="30" customHeight="1" x14ac:dyDescent="0.4">
      <c r="A950" s="224"/>
      <c r="B950" s="220">
        <v>327</v>
      </c>
      <c r="C950" s="192" t="str">
        <f>INDEX(提出情報テーブル[#All],MATCH(B950,提出情報テーブル[[#All],[枝番]],0),MATCH(提出情報テーブル[[#Headers],[提出する情報項目
（プルダウンより選択）]],提出情報テーブル[#Headers],0))&amp;""</f>
        <v/>
      </c>
      <c r="D950" s="192"/>
      <c r="E950" s="192"/>
      <c r="F950" s="192"/>
      <c r="G950" s="193"/>
      <c r="H950" s="194" t="str">
        <f>INDEX(提出情報テーブル[#All],MATCH(B950,提出情報テーブル[[#All],[枝番]],0),MATCH(提出情報テーブル[[#Headers],[提出を行う者の名称
（記入欄）]],提出情報テーブル[#Headers],0))&amp;""</f>
        <v/>
      </c>
      <c r="I950" s="131"/>
      <c r="J950" s="131"/>
      <c r="K950" s="132"/>
      <c r="L950" s="195" t="str">
        <f>TEXT(INDEX(提出情報テーブル[#All],MATCH(B950,提出情報テーブル[[#All],[枝番]],0),MATCH(提出情報テーブル[[#Headers],[提出予定日
（記入欄）]],提出情報テーブル[#Headers],0))&amp;"","yyyy/m/d")</f>
        <v/>
      </c>
      <c r="M950" s="196"/>
      <c r="N950" s="201" t="s">
        <v>4</v>
      </c>
      <c r="O950" s="202"/>
    </row>
    <row r="951" spans="1:15" ht="30" customHeight="1" x14ac:dyDescent="0.4">
      <c r="A951" s="224"/>
      <c r="B951" s="221"/>
      <c r="C951" s="107" t="str">
        <f>IFERROR(INDEX(リスト!$AG$2:$AI$60,MATCH(C950,リスト!$AG$2:$AG$60,0),2),"")&amp;""</f>
        <v/>
      </c>
      <c r="D951" s="108"/>
      <c r="E951" s="109" t="str">
        <f>INDEX(提出情報テーブル[#All],MATCH(B950,提出情報テーブル[[#All],[枝番]],0),MATCH(提出情報テーブル[[#Headers],[追加記入事項①
（記入欄）]],提出情報テーブル[#Headers],0))&amp;""</f>
        <v/>
      </c>
      <c r="F951" s="110"/>
      <c r="G951" s="111"/>
      <c r="H951" s="133"/>
      <c r="I951" s="134"/>
      <c r="J951" s="134"/>
      <c r="K951" s="135"/>
      <c r="L951" s="197"/>
      <c r="M951" s="198"/>
      <c r="N951" s="203"/>
      <c r="O951" s="204"/>
    </row>
    <row r="952" spans="1:15" ht="30" customHeight="1" x14ac:dyDescent="0.4">
      <c r="A952" s="224"/>
      <c r="B952" s="222"/>
      <c r="C952" s="129" t="str">
        <f>IFERROR(INDEX(リスト!$AG$2:$AI$60,MATCH(C950,リスト!$AG$2:$AG$60,0),3),"")&amp;""</f>
        <v/>
      </c>
      <c r="D952" s="130"/>
      <c r="E952" s="137" t="str">
        <f>INDEX(提出情報テーブル[#All],MATCH(B950,提出情報テーブル[[#All],[枝番]],0),MATCH(提出情報テーブル[[#Headers],[追加記入事項②
（記入欄）]],提出情報テーブル[#Headers],0))&amp;""</f>
        <v/>
      </c>
      <c r="F952" s="137"/>
      <c r="G952" s="138"/>
      <c r="H952" s="136"/>
      <c r="I952" s="137"/>
      <c r="J952" s="137"/>
      <c r="K952" s="138"/>
      <c r="L952" s="199"/>
      <c r="M952" s="200"/>
      <c r="N952" s="205"/>
      <c r="O952" s="206"/>
    </row>
    <row r="953" spans="1:15" ht="30" customHeight="1" x14ac:dyDescent="0.4">
      <c r="A953" s="224"/>
      <c r="B953" s="220">
        <v>328</v>
      </c>
      <c r="C953" s="192" t="str">
        <f>INDEX(提出情報テーブル[#All],MATCH(B953,提出情報テーブル[[#All],[枝番]],0),MATCH(提出情報テーブル[[#Headers],[提出する情報項目
（プルダウンより選択）]],提出情報テーブル[#Headers],0))&amp;""</f>
        <v/>
      </c>
      <c r="D953" s="192"/>
      <c r="E953" s="192"/>
      <c r="F953" s="192"/>
      <c r="G953" s="193"/>
      <c r="H953" s="194" t="str">
        <f>INDEX(提出情報テーブル[#All],MATCH(B953,提出情報テーブル[[#All],[枝番]],0),MATCH(提出情報テーブル[[#Headers],[提出を行う者の名称
（記入欄）]],提出情報テーブル[#Headers],0))&amp;""</f>
        <v/>
      </c>
      <c r="I953" s="131"/>
      <c r="J953" s="131"/>
      <c r="K953" s="132"/>
      <c r="L953" s="195" t="str">
        <f>TEXT(INDEX(提出情報テーブル[#All],MATCH(B953,提出情報テーブル[[#All],[枝番]],0),MATCH(提出情報テーブル[[#Headers],[提出予定日
（記入欄）]],提出情報テーブル[#Headers],0))&amp;"","yyyy/m/d")</f>
        <v/>
      </c>
      <c r="M953" s="196"/>
      <c r="N953" s="201" t="s">
        <v>4</v>
      </c>
      <c r="O953" s="202"/>
    </row>
    <row r="954" spans="1:15" ht="30" customHeight="1" x14ac:dyDescent="0.4">
      <c r="A954" s="224"/>
      <c r="B954" s="221"/>
      <c r="C954" s="107" t="str">
        <f>IFERROR(INDEX(リスト!$AG$2:$AI$60,MATCH(C953,リスト!$AG$2:$AG$60,0),2),"")&amp;""</f>
        <v/>
      </c>
      <c r="D954" s="108"/>
      <c r="E954" s="109" t="str">
        <f>INDEX(提出情報テーブル[#All],MATCH(B953,提出情報テーブル[[#All],[枝番]],0),MATCH(提出情報テーブル[[#Headers],[追加記入事項①
（記入欄）]],提出情報テーブル[#Headers],0))&amp;""</f>
        <v/>
      </c>
      <c r="F954" s="110"/>
      <c r="G954" s="111"/>
      <c r="H954" s="133"/>
      <c r="I954" s="134"/>
      <c r="J954" s="134"/>
      <c r="K954" s="135"/>
      <c r="L954" s="197"/>
      <c r="M954" s="198"/>
      <c r="N954" s="203"/>
      <c r="O954" s="204"/>
    </row>
    <row r="955" spans="1:15" ht="30" customHeight="1" x14ac:dyDescent="0.4">
      <c r="A955" s="224"/>
      <c r="B955" s="222"/>
      <c r="C955" s="129" t="str">
        <f>IFERROR(INDEX(リスト!$AG$2:$AI$60,MATCH(C953,リスト!$AG$2:$AG$60,0),3),"")&amp;""</f>
        <v/>
      </c>
      <c r="D955" s="130"/>
      <c r="E955" s="137" t="str">
        <f>INDEX(提出情報テーブル[#All],MATCH(B953,提出情報テーブル[[#All],[枝番]],0),MATCH(提出情報テーブル[[#Headers],[追加記入事項②
（記入欄）]],提出情報テーブル[#Headers],0))&amp;""</f>
        <v/>
      </c>
      <c r="F955" s="137"/>
      <c r="G955" s="138"/>
      <c r="H955" s="136"/>
      <c r="I955" s="137"/>
      <c r="J955" s="137"/>
      <c r="K955" s="138"/>
      <c r="L955" s="199"/>
      <c r="M955" s="200"/>
      <c r="N955" s="205"/>
      <c r="O955" s="206"/>
    </row>
    <row r="956" spans="1:15" ht="30" customHeight="1" x14ac:dyDescent="0.4">
      <c r="A956" s="224"/>
      <c r="B956" s="220">
        <v>329</v>
      </c>
      <c r="C956" s="192" t="str">
        <f>INDEX(提出情報テーブル[#All],MATCH(B956,提出情報テーブル[[#All],[枝番]],0),MATCH(提出情報テーブル[[#Headers],[提出する情報項目
（プルダウンより選択）]],提出情報テーブル[#Headers],0))&amp;""</f>
        <v/>
      </c>
      <c r="D956" s="192"/>
      <c r="E956" s="192"/>
      <c r="F956" s="192"/>
      <c r="G956" s="193"/>
      <c r="H956" s="194" t="str">
        <f>INDEX(提出情報テーブル[#All],MATCH(B956,提出情報テーブル[[#All],[枝番]],0),MATCH(提出情報テーブル[[#Headers],[提出を行う者の名称
（記入欄）]],提出情報テーブル[#Headers],0))&amp;""</f>
        <v/>
      </c>
      <c r="I956" s="131"/>
      <c r="J956" s="131"/>
      <c r="K956" s="132"/>
      <c r="L956" s="195" t="str">
        <f>TEXT(INDEX(提出情報テーブル[#All],MATCH(B956,提出情報テーブル[[#All],[枝番]],0),MATCH(提出情報テーブル[[#Headers],[提出予定日
（記入欄）]],提出情報テーブル[#Headers],0))&amp;"","yyyy/m/d")</f>
        <v/>
      </c>
      <c r="M956" s="196"/>
      <c r="N956" s="201" t="s">
        <v>4</v>
      </c>
      <c r="O956" s="202"/>
    </row>
    <row r="957" spans="1:15" ht="30" customHeight="1" x14ac:dyDescent="0.4">
      <c r="A957" s="224"/>
      <c r="B957" s="221"/>
      <c r="C957" s="107" t="str">
        <f>IFERROR(INDEX(リスト!$AG$2:$AI$60,MATCH(C956,リスト!$AG$2:$AG$60,0),2),"")&amp;""</f>
        <v/>
      </c>
      <c r="D957" s="108"/>
      <c r="E957" s="109" t="str">
        <f>INDEX(提出情報テーブル[#All],MATCH(B956,提出情報テーブル[[#All],[枝番]],0),MATCH(提出情報テーブル[[#Headers],[追加記入事項①
（記入欄）]],提出情報テーブル[#Headers],0))&amp;""</f>
        <v/>
      </c>
      <c r="F957" s="110"/>
      <c r="G957" s="111"/>
      <c r="H957" s="133"/>
      <c r="I957" s="134"/>
      <c r="J957" s="134"/>
      <c r="K957" s="135"/>
      <c r="L957" s="197"/>
      <c r="M957" s="198"/>
      <c r="N957" s="203"/>
      <c r="O957" s="204"/>
    </row>
    <row r="958" spans="1:15" ht="30" customHeight="1" x14ac:dyDescent="0.4">
      <c r="A958" s="224"/>
      <c r="B958" s="222"/>
      <c r="C958" s="129" t="str">
        <f>IFERROR(INDEX(リスト!$AG$2:$AI$60,MATCH(C956,リスト!$AG$2:$AG$60,0),3),"")&amp;""</f>
        <v/>
      </c>
      <c r="D958" s="130"/>
      <c r="E958" s="137" t="str">
        <f>INDEX(提出情報テーブル[#All],MATCH(B956,提出情報テーブル[[#All],[枝番]],0),MATCH(提出情報テーブル[[#Headers],[追加記入事項②
（記入欄）]],提出情報テーブル[#Headers],0))&amp;""</f>
        <v/>
      </c>
      <c r="F958" s="137"/>
      <c r="G958" s="138"/>
      <c r="H958" s="136"/>
      <c r="I958" s="137"/>
      <c r="J958" s="137"/>
      <c r="K958" s="138"/>
      <c r="L958" s="199"/>
      <c r="M958" s="200"/>
      <c r="N958" s="205"/>
      <c r="O958" s="206"/>
    </row>
    <row r="959" spans="1:15" ht="30" customHeight="1" x14ac:dyDescent="0.4">
      <c r="A959" s="224"/>
      <c r="B959" s="220">
        <v>330</v>
      </c>
      <c r="C959" s="192" t="str">
        <f>INDEX(提出情報テーブル[#All],MATCH(B959,提出情報テーブル[[#All],[枝番]],0),MATCH(提出情報テーブル[[#Headers],[提出する情報項目
（プルダウンより選択）]],提出情報テーブル[#Headers],0))&amp;""</f>
        <v/>
      </c>
      <c r="D959" s="192"/>
      <c r="E959" s="192"/>
      <c r="F959" s="192"/>
      <c r="G959" s="193"/>
      <c r="H959" s="194" t="str">
        <f>INDEX(提出情報テーブル[#All],MATCH(B959,提出情報テーブル[[#All],[枝番]],0),MATCH(提出情報テーブル[[#Headers],[提出を行う者の名称
（記入欄）]],提出情報テーブル[#Headers],0))&amp;""</f>
        <v/>
      </c>
      <c r="I959" s="131"/>
      <c r="J959" s="131"/>
      <c r="K959" s="132"/>
      <c r="L959" s="195" t="str">
        <f>TEXT(INDEX(提出情報テーブル[#All],MATCH(B959,提出情報テーブル[[#All],[枝番]],0),MATCH(提出情報テーブル[[#Headers],[提出予定日
（記入欄）]],提出情報テーブル[#Headers],0))&amp;"","yyyy/m/d")</f>
        <v/>
      </c>
      <c r="M959" s="196"/>
      <c r="N959" s="201" t="s">
        <v>4</v>
      </c>
      <c r="O959" s="202"/>
    </row>
    <row r="960" spans="1:15" ht="30" customHeight="1" x14ac:dyDescent="0.4">
      <c r="A960" s="224"/>
      <c r="B960" s="221"/>
      <c r="C960" s="107" t="str">
        <f>IFERROR(INDEX(リスト!$AG$2:$AI$60,MATCH(C959,リスト!$AG$2:$AG$60,0),2),"")&amp;""</f>
        <v/>
      </c>
      <c r="D960" s="108"/>
      <c r="E960" s="109" t="str">
        <f>INDEX(提出情報テーブル[#All],MATCH(B959,提出情報テーブル[[#All],[枝番]],0),MATCH(提出情報テーブル[[#Headers],[追加記入事項①
（記入欄）]],提出情報テーブル[#Headers],0))&amp;""</f>
        <v/>
      </c>
      <c r="F960" s="110"/>
      <c r="G960" s="111"/>
      <c r="H960" s="133"/>
      <c r="I960" s="134"/>
      <c r="J960" s="134"/>
      <c r="K960" s="135"/>
      <c r="L960" s="197"/>
      <c r="M960" s="198"/>
      <c r="N960" s="203"/>
      <c r="O960" s="204"/>
    </row>
    <row r="961" spans="1:15" ht="30" customHeight="1" x14ac:dyDescent="0.4">
      <c r="A961" s="224"/>
      <c r="B961" s="222"/>
      <c r="C961" s="129" t="str">
        <f>IFERROR(INDEX(リスト!$AG$2:$AI$60,MATCH(C959,リスト!$AG$2:$AG$60,0),3),"")&amp;""</f>
        <v/>
      </c>
      <c r="D961" s="130"/>
      <c r="E961" s="137" t="str">
        <f>INDEX(提出情報テーブル[#All],MATCH(B959,提出情報テーブル[[#All],[枝番]],0),MATCH(提出情報テーブル[[#Headers],[追加記入事項②
（記入欄）]],提出情報テーブル[#Headers],0))&amp;""</f>
        <v/>
      </c>
      <c r="F961" s="137"/>
      <c r="G961" s="138"/>
      <c r="H961" s="136"/>
      <c r="I961" s="137"/>
      <c r="J961" s="137"/>
      <c r="K961" s="138"/>
      <c r="L961" s="199"/>
      <c r="M961" s="200"/>
      <c r="N961" s="205"/>
      <c r="O961" s="206"/>
    </row>
    <row r="962" spans="1:15" ht="30" customHeight="1" x14ac:dyDescent="0.4">
      <c r="A962" s="224"/>
      <c r="B962" s="220">
        <v>331</v>
      </c>
      <c r="C962" s="192" t="str">
        <f>INDEX(提出情報テーブル[#All],MATCH(B962,提出情報テーブル[[#All],[枝番]],0),MATCH(提出情報テーブル[[#Headers],[提出する情報項目
（プルダウンより選択）]],提出情報テーブル[#Headers],0))&amp;""</f>
        <v/>
      </c>
      <c r="D962" s="192"/>
      <c r="E962" s="192"/>
      <c r="F962" s="192"/>
      <c r="G962" s="193"/>
      <c r="H962" s="194" t="str">
        <f>INDEX(提出情報テーブル[#All],MATCH(B962,提出情報テーブル[[#All],[枝番]],0),MATCH(提出情報テーブル[[#Headers],[提出を行う者の名称
（記入欄）]],提出情報テーブル[#Headers],0))&amp;""</f>
        <v/>
      </c>
      <c r="I962" s="131"/>
      <c r="J962" s="131"/>
      <c r="K962" s="132"/>
      <c r="L962" s="195" t="str">
        <f>TEXT(INDEX(提出情報テーブル[#All],MATCH(B962,提出情報テーブル[[#All],[枝番]],0),MATCH(提出情報テーブル[[#Headers],[提出予定日
（記入欄）]],提出情報テーブル[#Headers],0))&amp;"","yyyy/m/d")</f>
        <v/>
      </c>
      <c r="M962" s="196"/>
      <c r="N962" s="201" t="s">
        <v>4</v>
      </c>
      <c r="O962" s="202"/>
    </row>
    <row r="963" spans="1:15" ht="30" customHeight="1" x14ac:dyDescent="0.4">
      <c r="A963" s="224"/>
      <c r="B963" s="221"/>
      <c r="C963" s="107" t="str">
        <f>IFERROR(INDEX(リスト!$AG$2:$AI$60,MATCH(C962,リスト!$AG$2:$AG$60,0),2),"")&amp;""</f>
        <v/>
      </c>
      <c r="D963" s="108"/>
      <c r="E963" s="109" t="str">
        <f>INDEX(提出情報テーブル[#All],MATCH(B962,提出情報テーブル[[#All],[枝番]],0),MATCH(提出情報テーブル[[#Headers],[追加記入事項①
（記入欄）]],提出情報テーブル[#Headers],0))&amp;""</f>
        <v/>
      </c>
      <c r="F963" s="110"/>
      <c r="G963" s="111"/>
      <c r="H963" s="133"/>
      <c r="I963" s="134"/>
      <c r="J963" s="134"/>
      <c r="K963" s="135"/>
      <c r="L963" s="197"/>
      <c r="M963" s="198"/>
      <c r="N963" s="203"/>
      <c r="O963" s="204"/>
    </row>
    <row r="964" spans="1:15" ht="30" customHeight="1" x14ac:dyDescent="0.4">
      <c r="A964" s="224"/>
      <c r="B964" s="222"/>
      <c r="C964" s="129" t="str">
        <f>IFERROR(INDEX(リスト!$AG$2:$AI$60,MATCH(C962,リスト!$AG$2:$AG$60,0),3),"")&amp;""</f>
        <v/>
      </c>
      <c r="D964" s="130"/>
      <c r="E964" s="137" t="str">
        <f>INDEX(提出情報テーブル[#All],MATCH(B962,提出情報テーブル[[#All],[枝番]],0),MATCH(提出情報テーブル[[#Headers],[追加記入事項②
（記入欄）]],提出情報テーブル[#Headers],0))&amp;""</f>
        <v/>
      </c>
      <c r="F964" s="137"/>
      <c r="G964" s="138"/>
      <c r="H964" s="136"/>
      <c r="I964" s="137"/>
      <c r="J964" s="137"/>
      <c r="K964" s="138"/>
      <c r="L964" s="199"/>
      <c r="M964" s="200"/>
      <c r="N964" s="205"/>
      <c r="O964" s="206"/>
    </row>
    <row r="965" spans="1:15" ht="30" customHeight="1" x14ac:dyDescent="0.4">
      <c r="A965" s="224"/>
      <c r="B965" s="220">
        <v>332</v>
      </c>
      <c r="C965" s="192" t="str">
        <f>INDEX(提出情報テーブル[#All],MATCH(B965,提出情報テーブル[[#All],[枝番]],0),MATCH(提出情報テーブル[[#Headers],[提出する情報項目
（プルダウンより選択）]],提出情報テーブル[#Headers],0))&amp;""</f>
        <v/>
      </c>
      <c r="D965" s="192"/>
      <c r="E965" s="192"/>
      <c r="F965" s="192"/>
      <c r="G965" s="193"/>
      <c r="H965" s="194" t="str">
        <f>INDEX(提出情報テーブル[#All],MATCH(B965,提出情報テーブル[[#All],[枝番]],0),MATCH(提出情報テーブル[[#Headers],[提出を行う者の名称
（記入欄）]],提出情報テーブル[#Headers],0))&amp;""</f>
        <v/>
      </c>
      <c r="I965" s="131"/>
      <c r="J965" s="131"/>
      <c r="K965" s="132"/>
      <c r="L965" s="195" t="str">
        <f>TEXT(INDEX(提出情報テーブル[#All],MATCH(B965,提出情報テーブル[[#All],[枝番]],0),MATCH(提出情報テーブル[[#Headers],[提出予定日
（記入欄）]],提出情報テーブル[#Headers],0))&amp;"","yyyy/m/d")</f>
        <v/>
      </c>
      <c r="M965" s="196"/>
      <c r="N965" s="201" t="s">
        <v>4</v>
      </c>
      <c r="O965" s="202"/>
    </row>
    <row r="966" spans="1:15" ht="30" customHeight="1" x14ac:dyDescent="0.4">
      <c r="A966" s="224"/>
      <c r="B966" s="221"/>
      <c r="C966" s="107" t="str">
        <f>IFERROR(INDEX(リスト!$AG$2:$AI$60,MATCH(C965,リスト!$AG$2:$AG$60,0),2),"")&amp;""</f>
        <v/>
      </c>
      <c r="D966" s="108"/>
      <c r="E966" s="109" t="str">
        <f>INDEX(提出情報テーブル[#All],MATCH(B965,提出情報テーブル[[#All],[枝番]],0),MATCH(提出情報テーブル[[#Headers],[追加記入事項①
（記入欄）]],提出情報テーブル[#Headers],0))&amp;""</f>
        <v/>
      </c>
      <c r="F966" s="110"/>
      <c r="G966" s="111"/>
      <c r="H966" s="133"/>
      <c r="I966" s="134"/>
      <c r="J966" s="134"/>
      <c r="K966" s="135"/>
      <c r="L966" s="197"/>
      <c r="M966" s="198"/>
      <c r="N966" s="203"/>
      <c r="O966" s="204"/>
    </row>
    <row r="967" spans="1:15" ht="30" customHeight="1" x14ac:dyDescent="0.4">
      <c r="A967" s="224"/>
      <c r="B967" s="222"/>
      <c r="C967" s="129" t="str">
        <f>IFERROR(INDEX(リスト!$AG$2:$AI$60,MATCH(C965,リスト!$AG$2:$AG$60,0),3),"")&amp;""</f>
        <v/>
      </c>
      <c r="D967" s="130"/>
      <c r="E967" s="137" t="str">
        <f>INDEX(提出情報テーブル[#All],MATCH(B965,提出情報テーブル[[#All],[枝番]],0),MATCH(提出情報テーブル[[#Headers],[追加記入事項②
（記入欄）]],提出情報テーブル[#Headers],0))&amp;""</f>
        <v/>
      </c>
      <c r="F967" s="137"/>
      <c r="G967" s="138"/>
      <c r="H967" s="136"/>
      <c r="I967" s="137"/>
      <c r="J967" s="137"/>
      <c r="K967" s="138"/>
      <c r="L967" s="199"/>
      <c r="M967" s="200"/>
      <c r="N967" s="205"/>
      <c r="O967" s="206"/>
    </row>
    <row r="968" spans="1:15" ht="30" customHeight="1" x14ac:dyDescent="0.4">
      <c r="A968" s="224"/>
      <c r="B968" s="220">
        <v>333</v>
      </c>
      <c r="C968" s="192" t="str">
        <f>INDEX(提出情報テーブル[#All],MATCH(B968,提出情報テーブル[[#All],[枝番]],0),MATCH(提出情報テーブル[[#Headers],[提出する情報項目
（プルダウンより選択）]],提出情報テーブル[#Headers],0))&amp;""</f>
        <v/>
      </c>
      <c r="D968" s="192"/>
      <c r="E968" s="192"/>
      <c r="F968" s="192"/>
      <c r="G968" s="193"/>
      <c r="H968" s="194" t="str">
        <f>INDEX(提出情報テーブル[#All],MATCH(B968,提出情報テーブル[[#All],[枝番]],0),MATCH(提出情報テーブル[[#Headers],[提出を行う者の名称
（記入欄）]],提出情報テーブル[#Headers],0))&amp;""</f>
        <v/>
      </c>
      <c r="I968" s="131"/>
      <c r="J968" s="131"/>
      <c r="K968" s="132"/>
      <c r="L968" s="195" t="str">
        <f>TEXT(INDEX(提出情報テーブル[#All],MATCH(B968,提出情報テーブル[[#All],[枝番]],0),MATCH(提出情報テーブル[[#Headers],[提出予定日
（記入欄）]],提出情報テーブル[#Headers],0))&amp;"","yyyy/m/d")</f>
        <v/>
      </c>
      <c r="M968" s="196"/>
      <c r="N968" s="201" t="s">
        <v>4</v>
      </c>
      <c r="O968" s="202"/>
    </row>
    <row r="969" spans="1:15" ht="30" customHeight="1" x14ac:dyDescent="0.4">
      <c r="A969" s="224"/>
      <c r="B969" s="221"/>
      <c r="C969" s="107" t="str">
        <f>IFERROR(INDEX(リスト!$AG$2:$AI$60,MATCH(C968,リスト!$AG$2:$AG$60,0),2),"")&amp;""</f>
        <v/>
      </c>
      <c r="D969" s="108"/>
      <c r="E969" s="109" t="str">
        <f>INDEX(提出情報テーブル[#All],MATCH(B968,提出情報テーブル[[#All],[枝番]],0),MATCH(提出情報テーブル[[#Headers],[追加記入事項①
（記入欄）]],提出情報テーブル[#Headers],0))&amp;""</f>
        <v/>
      </c>
      <c r="F969" s="110"/>
      <c r="G969" s="111"/>
      <c r="H969" s="133"/>
      <c r="I969" s="134"/>
      <c r="J969" s="134"/>
      <c r="K969" s="135"/>
      <c r="L969" s="197"/>
      <c r="M969" s="198"/>
      <c r="N969" s="203"/>
      <c r="O969" s="204"/>
    </row>
    <row r="970" spans="1:15" ht="30" customHeight="1" x14ac:dyDescent="0.4">
      <c r="A970" s="224"/>
      <c r="B970" s="222"/>
      <c r="C970" s="129" t="str">
        <f>IFERROR(INDEX(リスト!$AG$2:$AI$60,MATCH(C968,リスト!$AG$2:$AG$60,0),3),"")&amp;""</f>
        <v/>
      </c>
      <c r="D970" s="130"/>
      <c r="E970" s="137" t="str">
        <f>INDEX(提出情報テーブル[#All],MATCH(B968,提出情報テーブル[[#All],[枝番]],0),MATCH(提出情報テーブル[[#Headers],[追加記入事項②
（記入欄）]],提出情報テーブル[#Headers],0))&amp;""</f>
        <v/>
      </c>
      <c r="F970" s="137"/>
      <c r="G970" s="138"/>
      <c r="H970" s="136"/>
      <c r="I970" s="137"/>
      <c r="J970" s="137"/>
      <c r="K970" s="138"/>
      <c r="L970" s="199"/>
      <c r="M970" s="200"/>
      <c r="N970" s="205"/>
      <c r="O970" s="206"/>
    </row>
    <row r="971" spans="1:15" ht="30" customHeight="1" x14ac:dyDescent="0.4">
      <c r="A971" s="224"/>
      <c r="B971" s="220">
        <v>334</v>
      </c>
      <c r="C971" s="192" t="str">
        <f>INDEX(提出情報テーブル[#All],MATCH(B971,提出情報テーブル[[#All],[枝番]],0),MATCH(提出情報テーブル[[#Headers],[提出する情報項目
（プルダウンより選択）]],提出情報テーブル[#Headers],0))&amp;""</f>
        <v/>
      </c>
      <c r="D971" s="192"/>
      <c r="E971" s="192"/>
      <c r="F971" s="192"/>
      <c r="G971" s="193"/>
      <c r="H971" s="194" t="str">
        <f>INDEX(提出情報テーブル[#All],MATCH(B971,提出情報テーブル[[#All],[枝番]],0),MATCH(提出情報テーブル[[#Headers],[提出を行う者の名称
（記入欄）]],提出情報テーブル[#Headers],0))&amp;""</f>
        <v/>
      </c>
      <c r="I971" s="131"/>
      <c r="J971" s="131"/>
      <c r="K971" s="132"/>
      <c r="L971" s="195" t="str">
        <f>TEXT(INDEX(提出情報テーブル[#All],MATCH(B971,提出情報テーブル[[#All],[枝番]],0),MATCH(提出情報テーブル[[#Headers],[提出予定日
（記入欄）]],提出情報テーブル[#Headers],0))&amp;"","yyyy/m/d")</f>
        <v/>
      </c>
      <c r="M971" s="196"/>
      <c r="N971" s="201" t="s">
        <v>4</v>
      </c>
      <c r="O971" s="202"/>
    </row>
    <row r="972" spans="1:15" ht="30" customHeight="1" x14ac:dyDescent="0.4">
      <c r="A972" s="224"/>
      <c r="B972" s="221"/>
      <c r="C972" s="107" t="str">
        <f>IFERROR(INDEX(リスト!$AG$2:$AI$60,MATCH(C971,リスト!$AG$2:$AG$60,0),2),"")&amp;""</f>
        <v/>
      </c>
      <c r="D972" s="108"/>
      <c r="E972" s="109" t="str">
        <f>INDEX(提出情報テーブル[#All],MATCH(B971,提出情報テーブル[[#All],[枝番]],0),MATCH(提出情報テーブル[[#Headers],[追加記入事項①
（記入欄）]],提出情報テーブル[#Headers],0))&amp;""</f>
        <v/>
      </c>
      <c r="F972" s="110"/>
      <c r="G972" s="111"/>
      <c r="H972" s="133"/>
      <c r="I972" s="134"/>
      <c r="J972" s="134"/>
      <c r="K972" s="135"/>
      <c r="L972" s="197"/>
      <c r="M972" s="198"/>
      <c r="N972" s="203"/>
      <c r="O972" s="204"/>
    </row>
    <row r="973" spans="1:15" ht="30" customHeight="1" x14ac:dyDescent="0.4">
      <c r="A973" s="224"/>
      <c r="B973" s="222"/>
      <c r="C973" s="129" t="str">
        <f>IFERROR(INDEX(リスト!$AG$2:$AI$60,MATCH(C971,リスト!$AG$2:$AG$60,0),3),"")&amp;""</f>
        <v/>
      </c>
      <c r="D973" s="130"/>
      <c r="E973" s="137" t="str">
        <f>INDEX(提出情報テーブル[#All],MATCH(B971,提出情報テーブル[[#All],[枝番]],0),MATCH(提出情報テーブル[[#Headers],[追加記入事項②
（記入欄）]],提出情報テーブル[#Headers],0))&amp;""</f>
        <v/>
      </c>
      <c r="F973" s="137"/>
      <c r="G973" s="138"/>
      <c r="H973" s="136"/>
      <c r="I973" s="137"/>
      <c r="J973" s="137"/>
      <c r="K973" s="138"/>
      <c r="L973" s="199"/>
      <c r="M973" s="200"/>
      <c r="N973" s="205"/>
      <c r="O973" s="206"/>
    </row>
    <row r="974" spans="1:15" ht="30" customHeight="1" x14ac:dyDescent="0.4">
      <c r="A974" s="224"/>
      <c r="B974" s="220">
        <v>335</v>
      </c>
      <c r="C974" s="192" t="str">
        <f>INDEX(提出情報テーブル[#All],MATCH(B974,提出情報テーブル[[#All],[枝番]],0),MATCH(提出情報テーブル[[#Headers],[提出する情報項目
（プルダウンより選択）]],提出情報テーブル[#Headers],0))&amp;""</f>
        <v/>
      </c>
      <c r="D974" s="192"/>
      <c r="E974" s="192"/>
      <c r="F974" s="192"/>
      <c r="G974" s="193"/>
      <c r="H974" s="194" t="str">
        <f>INDEX(提出情報テーブル[#All],MATCH(B974,提出情報テーブル[[#All],[枝番]],0),MATCH(提出情報テーブル[[#Headers],[提出を行う者の名称
（記入欄）]],提出情報テーブル[#Headers],0))&amp;""</f>
        <v/>
      </c>
      <c r="I974" s="131"/>
      <c r="J974" s="131"/>
      <c r="K974" s="132"/>
      <c r="L974" s="195" t="str">
        <f>TEXT(INDEX(提出情報テーブル[#All],MATCH(B974,提出情報テーブル[[#All],[枝番]],0),MATCH(提出情報テーブル[[#Headers],[提出予定日
（記入欄）]],提出情報テーブル[#Headers],0))&amp;"","yyyy/m/d")</f>
        <v/>
      </c>
      <c r="M974" s="196"/>
      <c r="N974" s="201" t="s">
        <v>4</v>
      </c>
      <c r="O974" s="202"/>
    </row>
    <row r="975" spans="1:15" ht="30" customHeight="1" x14ac:dyDescent="0.4">
      <c r="A975" s="224"/>
      <c r="B975" s="221"/>
      <c r="C975" s="107" t="str">
        <f>IFERROR(INDEX(リスト!$AG$2:$AI$60,MATCH(C974,リスト!$AG$2:$AG$60,0),2),"")&amp;""</f>
        <v/>
      </c>
      <c r="D975" s="108"/>
      <c r="E975" s="109" t="str">
        <f>INDEX(提出情報テーブル[#All],MATCH(B974,提出情報テーブル[[#All],[枝番]],0),MATCH(提出情報テーブル[[#Headers],[追加記入事項①
（記入欄）]],提出情報テーブル[#Headers],0))&amp;""</f>
        <v/>
      </c>
      <c r="F975" s="110"/>
      <c r="G975" s="111"/>
      <c r="H975" s="133"/>
      <c r="I975" s="134"/>
      <c r="J975" s="134"/>
      <c r="K975" s="135"/>
      <c r="L975" s="197"/>
      <c r="M975" s="198"/>
      <c r="N975" s="203"/>
      <c r="O975" s="204"/>
    </row>
    <row r="976" spans="1:15" ht="30" customHeight="1" x14ac:dyDescent="0.4">
      <c r="A976" s="224"/>
      <c r="B976" s="222"/>
      <c r="C976" s="129" t="str">
        <f>IFERROR(INDEX(リスト!$AG$2:$AI$60,MATCH(C974,リスト!$AG$2:$AG$60,0),3),"")&amp;""</f>
        <v/>
      </c>
      <c r="D976" s="130"/>
      <c r="E976" s="137" t="str">
        <f>INDEX(提出情報テーブル[#All],MATCH(B974,提出情報テーブル[[#All],[枝番]],0),MATCH(提出情報テーブル[[#Headers],[追加記入事項②
（記入欄）]],提出情報テーブル[#Headers],0))&amp;""</f>
        <v/>
      </c>
      <c r="F976" s="137"/>
      <c r="G976" s="138"/>
      <c r="H976" s="136"/>
      <c r="I976" s="137"/>
      <c r="J976" s="137"/>
      <c r="K976" s="138"/>
      <c r="L976" s="199"/>
      <c r="M976" s="200"/>
      <c r="N976" s="205"/>
      <c r="O976" s="206"/>
    </row>
    <row r="977" spans="1:15" ht="30" customHeight="1" x14ac:dyDescent="0.4">
      <c r="A977" s="224"/>
      <c r="B977" s="220">
        <v>336</v>
      </c>
      <c r="C977" s="192" t="str">
        <f>INDEX(提出情報テーブル[#All],MATCH(B977,提出情報テーブル[[#All],[枝番]],0),MATCH(提出情報テーブル[[#Headers],[提出する情報項目
（プルダウンより選択）]],提出情報テーブル[#Headers],0))&amp;""</f>
        <v/>
      </c>
      <c r="D977" s="192"/>
      <c r="E977" s="192"/>
      <c r="F977" s="192"/>
      <c r="G977" s="193"/>
      <c r="H977" s="194" t="str">
        <f>INDEX(提出情報テーブル[#All],MATCH(B977,提出情報テーブル[[#All],[枝番]],0),MATCH(提出情報テーブル[[#Headers],[提出を行う者の名称
（記入欄）]],提出情報テーブル[#Headers],0))&amp;""</f>
        <v/>
      </c>
      <c r="I977" s="131"/>
      <c r="J977" s="131"/>
      <c r="K977" s="132"/>
      <c r="L977" s="195" t="str">
        <f>TEXT(INDEX(提出情報テーブル[#All],MATCH(B977,提出情報テーブル[[#All],[枝番]],0),MATCH(提出情報テーブル[[#Headers],[提出予定日
（記入欄）]],提出情報テーブル[#Headers],0))&amp;"","yyyy/m/d")</f>
        <v/>
      </c>
      <c r="M977" s="196"/>
      <c r="N977" s="201" t="s">
        <v>4</v>
      </c>
      <c r="O977" s="202"/>
    </row>
    <row r="978" spans="1:15" ht="30" customHeight="1" x14ac:dyDescent="0.4">
      <c r="A978" s="224"/>
      <c r="B978" s="221"/>
      <c r="C978" s="107" t="str">
        <f>IFERROR(INDEX(リスト!$AG$2:$AI$60,MATCH(C977,リスト!$AG$2:$AG$60,0),2),"")&amp;""</f>
        <v/>
      </c>
      <c r="D978" s="108"/>
      <c r="E978" s="109" t="str">
        <f>INDEX(提出情報テーブル[#All],MATCH(B977,提出情報テーブル[[#All],[枝番]],0),MATCH(提出情報テーブル[[#Headers],[追加記入事項①
（記入欄）]],提出情報テーブル[#Headers],0))&amp;""</f>
        <v/>
      </c>
      <c r="F978" s="110"/>
      <c r="G978" s="111"/>
      <c r="H978" s="133"/>
      <c r="I978" s="134"/>
      <c r="J978" s="134"/>
      <c r="K978" s="135"/>
      <c r="L978" s="197"/>
      <c r="M978" s="198"/>
      <c r="N978" s="203"/>
      <c r="O978" s="204"/>
    </row>
    <row r="979" spans="1:15" ht="30" customHeight="1" x14ac:dyDescent="0.4">
      <c r="A979" s="224"/>
      <c r="B979" s="222"/>
      <c r="C979" s="129" t="str">
        <f>IFERROR(INDEX(リスト!$AG$2:$AI$60,MATCH(C977,リスト!$AG$2:$AG$60,0),3),"")&amp;""</f>
        <v/>
      </c>
      <c r="D979" s="130"/>
      <c r="E979" s="137" t="str">
        <f>INDEX(提出情報テーブル[#All],MATCH(B977,提出情報テーブル[[#All],[枝番]],0),MATCH(提出情報テーブル[[#Headers],[追加記入事項②
（記入欄）]],提出情報テーブル[#Headers],0))&amp;""</f>
        <v/>
      </c>
      <c r="F979" s="137"/>
      <c r="G979" s="138"/>
      <c r="H979" s="136"/>
      <c r="I979" s="137"/>
      <c r="J979" s="137"/>
      <c r="K979" s="138"/>
      <c r="L979" s="199"/>
      <c r="M979" s="200"/>
      <c r="N979" s="205"/>
      <c r="O979" s="206"/>
    </row>
    <row r="980" spans="1:15" ht="30" customHeight="1" x14ac:dyDescent="0.4">
      <c r="A980" s="224"/>
      <c r="B980" s="220">
        <v>337</v>
      </c>
      <c r="C980" s="192" t="str">
        <f>INDEX(提出情報テーブル[#All],MATCH(B980,提出情報テーブル[[#All],[枝番]],0),MATCH(提出情報テーブル[[#Headers],[提出する情報項目
（プルダウンより選択）]],提出情報テーブル[#Headers],0))&amp;""</f>
        <v/>
      </c>
      <c r="D980" s="192"/>
      <c r="E980" s="192"/>
      <c r="F980" s="192"/>
      <c r="G980" s="193"/>
      <c r="H980" s="194" t="str">
        <f>INDEX(提出情報テーブル[#All],MATCH(B980,提出情報テーブル[[#All],[枝番]],0),MATCH(提出情報テーブル[[#Headers],[提出を行う者の名称
（記入欄）]],提出情報テーブル[#Headers],0))&amp;""</f>
        <v/>
      </c>
      <c r="I980" s="131"/>
      <c r="J980" s="131"/>
      <c r="K980" s="132"/>
      <c r="L980" s="195" t="str">
        <f>TEXT(INDEX(提出情報テーブル[#All],MATCH(B980,提出情報テーブル[[#All],[枝番]],0),MATCH(提出情報テーブル[[#Headers],[提出予定日
（記入欄）]],提出情報テーブル[#Headers],0))&amp;"","yyyy/m/d")</f>
        <v/>
      </c>
      <c r="M980" s="196"/>
      <c r="N980" s="201" t="s">
        <v>4</v>
      </c>
      <c r="O980" s="202"/>
    </row>
    <row r="981" spans="1:15" ht="30" customHeight="1" x14ac:dyDescent="0.4">
      <c r="A981" s="224"/>
      <c r="B981" s="221"/>
      <c r="C981" s="107" t="str">
        <f>IFERROR(INDEX(リスト!$AG$2:$AI$60,MATCH(C980,リスト!$AG$2:$AG$60,0),2),"")&amp;""</f>
        <v/>
      </c>
      <c r="D981" s="108"/>
      <c r="E981" s="109" t="str">
        <f>INDEX(提出情報テーブル[#All],MATCH(B980,提出情報テーブル[[#All],[枝番]],0),MATCH(提出情報テーブル[[#Headers],[追加記入事項①
（記入欄）]],提出情報テーブル[#Headers],0))&amp;""</f>
        <v/>
      </c>
      <c r="F981" s="110"/>
      <c r="G981" s="111"/>
      <c r="H981" s="133"/>
      <c r="I981" s="134"/>
      <c r="J981" s="134"/>
      <c r="K981" s="135"/>
      <c r="L981" s="197"/>
      <c r="M981" s="198"/>
      <c r="N981" s="203"/>
      <c r="O981" s="204"/>
    </row>
    <row r="982" spans="1:15" ht="30" customHeight="1" x14ac:dyDescent="0.4">
      <c r="A982" s="224"/>
      <c r="B982" s="222"/>
      <c r="C982" s="129" t="str">
        <f>IFERROR(INDEX(リスト!$AG$2:$AI$60,MATCH(C980,リスト!$AG$2:$AG$60,0),3),"")&amp;""</f>
        <v/>
      </c>
      <c r="D982" s="130"/>
      <c r="E982" s="137" t="str">
        <f>INDEX(提出情報テーブル[#All],MATCH(B980,提出情報テーブル[[#All],[枝番]],0),MATCH(提出情報テーブル[[#Headers],[追加記入事項②
（記入欄）]],提出情報テーブル[#Headers],0))&amp;""</f>
        <v/>
      </c>
      <c r="F982" s="137"/>
      <c r="G982" s="138"/>
      <c r="H982" s="136"/>
      <c r="I982" s="137"/>
      <c r="J982" s="137"/>
      <c r="K982" s="138"/>
      <c r="L982" s="199"/>
      <c r="M982" s="200"/>
      <c r="N982" s="205"/>
      <c r="O982" s="206"/>
    </row>
    <row r="983" spans="1:15" ht="30" customHeight="1" x14ac:dyDescent="0.4">
      <c r="A983" s="224"/>
      <c r="B983" s="220">
        <v>338</v>
      </c>
      <c r="C983" s="192" t="str">
        <f>INDEX(提出情報テーブル[#All],MATCH(B983,提出情報テーブル[[#All],[枝番]],0),MATCH(提出情報テーブル[[#Headers],[提出する情報項目
（プルダウンより選択）]],提出情報テーブル[#Headers],0))&amp;""</f>
        <v/>
      </c>
      <c r="D983" s="192"/>
      <c r="E983" s="192"/>
      <c r="F983" s="192"/>
      <c r="G983" s="193"/>
      <c r="H983" s="194" t="str">
        <f>INDEX(提出情報テーブル[#All],MATCH(B983,提出情報テーブル[[#All],[枝番]],0),MATCH(提出情報テーブル[[#Headers],[提出を行う者の名称
（記入欄）]],提出情報テーブル[#Headers],0))&amp;""</f>
        <v/>
      </c>
      <c r="I983" s="131"/>
      <c r="J983" s="131"/>
      <c r="K983" s="132"/>
      <c r="L983" s="195" t="str">
        <f>TEXT(INDEX(提出情報テーブル[#All],MATCH(B983,提出情報テーブル[[#All],[枝番]],0),MATCH(提出情報テーブル[[#Headers],[提出予定日
（記入欄）]],提出情報テーブル[#Headers],0))&amp;"","yyyy/m/d")</f>
        <v/>
      </c>
      <c r="M983" s="196"/>
      <c r="N983" s="201" t="s">
        <v>4</v>
      </c>
      <c r="O983" s="202"/>
    </row>
    <row r="984" spans="1:15" ht="30" customHeight="1" x14ac:dyDescent="0.4">
      <c r="A984" s="224"/>
      <c r="B984" s="221"/>
      <c r="C984" s="107" t="str">
        <f>IFERROR(INDEX(リスト!$AG$2:$AI$60,MATCH(C983,リスト!$AG$2:$AG$60,0),2),"")&amp;""</f>
        <v/>
      </c>
      <c r="D984" s="108"/>
      <c r="E984" s="109" t="str">
        <f>INDEX(提出情報テーブル[#All],MATCH(B983,提出情報テーブル[[#All],[枝番]],0),MATCH(提出情報テーブル[[#Headers],[追加記入事項①
（記入欄）]],提出情報テーブル[#Headers],0))&amp;""</f>
        <v/>
      </c>
      <c r="F984" s="110"/>
      <c r="G984" s="111"/>
      <c r="H984" s="133"/>
      <c r="I984" s="134"/>
      <c r="J984" s="134"/>
      <c r="K984" s="135"/>
      <c r="L984" s="197"/>
      <c r="M984" s="198"/>
      <c r="N984" s="203"/>
      <c r="O984" s="204"/>
    </row>
    <row r="985" spans="1:15" ht="30" customHeight="1" x14ac:dyDescent="0.4">
      <c r="A985" s="224"/>
      <c r="B985" s="222"/>
      <c r="C985" s="129" t="str">
        <f>IFERROR(INDEX(リスト!$AG$2:$AI$60,MATCH(C983,リスト!$AG$2:$AG$60,0),3),"")&amp;""</f>
        <v/>
      </c>
      <c r="D985" s="130"/>
      <c r="E985" s="137" t="str">
        <f>INDEX(提出情報テーブル[#All],MATCH(B983,提出情報テーブル[[#All],[枝番]],0),MATCH(提出情報テーブル[[#Headers],[追加記入事項②
（記入欄）]],提出情報テーブル[#Headers],0))&amp;""</f>
        <v/>
      </c>
      <c r="F985" s="137"/>
      <c r="G985" s="138"/>
      <c r="H985" s="136"/>
      <c r="I985" s="137"/>
      <c r="J985" s="137"/>
      <c r="K985" s="138"/>
      <c r="L985" s="199"/>
      <c r="M985" s="200"/>
      <c r="N985" s="205"/>
      <c r="O985" s="206"/>
    </row>
    <row r="986" spans="1:15" ht="30" customHeight="1" x14ac:dyDescent="0.4">
      <c r="A986" s="224"/>
      <c r="B986" s="220">
        <v>339</v>
      </c>
      <c r="C986" s="192" t="str">
        <f>INDEX(提出情報テーブル[#All],MATCH(B986,提出情報テーブル[[#All],[枝番]],0),MATCH(提出情報テーブル[[#Headers],[提出する情報項目
（プルダウンより選択）]],提出情報テーブル[#Headers],0))&amp;""</f>
        <v/>
      </c>
      <c r="D986" s="192"/>
      <c r="E986" s="192"/>
      <c r="F986" s="192"/>
      <c r="G986" s="193"/>
      <c r="H986" s="194" t="str">
        <f>INDEX(提出情報テーブル[#All],MATCH(B986,提出情報テーブル[[#All],[枝番]],0),MATCH(提出情報テーブル[[#Headers],[提出を行う者の名称
（記入欄）]],提出情報テーブル[#Headers],0))&amp;""</f>
        <v/>
      </c>
      <c r="I986" s="131"/>
      <c r="J986" s="131"/>
      <c r="K986" s="132"/>
      <c r="L986" s="195" t="str">
        <f>TEXT(INDEX(提出情報テーブル[#All],MATCH(B986,提出情報テーブル[[#All],[枝番]],0),MATCH(提出情報テーブル[[#Headers],[提出予定日
（記入欄）]],提出情報テーブル[#Headers],0))&amp;"","yyyy/m/d")</f>
        <v/>
      </c>
      <c r="M986" s="196"/>
      <c r="N986" s="201" t="s">
        <v>4</v>
      </c>
      <c r="O986" s="202"/>
    </row>
    <row r="987" spans="1:15" ht="30" customHeight="1" x14ac:dyDescent="0.4">
      <c r="A987" s="224"/>
      <c r="B987" s="221"/>
      <c r="C987" s="107" t="str">
        <f>IFERROR(INDEX(リスト!$AG$2:$AI$60,MATCH(C986,リスト!$AG$2:$AG$60,0),2),"")&amp;""</f>
        <v/>
      </c>
      <c r="D987" s="108"/>
      <c r="E987" s="109" t="str">
        <f>INDEX(提出情報テーブル[#All],MATCH(B986,提出情報テーブル[[#All],[枝番]],0),MATCH(提出情報テーブル[[#Headers],[追加記入事項①
（記入欄）]],提出情報テーブル[#Headers],0))&amp;""</f>
        <v/>
      </c>
      <c r="F987" s="110"/>
      <c r="G987" s="111"/>
      <c r="H987" s="133"/>
      <c r="I987" s="134"/>
      <c r="J987" s="134"/>
      <c r="K987" s="135"/>
      <c r="L987" s="197"/>
      <c r="M987" s="198"/>
      <c r="N987" s="203"/>
      <c r="O987" s="204"/>
    </row>
    <row r="988" spans="1:15" ht="30" customHeight="1" x14ac:dyDescent="0.4">
      <c r="A988" s="224"/>
      <c r="B988" s="222"/>
      <c r="C988" s="129" t="str">
        <f>IFERROR(INDEX(リスト!$AG$2:$AI$60,MATCH(C986,リスト!$AG$2:$AG$60,0),3),"")&amp;""</f>
        <v/>
      </c>
      <c r="D988" s="130"/>
      <c r="E988" s="137" t="str">
        <f>INDEX(提出情報テーブル[#All],MATCH(B986,提出情報テーブル[[#All],[枝番]],0),MATCH(提出情報テーブル[[#Headers],[追加記入事項②
（記入欄）]],提出情報テーブル[#Headers],0))&amp;""</f>
        <v/>
      </c>
      <c r="F988" s="137"/>
      <c r="G988" s="138"/>
      <c r="H988" s="136"/>
      <c r="I988" s="137"/>
      <c r="J988" s="137"/>
      <c r="K988" s="138"/>
      <c r="L988" s="199"/>
      <c r="M988" s="200"/>
      <c r="N988" s="205"/>
      <c r="O988" s="206"/>
    </row>
    <row r="989" spans="1:15" ht="30" customHeight="1" x14ac:dyDescent="0.4">
      <c r="A989" s="224"/>
      <c r="B989" s="220">
        <v>340</v>
      </c>
      <c r="C989" s="192" t="str">
        <f>INDEX(提出情報テーブル[#All],MATCH(B989,提出情報テーブル[[#All],[枝番]],0),MATCH(提出情報テーブル[[#Headers],[提出する情報項目
（プルダウンより選択）]],提出情報テーブル[#Headers],0))&amp;""</f>
        <v/>
      </c>
      <c r="D989" s="192"/>
      <c r="E989" s="192"/>
      <c r="F989" s="192"/>
      <c r="G989" s="193"/>
      <c r="H989" s="194" t="str">
        <f>INDEX(提出情報テーブル[#All],MATCH(B989,提出情報テーブル[[#All],[枝番]],0),MATCH(提出情報テーブル[[#Headers],[提出を行う者の名称
（記入欄）]],提出情報テーブル[#Headers],0))&amp;""</f>
        <v/>
      </c>
      <c r="I989" s="131"/>
      <c r="J989" s="131"/>
      <c r="K989" s="132"/>
      <c r="L989" s="195" t="str">
        <f>TEXT(INDEX(提出情報テーブル[#All],MATCH(B989,提出情報テーブル[[#All],[枝番]],0),MATCH(提出情報テーブル[[#Headers],[提出予定日
（記入欄）]],提出情報テーブル[#Headers],0))&amp;"","yyyy/m/d")</f>
        <v/>
      </c>
      <c r="M989" s="196"/>
      <c r="N989" s="201" t="s">
        <v>4</v>
      </c>
      <c r="O989" s="202"/>
    </row>
    <row r="990" spans="1:15" ht="30" customHeight="1" x14ac:dyDescent="0.4">
      <c r="A990" s="224"/>
      <c r="B990" s="221"/>
      <c r="C990" s="107" t="str">
        <f>IFERROR(INDEX(リスト!$AG$2:$AI$60,MATCH(C989,リスト!$AG$2:$AG$60,0),2),"")&amp;""</f>
        <v/>
      </c>
      <c r="D990" s="108"/>
      <c r="E990" s="109" t="str">
        <f>INDEX(提出情報テーブル[#All],MATCH(B989,提出情報テーブル[[#All],[枝番]],0),MATCH(提出情報テーブル[[#Headers],[追加記入事項①
（記入欄）]],提出情報テーブル[#Headers],0))&amp;""</f>
        <v/>
      </c>
      <c r="F990" s="110"/>
      <c r="G990" s="111"/>
      <c r="H990" s="133"/>
      <c r="I990" s="134"/>
      <c r="J990" s="134"/>
      <c r="K990" s="135"/>
      <c r="L990" s="197"/>
      <c r="M990" s="198"/>
      <c r="N990" s="203"/>
      <c r="O990" s="204"/>
    </row>
    <row r="991" spans="1:15" ht="30" customHeight="1" x14ac:dyDescent="0.4">
      <c r="A991" s="224"/>
      <c r="B991" s="222"/>
      <c r="C991" s="129" t="str">
        <f>IFERROR(INDEX(リスト!$AG$2:$AI$60,MATCH(C989,リスト!$AG$2:$AG$60,0),3),"")&amp;""</f>
        <v/>
      </c>
      <c r="D991" s="130"/>
      <c r="E991" s="137" t="str">
        <f>INDEX(提出情報テーブル[#All],MATCH(B989,提出情報テーブル[[#All],[枝番]],0),MATCH(提出情報テーブル[[#Headers],[追加記入事項②
（記入欄）]],提出情報テーブル[#Headers],0))&amp;""</f>
        <v/>
      </c>
      <c r="F991" s="137"/>
      <c r="G991" s="138"/>
      <c r="H991" s="136"/>
      <c r="I991" s="137"/>
      <c r="J991" s="137"/>
      <c r="K991" s="138"/>
      <c r="L991" s="199"/>
      <c r="M991" s="200"/>
      <c r="N991" s="205"/>
      <c r="O991" s="206"/>
    </row>
    <row r="992" spans="1:15" ht="30" customHeight="1" x14ac:dyDescent="0.4">
      <c r="A992" s="224"/>
      <c r="B992" s="220">
        <v>341</v>
      </c>
      <c r="C992" s="192" t="str">
        <f>INDEX(提出情報テーブル[#All],MATCH(B992,提出情報テーブル[[#All],[枝番]],0),MATCH(提出情報テーブル[[#Headers],[提出する情報項目
（プルダウンより選択）]],提出情報テーブル[#Headers],0))&amp;""</f>
        <v/>
      </c>
      <c r="D992" s="192"/>
      <c r="E992" s="192"/>
      <c r="F992" s="192"/>
      <c r="G992" s="193"/>
      <c r="H992" s="194" t="str">
        <f>INDEX(提出情報テーブル[#All],MATCH(B992,提出情報テーブル[[#All],[枝番]],0),MATCH(提出情報テーブル[[#Headers],[提出を行う者の名称
（記入欄）]],提出情報テーブル[#Headers],0))&amp;""</f>
        <v/>
      </c>
      <c r="I992" s="131"/>
      <c r="J992" s="131"/>
      <c r="K992" s="132"/>
      <c r="L992" s="195" t="str">
        <f>TEXT(INDEX(提出情報テーブル[#All],MATCH(B992,提出情報テーブル[[#All],[枝番]],0),MATCH(提出情報テーブル[[#Headers],[提出予定日
（記入欄）]],提出情報テーブル[#Headers],0))&amp;"","yyyy/m/d")</f>
        <v/>
      </c>
      <c r="M992" s="196"/>
      <c r="N992" s="201" t="s">
        <v>4</v>
      </c>
      <c r="O992" s="202"/>
    </row>
    <row r="993" spans="1:15" ht="30" customHeight="1" x14ac:dyDescent="0.4">
      <c r="A993" s="224"/>
      <c r="B993" s="221"/>
      <c r="C993" s="107" t="str">
        <f>IFERROR(INDEX(リスト!$AG$2:$AI$60,MATCH(C992,リスト!$AG$2:$AG$60,0),2),"")&amp;""</f>
        <v/>
      </c>
      <c r="D993" s="108"/>
      <c r="E993" s="109" t="str">
        <f>INDEX(提出情報テーブル[#All],MATCH(B992,提出情報テーブル[[#All],[枝番]],0),MATCH(提出情報テーブル[[#Headers],[追加記入事項①
（記入欄）]],提出情報テーブル[#Headers],0))&amp;""</f>
        <v/>
      </c>
      <c r="F993" s="110"/>
      <c r="G993" s="111"/>
      <c r="H993" s="133"/>
      <c r="I993" s="134"/>
      <c r="J993" s="134"/>
      <c r="K993" s="135"/>
      <c r="L993" s="197"/>
      <c r="M993" s="198"/>
      <c r="N993" s="203"/>
      <c r="O993" s="204"/>
    </row>
    <row r="994" spans="1:15" ht="30" customHeight="1" x14ac:dyDescent="0.4">
      <c r="A994" s="224"/>
      <c r="B994" s="222"/>
      <c r="C994" s="129" t="str">
        <f>IFERROR(INDEX(リスト!$AG$2:$AI$60,MATCH(C992,リスト!$AG$2:$AG$60,0),3),"")&amp;""</f>
        <v/>
      </c>
      <c r="D994" s="130"/>
      <c r="E994" s="137" t="str">
        <f>INDEX(提出情報テーブル[#All],MATCH(B992,提出情報テーブル[[#All],[枝番]],0),MATCH(提出情報テーブル[[#Headers],[追加記入事項②
（記入欄）]],提出情報テーブル[#Headers],0))&amp;""</f>
        <v/>
      </c>
      <c r="F994" s="137"/>
      <c r="G994" s="138"/>
      <c r="H994" s="136"/>
      <c r="I994" s="137"/>
      <c r="J994" s="137"/>
      <c r="K994" s="138"/>
      <c r="L994" s="199"/>
      <c r="M994" s="200"/>
      <c r="N994" s="205"/>
      <c r="O994" s="206"/>
    </row>
    <row r="995" spans="1:15" ht="30" customHeight="1" x14ac:dyDescent="0.4">
      <c r="A995" s="224"/>
      <c r="B995" s="220">
        <v>342</v>
      </c>
      <c r="C995" s="192" t="str">
        <f>INDEX(提出情報テーブル[#All],MATCH(B995,提出情報テーブル[[#All],[枝番]],0),MATCH(提出情報テーブル[[#Headers],[提出する情報項目
（プルダウンより選択）]],提出情報テーブル[#Headers],0))&amp;""</f>
        <v/>
      </c>
      <c r="D995" s="192"/>
      <c r="E995" s="192"/>
      <c r="F995" s="192"/>
      <c r="G995" s="193"/>
      <c r="H995" s="194" t="str">
        <f>INDEX(提出情報テーブル[#All],MATCH(B995,提出情報テーブル[[#All],[枝番]],0),MATCH(提出情報テーブル[[#Headers],[提出を行う者の名称
（記入欄）]],提出情報テーブル[#Headers],0))&amp;""</f>
        <v/>
      </c>
      <c r="I995" s="131"/>
      <c r="J995" s="131"/>
      <c r="K995" s="132"/>
      <c r="L995" s="195" t="str">
        <f>TEXT(INDEX(提出情報テーブル[#All],MATCH(B995,提出情報テーブル[[#All],[枝番]],0),MATCH(提出情報テーブル[[#Headers],[提出予定日
（記入欄）]],提出情報テーブル[#Headers],0))&amp;"","yyyy/m/d")</f>
        <v/>
      </c>
      <c r="M995" s="196"/>
      <c r="N995" s="201" t="s">
        <v>4</v>
      </c>
      <c r="O995" s="202"/>
    </row>
    <row r="996" spans="1:15" ht="30" customHeight="1" x14ac:dyDescent="0.4">
      <c r="A996" s="224"/>
      <c r="B996" s="221"/>
      <c r="C996" s="107" t="str">
        <f>IFERROR(INDEX(リスト!$AG$2:$AI$60,MATCH(C995,リスト!$AG$2:$AG$60,0),2),"")&amp;""</f>
        <v/>
      </c>
      <c r="D996" s="108"/>
      <c r="E996" s="109" t="str">
        <f>INDEX(提出情報テーブル[#All],MATCH(B995,提出情報テーブル[[#All],[枝番]],0),MATCH(提出情報テーブル[[#Headers],[追加記入事項①
（記入欄）]],提出情報テーブル[#Headers],0))&amp;""</f>
        <v/>
      </c>
      <c r="F996" s="110"/>
      <c r="G996" s="111"/>
      <c r="H996" s="133"/>
      <c r="I996" s="134"/>
      <c r="J996" s="134"/>
      <c r="K996" s="135"/>
      <c r="L996" s="197"/>
      <c r="M996" s="198"/>
      <c r="N996" s="203"/>
      <c r="O996" s="204"/>
    </row>
    <row r="997" spans="1:15" ht="30" customHeight="1" x14ac:dyDescent="0.4">
      <c r="A997" s="224"/>
      <c r="B997" s="222"/>
      <c r="C997" s="129" t="str">
        <f>IFERROR(INDEX(リスト!$AG$2:$AI$60,MATCH(C995,リスト!$AG$2:$AG$60,0),3),"")&amp;""</f>
        <v/>
      </c>
      <c r="D997" s="130"/>
      <c r="E997" s="137" t="str">
        <f>INDEX(提出情報テーブル[#All],MATCH(B995,提出情報テーブル[[#All],[枝番]],0),MATCH(提出情報テーブル[[#Headers],[追加記入事項②
（記入欄）]],提出情報テーブル[#Headers],0))&amp;""</f>
        <v/>
      </c>
      <c r="F997" s="137"/>
      <c r="G997" s="138"/>
      <c r="H997" s="136"/>
      <c r="I997" s="137"/>
      <c r="J997" s="137"/>
      <c r="K997" s="138"/>
      <c r="L997" s="199"/>
      <c r="M997" s="200"/>
      <c r="N997" s="205"/>
      <c r="O997" s="206"/>
    </row>
    <row r="998" spans="1:15" ht="30" customHeight="1" x14ac:dyDescent="0.4">
      <c r="A998" s="224"/>
      <c r="B998" s="220">
        <v>343</v>
      </c>
      <c r="C998" s="192" t="str">
        <f>INDEX(提出情報テーブル[#All],MATCH(B998,提出情報テーブル[[#All],[枝番]],0),MATCH(提出情報テーブル[[#Headers],[提出する情報項目
（プルダウンより選択）]],提出情報テーブル[#Headers],0))&amp;""</f>
        <v/>
      </c>
      <c r="D998" s="192"/>
      <c r="E998" s="192"/>
      <c r="F998" s="192"/>
      <c r="G998" s="193"/>
      <c r="H998" s="194" t="str">
        <f>INDEX(提出情報テーブル[#All],MATCH(B998,提出情報テーブル[[#All],[枝番]],0),MATCH(提出情報テーブル[[#Headers],[提出を行う者の名称
（記入欄）]],提出情報テーブル[#Headers],0))&amp;""</f>
        <v/>
      </c>
      <c r="I998" s="131"/>
      <c r="J998" s="131"/>
      <c r="K998" s="132"/>
      <c r="L998" s="195" t="str">
        <f>TEXT(INDEX(提出情報テーブル[#All],MATCH(B998,提出情報テーブル[[#All],[枝番]],0),MATCH(提出情報テーブル[[#Headers],[提出予定日
（記入欄）]],提出情報テーブル[#Headers],0))&amp;"","yyyy/m/d")</f>
        <v/>
      </c>
      <c r="M998" s="196"/>
      <c r="N998" s="201" t="s">
        <v>4</v>
      </c>
      <c r="O998" s="202"/>
    </row>
    <row r="999" spans="1:15" ht="30" customHeight="1" x14ac:dyDescent="0.4">
      <c r="A999" s="224"/>
      <c r="B999" s="221"/>
      <c r="C999" s="107" t="str">
        <f>IFERROR(INDEX(リスト!$AG$2:$AI$60,MATCH(C998,リスト!$AG$2:$AG$60,0),2),"")&amp;""</f>
        <v/>
      </c>
      <c r="D999" s="108"/>
      <c r="E999" s="109" t="str">
        <f>INDEX(提出情報テーブル[#All],MATCH(B998,提出情報テーブル[[#All],[枝番]],0),MATCH(提出情報テーブル[[#Headers],[追加記入事項①
（記入欄）]],提出情報テーブル[#Headers],0))&amp;""</f>
        <v/>
      </c>
      <c r="F999" s="110"/>
      <c r="G999" s="111"/>
      <c r="H999" s="133"/>
      <c r="I999" s="134"/>
      <c r="J999" s="134"/>
      <c r="K999" s="135"/>
      <c r="L999" s="197"/>
      <c r="M999" s="198"/>
      <c r="N999" s="203"/>
      <c r="O999" s="204"/>
    </row>
    <row r="1000" spans="1:15" ht="30" customHeight="1" x14ac:dyDescent="0.4">
      <c r="A1000" s="224"/>
      <c r="B1000" s="222"/>
      <c r="C1000" s="129" t="str">
        <f>IFERROR(INDEX(リスト!$AG$2:$AI$60,MATCH(C998,リスト!$AG$2:$AG$60,0),3),"")&amp;""</f>
        <v/>
      </c>
      <c r="D1000" s="130"/>
      <c r="E1000" s="137" t="str">
        <f>INDEX(提出情報テーブル[#All],MATCH(B998,提出情報テーブル[[#All],[枝番]],0),MATCH(提出情報テーブル[[#Headers],[追加記入事項②
（記入欄）]],提出情報テーブル[#Headers],0))&amp;""</f>
        <v/>
      </c>
      <c r="F1000" s="137"/>
      <c r="G1000" s="138"/>
      <c r="H1000" s="136"/>
      <c r="I1000" s="137"/>
      <c r="J1000" s="137"/>
      <c r="K1000" s="138"/>
      <c r="L1000" s="199"/>
      <c r="M1000" s="200"/>
      <c r="N1000" s="205"/>
      <c r="O1000" s="206"/>
    </row>
    <row r="1001" spans="1:15" ht="30" customHeight="1" x14ac:dyDescent="0.4">
      <c r="A1001" s="224"/>
      <c r="B1001" s="220">
        <v>344</v>
      </c>
      <c r="C1001" s="192" t="str">
        <f>INDEX(提出情報テーブル[#All],MATCH(B1001,提出情報テーブル[[#All],[枝番]],0),MATCH(提出情報テーブル[[#Headers],[提出する情報項目
（プルダウンより選択）]],提出情報テーブル[#Headers],0))&amp;""</f>
        <v/>
      </c>
      <c r="D1001" s="192"/>
      <c r="E1001" s="192"/>
      <c r="F1001" s="192"/>
      <c r="G1001" s="193"/>
      <c r="H1001" s="194" t="str">
        <f>INDEX(提出情報テーブル[#All],MATCH(B1001,提出情報テーブル[[#All],[枝番]],0),MATCH(提出情報テーブル[[#Headers],[提出を行う者の名称
（記入欄）]],提出情報テーブル[#Headers],0))&amp;""</f>
        <v/>
      </c>
      <c r="I1001" s="131"/>
      <c r="J1001" s="131"/>
      <c r="K1001" s="132"/>
      <c r="L1001" s="195" t="str">
        <f>TEXT(INDEX(提出情報テーブル[#All],MATCH(B1001,提出情報テーブル[[#All],[枝番]],0),MATCH(提出情報テーブル[[#Headers],[提出予定日
（記入欄）]],提出情報テーブル[#Headers],0))&amp;"","yyyy/m/d")</f>
        <v/>
      </c>
      <c r="M1001" s="196"/>
      <c r="N1001" s="201" t="s">
        <v>4</v>
      </c>
      <c r="O1001" s="202"/>
    </row>
    <row r="1002" spans="1:15" ht="30" customHeight="1" x14ac:dyDescent="0.4">
      <c r="A1002" s="224"/>
      <c r="B1002" s="221"/>
      <c r="C1002" s="107" t="str">
        <f>IFERROR(INDEX(リスト!$AG$2:$AI$60,MATCH(C1001,リスト!$AG$2:$AG$60,0),2),"")&amp;""</f>
        <v/>
      </c>
      <c r="D1002" s="108"/>
      <c r="E1002" s="109" t="str">
        <f>INDEX(提出情報テーブル[#All],MATCH(B1001,提出情報テーブル[[#All],[枝番]],0),MATCH(提出情報テーブル[[#Headers],[追加記入事項①
（記入欄）]],提出情報テーブル[#Headers],0))&amp;""</f>
        <v/>
      </c>
      <c r="F1002" s="110"/>
      <c r="G1002" s="111"/>
      <c r="H1002" s="133"/>
      <c r="I1002" s="134"/>
      <c r="J1002" s="134"/>
      <c r="K1002" s="135"/>
      <c r="L1002" s="197"/>
      <c r="M1002" s="198"/>
      <c r="N1002" s="203"/>
      <c r="O1002" s="204"/>
    </row>
    <row r="1003" spans="1:15" ht="30" customHeight="1" x14ac:dyDescent="0.4">
      <c r="A1003" s="224"/>
      <c r="B1003" s="222"/>
      <c r="C1003" s="129" t="str">
        <f>IFERROR(INDEX(リスト!$AG$2:$AI$60,MATCH(C1001,リスト!$AG$2:$AG$60,0),3),"")&amp;""</f>
        <v/>
      </c>
      <c r="D1003" s="130"/>
      <c r="E1003" s="137" t="str">
        <f>INDEX(提出情報テーブル[#All],MATCH(B1001,提出情報テーブル[[#All],[枝番]],0),MATCH(提出情報テーブル[[#Headers],[追加記入事項②
（記入欄）]],提出情報テーブル[#Headers],0))&amp;""</f>
        <v/>
      </c>
      <c r="F1003" s="137"/>
      <c r="G1003" s="138"/>
      <c r="H1003" s="136"/>
      <c r="I1003" s="137"/>
      <c r="J1003" s="137"/>
      <c r="K1003" s="138"/>
      <c r="L1003" s="199"/>
      <c r="M1003" s="200"/>
      <c r="N1003" s="205"/>
      <c r="O1003" s="206"/>
    </row>
    <row r="1004" spans="1:15" ht="30" customHeight="1" x14ac:dyDescent="0.4">
      <c r="A1004" s="224"/>
      <c r="B1004" s="220">
        <v>345</v>
      </c>
      <c r="C1004" s="192" t="str">
        <f>INDEX(提出情報テーブル[#All],MATCH(B1004,提出情報テーブル[[#All],[枝番]],0),MATCH(提出情報テーブル[[#Headers],[提出する情報項目
（プルダウンより選択）]],提出情報テーブル[#Headers],0))&amp;""</f>
        <v/>
      </c>
      <c r="D1004" s="192"/>
      <c r="E1004" s="192"/>
      <c r="F1004" s="192"/>
      <c r="G1004" s="193"/>
      <c r="H1004" s="194" t="str">
        <f>INDEX(提出情報テーブル[#All],MATCH(B1004,提出情報テーブル[[#All],[枝番]],0),MATCH(提出情報テーブル[[#Headers],[提出を行う者の名称
（記入欄）]],提出情報テーブル[#Headers],0))&amp;""</f>
        <v/>
      </c>
      <c r="I1004" s="131"/>
      <c r="J1004" s="131"/>
      <c r="K1004" s="132"/>
      <c r="L1004" s="195" t="str">
        <f>TEXT(INDEX(提出情報テーブル[#All],MATCH(B1004,提出情報テーブル[[#All],[枝番]],0),MATCH(提出情報テーブル[[#Headers],[提出予定日
（記入欄）]],提出情報テーブル[#Headers],0))&amp;"","yyyy/m/d")</f>
        <v/>
      </c>
      <c r="M1004" s="196"/>
      <c r="N1004" s="201" t="s">
        <v>4</v>
      </c>
      <c r="O1004" s="202"/>
    </row>
    <row r="1005" spans="1:15" ht="30" customHeight="1" x14ac:dyDescent="0.4">
      <c r="A1005" s="224"/>
      <c r="B1005" s="221"/>
      <c r="C1005" s="107" t="str">
        <f>IFERROR(INDEX(リスト!$AG$2:$AI$60,MATCH(C1004,リスト!$AG$2:$AG$60,0),2),"")&amp;""</f>
        <v/>
      </c>
      <c r="D1005" s="108"/>
      <c r="E1005" s="109" t="str">
        <f>INDEX(提出情報テーブル[#All],MATCH(B1004,提出情報テーブル[[#All],[枝番]],0),MATCH(提出情報テーブル[[#Headers],[追加記入事項①
（記入欄）]],提出情報テーブル[#Headers],0))&amp;""</f>
        <v/>
      </c>
      <c r="F1005" s="110"/>
      <c r="G1005" s="111"/>
      <c r="H1005" s="133"/>
      <c r="I1005" s="134"/>
      <c r="J1005" s="134"/>
      <c r="K1005" s="135"/>
      <c r="L1005" s="197"/>
      <c r="M1005" s="198"/>
      <c r="N1005" s="203"/>
      <c r="O1005" s="204"/>
    </row>
    <row r="1006" spans="1:15" ht="30" customHeight="1" x14ac:dyDescent="0.4">
      <c r="A1006" s="224"/>
      <c r="B1006" s="222"/>
      <c r="C1006" s="129" t="str">
        <f>IFERROR(INDEX(リスト!$AG$2:$AI$60,MATCH(C1004,リスト!$AG$2:$AG$60,0),3),"")&amp;""</f>
        <v/>
      </c>
      <c r="D1006" s="130"/>
      <c r="E1006" s="137" t="str">
        <f>INDEX(提出情報テーブル[#All],MATCH(B1004,提出情報テーブル[[#All],[枝番]],0),MATCH(提出情報テーブル[[#Headers],[追加記入事項②
（記入欄）]],提出情報テーブル[#Headers],0))&amp;""</f>
        <v/>
      </c>
      <c r="F1006" s="137"/>
      <c r="G1006" s="138"/>
      <c r="H1006" s="136"/>
      <c r="I1006" s="137"/>
      <c r="J1006" s="137"/>
      <c r="K1006" s="138"/>
      <c r="L1006" s="199"/>
      <c r="M1006" s="200"/>
      <c r="N1006" s="205"/>
      <c r="O1006" s="206"/>
    </row>
    <row r="1007" spans="1:15" ht="30" customHeight="1" x14ac:dyDescent="0.4">
      <c r="A1007" s="224"/>
      <c r="B1007" s="220">
        <v>346</v>
      </c>
      <c r="C1007" s="192" t="str">
        <f>INDEX(提出情報テーブル[#All],MATCH(B1007,提出情報テーブル[[#All],[枝番]],0),MATCH(提出情報テーブル[[#Headers],[提出する情報項目
（プルダウンより選択）]],提出情報テーブル[#Headers],0))&amp;""</f>
        <v/>
      </c>
      <c r="D1007" s="192"/>
      <c r="E1007" s="192"/>
      <c r="F1007" s="192"/>
      <c r="G1007" s="193"/>
      <c r="H1007" s="194" t="str">
        <f>INDEX(提出情報テーブル[#All],MATCH(B1007,提出情報テーブル[[#All],[枝番]],0),MATCH(提出情報テーブル[[#Headers],[提出を行う者の名称
（記入欄）]],提出情報テーブル[#Headers],0))&amp;""</f>
        <v/>
      </c>
      <c r="I1007" s="131"/>
      <c r="J1007" s="131"/>
      <c r="K1007" s="132"/>
      <c r="L1007" s="195" t="str">
        <f>TEXT(INDEX(提出情報テーブル[#All],MATCH(B1007,提出情報テーブル[[#All],[枝番]],0),MATCH(提出情報テーブル[[#Headers],[提出予定日
（記入欄）]],提出情報テーブル[#Headers],0))&amp;"","yyyy/m/d")</f>
        <v/>
      </c>
      <c r="M1007" s="196"/>
      <c r="N1007" s="201" t="s">
        <v>4</v>
      </c>
      <c r="O1007" s="202"/>
    </row>
    <row r="1008" spans="1:15" ht="30" customHeight="1" x14ac:dyDescent="0.4">
      <c r="A1008" s="224"/>
      <c r="B1008" s="221"/>
      <c r="C1008" s="107" t="str">
        <f>IFERROR(INDEX(リスト!$AG$2:$AI$60,MATCH(C1007,リスト!$AG$2:$AG$60,0),2),"")&amp;""</f>
        <v/>
      </c>
      <c r="D1008" s="108"/>
      <c r="E1008" s="109" t="str">
        <f>INDEX(提出情報テーブル[#All],MATCH(B1007,提出情報テーブル[[#All],[枝番]],0),MATCH(提出情報テーブル[[#Headers],[追加記入事項①
（記入欄）]],提出情報テーブル[#Headers],0))&amp;""</f>
        <v/>
      </c>
      <c r="F1008" s="110"/>
      <c r="G1008" s="111"/>
      <c r="H1008" s="133"/>
      <c r="I1008" s="134"/>
      <c r="J1008" s="134"/>
      <c r="K1008" s="135"/>
      <c r="L1008" s="197"/>
      <c r="M1008" s="198"/>
      <c r="N1008" s="203"/>
      <c r="O1008" s="204"/>
    </row>
    <row r="1009" spans="1:15" ht="30" customHeight="1" x14ac:dyDescent="0.4">
      <c r="A1009" s="224"/>
      <c r="B1009" s="222"/>
      <c r="C1009" s="129" t="str">
        <f>IFERROR(INDEX(リスト!$AG$2:$AI$60,MATCH(C1007,リスト!$AG$2:$AG$60,0),3),"")&amp;""</f>
        <v/>
      </c>
      <c r="D1009" s="130"/>
      <c r="E1009" s="137" t="str">
        <f>INDEX(提出情報テーブル[#All],MATCH(B1007,提出情報テーブル[[#All],[枝番]],0),MATCH(提出情報テーブル[[#Headers],[追加記入事項②
（記入欄）]],提出情報テーブル[#Headers],0))&amp;""</f>
        <v/>
      </c>
      <c r="F1009" s="137"/>
      <c r="G1009" s="138"/>
      <c r="H1009" s="136"/>
      <c r="I1009" s="137"/>
      <c r="J1009" s="137"/>
      <c r="K1009" s="138"/>
      <c r="L1009" s="199"/>
      <c r="M1009" s="200"/>
      <c r="N1009" s="205"/>
      <c r="O1009" s="206"/>
    </row>
    <row r="1010" spans="1:15" ht="30" customHeight="1" x14ac:dyDescent="0.4">
      <c r="A1010" s="224"/>
      <c r="B1010" s="220">
        <v>347</v>
      </c>
      <c r="C1010" s="192" t="str">
        <f>INDEX(提出情報テーブル[#All],MATCH(B1010,提出情報テーブル[[#All],[枝番]],0),MATCH(提出情報テーブル[[#Headers],[提出する情報項目
（プルダウンより選択）]],提出情報テーブル[#Headers],0))&amp;""</f>
        <v/>
      </c>
      <c r="D1010" s="192"/>
      <c r="E1010" s="192"/>
      <c r="F1010" s="192"/>
      <c r="G1010" s="193"/>
      <c r="H1010" s="194" t="str">
        <f>INDEX(提出情報テーブル[#All],MATCH(B1010,提出情報テーブル[[#All],[枝番]],0),MATCH(提出情報テーブル[[#Headers],[提出を行う者の名称
（記入欄）]],提出情報テーブル[#Headers],0))&amp;""</f>
        <v/>
      </c>
      <c r="I1010" s="131"/>
      <c r="J1010" s="131"/>
      <c r="K1010" s="132"/>
      <c r="L1010" s="195" t="str">
        <f>TEXT(INDEX(提出情報テーブル[#All],MATCH(B1010,提出情報テーブル[[#All],[枝番]],0),MATCH(提出情報テーブル[[#Headers],[提出予定日
（記入欄）]],提出情報テーブル[#Headers],0))&amp;"","yyyy/m/d")</f>
        <v/>
      </c>
      <c r="M1010" s="196"/>
      <c r="N1010" s="201" t="s">
        <v>4</v>
      </c>
      <c r="O1010" s="202"/>
    </row>
    <row r="1011" spans="1:15" ht="30" customHeight="1" x14ac:dyDescent="0.4">
      <c r="A1011" s="224"/>
      <c r="B1011" s="221"/>
      <c r="C1011" s="107" t="str">
        <f>IFERROR(INDEX(リスト!$AG$2:$AI$60,MATCH(C1010,リスト!$AG$2:$AG$60,0),2),"")&amp;""</f>
        <v/>
      </c>
      <c r="D1011" s="108"/>
      <c r="E1011" s="109" t="str">
        <f>INDEX(提出情報テーブル[#All],MATCH(B1010,提出情報テーブル[[#All],[枝番]],0),MATCH(提出情報テーブル[[#Headers],[追加記入事項①
（記入欄）]],提出情報テーブル[#Headers],0))&amp;""</f>
        <v/>
      </c>
      <c r="F1011" s="110"/>
      <c r="G1011" s="111"/>
      <c r="H1011" s="133"/>
      <c r="I1011" s="134"/>
      <c r="J1011" s="134"/>
      <c r="K1011" s="135"/>
      <c r="L1011" s="197"/>
      <c r="M1011" s="198"/>
      <c r="N1011" s="203"/>
      <c r="O1011" s="204"/>
    </row>
    <row r="1012" spans="1:15" ht="30" customHeight="1" x14ac:dyDescent="0.4">
      <c r="A1012" s="224"/>
      <c r="B1012" s="222"/>
      <c r="C1012" s="129" t="str">
        <f>IFERROR(INDEX(リスト!$AG$2:$AI$60,MATCH(C1010,リスト!$AG$2:$AG$60,0),3),"")&amp;""</f>
        <v/>
      </c>
      <c r="D1012" s="130"/>
      <c r="E1012" s="137" t="str">
        <f>INDEX(提出情報テーブル[#All],MATCH(B1010,提出情報テーブル[[#All],[枝番]],0),MATCH(提出情報テーブル[[#Headers],[追加記入事項②
（記入欄）]],提出情報テーブル[#Headers],0))&amp;""</f>
        <v/>
      </c>
      <c r="F1012" s="137"/>
      <c r="G1012" s="138"/>
      <c r="H1012" s="136"/>
      <c r="I1012" s="137"/>
      <c r="J1012" s="137"/>
      <c r="K1012" s="138"/>
      <c r="L1012" s="199"/>
      <c r="M1012" s="200"/>
      <c r="N1012" s="205"/>
      <c r="O1012" s="206"/>
    </row>
    <row r="1013" spans="1:15" ht="30" customHeight="1" x14ac:dyDescent="0.4">
      <c r="A1013" s="224"/>
      <c r="B1013" s="220">
        <v>348</v>
      </c>
      <c r="C1013" s="192" t="str">
        <f>INDEX(提出情報テーブル[#All],MATCH(B1013,提出情報テーブル[[#All],[枝番]],0),MATCH(提出情報テーブル[[#Headers],[提出する情報項目
（プルダウンより選択）]],提出情報テーブル[#Headers],0))&amp;""</f>
        <v/>
      </c>
      <c r="D1013" s="192"/>
      <c r="E1013" s="192"/>
      <c r="F1013" s="192"/>
      <c r="G1013" s="193"/>
      <c r="H1013" s="194" t="str">
        <f>INDEX(提出情報テーブル[#All],MATCH(B1013,提出情報テーブル[[#All],[枝番]],0),MATCH(提出情報テーブル[[#Headers],[提出を行う者の名称
（記入欄）]],提出情報テーブル[#Headers],0))&amp;""</f>
        <v/>
      </c>
      <c r="I1013" s="131"/>
      <c r="J1013" s="131"/>
      <c r="K1013" s="132"/>
      <c r="L1013" s="195" t="str">
        <f>TEXT(INDEX(提出情報テーブル[#All],MATCH(B1013,提出情報テーブル[[#All],[枝番]],0),MATCH(提出情報テーブル[[#Headers],[提出予定日
（記入欄）]],提出情報テーブル[#Headers],0))&amp;"","yyyy/m/d")</f>
        <v/>
      </c>
      <c r="M1013" s="196"/>
      <c r="N1013" s="201" t="s">
        <v>4</v>
      </c>
      <c r="O1013" s="202"/>
    </row>
    <row r="1014" spans="1:15" ht="30" customHeight="1" x14ac:dyDescent="0.4">
      <c r="A1014" s="224"/>
      <c r="B1014" s="221"/>
      <c r="C1014" s="107" t="str">
        <f>IFERROR(INDEX(リスト!$AG$2:$AI$60,MATCH(C1013,リスト!$AG$2:$AG$60,0),2),"")&amp;""</f>
        <v/>
      </c>
      <c r="D1014" s="108"/>
      <c r="E1014" s="109" t="str">
        <f>INDEX(提出情報テーブル[#All],MATCH(B1013,提出情報テーブル[[#All],[枝番]],0),MATCH(提出情報テーブル[[#Headers],[追加記入事項①
（記入欄）]],提出情報テーブル[#Headers],0))&amp;""</f>
        <v/>
      </c>
      <c r="F1014" s="110"/>
      <c r="G1014" s="111"/>
      <c r="H1014" s="133"/>
      <c r="I1014" s="134"/>
      <c r="J1014" s="134"/>
      <c r="K1014" s="135"/>
      <c r="L1014" s="197"/>
      <c r="M1014" s="198"/>
      <c r="N1014" s="203"/>
      <c r="O1014" s="204"/>
    </row>
    <row r="1015" spans="1:15" ht="30" customHeight="1" x14ac:dyDescent="0.4">
      <c r="A1015" s="224"/>
      <c r="B1015" s="222"/>
      <c r="C1015" s="129" t="str">
        <f>IFERROR(INDEX(リスト!$AG$2:$AI$60,MATCH(C1013,リスト!$AG$2:$AG$60,0),3),"")&amp;""</f>
        <v/>
      </c>
      <c r="D1015" s="130"/>
      <c r="E1015" s="137" t="str">
        <f>INDEX(提出情報テーブル[#All],MATCH(B1013,提出情報テーブル[[#All],[枝番]],0),MATCH(提出情報テーブル[[#Headers],[追加記入事項②
（記入欄）]],提出情報テーブル[#Headers],0))&amp;""</f>
        <v/>
      </c>
      <c r="F1015" s="137"/>
      <c r="G1015" s="138"/>
      <c r="H1015" s="136"/>
      <c r="I1015" s="137"/>
      <c r="J1015" s="137"/>
      <c r="K1015" s="138"/>
      <c r="L1015" s="199"/>
      <c r="M1015" s="200"/>
      <c r="N1015" s="205"/>
      <c r="O1015" s="206"/>
    </row>
    <row r="1016" spans="1:15" ht="30" customHeight="1" x14ac:dyDescent="0.4">
      <c r="A1016" s="224"/>
      <c r="B1016" s="220">
        <v>349</v>
      </c>
      <c r="C1016" s="192" t="str">
        <f>INDEX(提出情報テーブル[#All],MATCH(B1016,提出情報テーブル[[#All],[枝番]],0),MATCH(提出情報テーブル[[#Headers],[提出する情報項目
（プルダウンより選択）]],提出情報テーブル[#Headers],0))&amp;""</f>
        <v/>
      </c>
      <c r="D1016" s="192"/>
      <c r="E1016" s="192"/>
      <c r="F1016" s="192"/>
      <c r="G1016" s="193"/>
      <c r="H1016" s="194" t="str">
        <f>INDEX(提出情報テーブル[#All],MATCH(B1016,提出情報テーブル[[#All],[枝番]],0),MATCH(提出情報テーブル[[#Headers],[提出を行う者の名称
（記入欄）]],提出情報テーブル[#Headers],0))&amp;""</f>
        <v/>
      </c>
      <c r="I1016" s="131"/>
      <c r="J1016" s="131"/>
      <c r="K1016" s="132"/>
      <c r="L1016" s="195" t="str">
        <f>TEXT(INDEX(提出情報テーブル[#All],MATCH(B1016,提出情報テーブル[[#All],[枝番]],0),MATCH(提出情報テーブル[[#Headers],[提出予定日
（記入欄）]],提出情報テーブル[#Headers],0))&amp;"","yyyy/m/d")</f>
        <v/>
      </c>
      <c r="M1016" s="196"/>
      <c r="N1016" s="201" t="s">
        <v>4</v>
      </c>
      <c r="O1016" s="202"/>
    </row>
    <row r="1017" spans="1:15" ht="30" customHeight="1" x14ac:dyDescent="0.4">
      <c r="A1017" s="224"/>
      <c r="B1017" s="221"/>
      <c r="C1017" s="107" t="str">
        <f>IFERROR(INDEX(リスト!$AG$2:$AI$60,MATCH(C1016,リスト!$AG$2:$AG$60,0),2),"")&amp;""</f>
        <v/>
      </c>
      <c r="D1017" s="108"/>
      <c r="E1017" s="109" t="str">
        <f>INDEX(提出情報テーブル[#All],MATCH(B1016,提出情報テーブル[[#All],[枝番]],0),MATCH(提出情報テーブル[[#Headers],[追加記入事項①
（記入欄）]],提出情報テーブル[#Headers],0))&amp;""</f>
        <v/>
      </c>
      <c r="F1017" s="110"/>
      <c r="G1017" s="111"/>
      <c r="H1017" s="133"/>
      <c r="I1017" s="134"/>
      <c r="J1017" s="134"/>
      <c r="K1017" s="135"/>
      <c r="L1017" s="197"/>
      <c r="M1017" s="198"/>
      <c r="N1017" s="203"/>
      <c r="O1017" s="204"/>
    </row>
    <row r="1018" spans="1:15" ht="30" customHeight="1" x14ac:dyDescent="0.4">
      <c r="A1018" s="224"/>
      <c r="B1018" s="222"/>
      <c r="C1018" s="129" t="str">
        <f>IFERROR(INDEX(リスト!$AG$2:$AI$60,MATCH(C1016,リスト!$AG$2:$AG$60,0),3),"")&amp;""</f>
        <v/>
      </c>
      <c r="D1018" s="130"/>
      <c r="E1018" s="137" t="str">
        <f>INDEX(提出情報テーブル[#All],MATCH(B1016,提出情報テーブル[[#All],[枝番]],0),MATCH(提出情報テーブル[[#Headers],[追加記入事項②
（記入欄）]],提出情報テーブル[#Headers],0))&amp;""</f>
        <v/>
      </c>
      <c r="F1018" s="137"/>
      <c r="G1018" s="138"/>
      <c r="H1018" s="136"/>
      <c r="I1018" s="137"/>
      <c r="J1018" s="137"/>
      <c r="K1018" s="138"/>
      <c r="L1018" s="199"/>
      <c r="M1018" s="200"/>
      <c r="N1018" s="205"/>
      <c r="O1018" s="206"/>
    </row>
    <row r="1019" spans="1:15" ht="30" customHeight="1" x14ac:dyDescent="0.4">
      <c r="A1019" s="224"/>
      <c r="B1019" s="220">
        <v>350</v>
      </c>
      <c r="C1019" s="192" t="str">
        <f>INDEX(提出情報テーブル[#All],MATCH(B1019,提出情報テーブル[[#All],[枝番]],0),MATCH(提出情報テーブル[[#Headers],[提出する情報項目
（プルダウンより選択）]],提出情報テーブル[#Headers],0))&amp;""</f>
        <v/>
      </c>
      <c r="D1019" s="192"/>
      <c r="E1019" s="192"/>
      <c r="F1019" s="192"/>
      <c r="G1019" s="193"/>
      <c r="H1019" s="194" t="str">
        <f>INDEX(提出情報テーブル[#All],MATCH(B1019,提出情報テーブル[[#All],[枝番]],0),MATCH(提出情報テーブル[[#Headers],[提出を行う者の名称
（記入欄）]],提出情報テーブル[#Headers],0))&amp;""</f>
        <v/>
      </c>
      <c r="I1019" s="131"/>
      <c r="J1019" s="131"/>
      <c r="K1019" s="132"/>
      <c r="L1019" s="195" t="str">
        <f>TEXT(INDEX(提出情報テーブル[#All],MATCH(B1019,提出情報テーブル[[#All],[枝番]],0),MATCH(提出情報テーブル[[#Headers],[提出予定日
（記入欄）]],提出情報テーブル[#Headers],0))&amp;"","yyyy/m/d")</f>
        <v/>
      </c>
      <c r="M1019" s="196"/>
      <c r="N1019" s="201" t="s">
        <v>4</v>
      </c>
      <c r="O1019" s="202"/>
    </row>
    <row r="1020" spans="1:15" ht="30" customHeight="1" x14ac:dyDescent="0.4">
      <c r="A1020" s="224"/>
      <c r="B1020" s="221"/>
      <c r="C1020" s="107" t="str">
        <f>IFERROR(INDEX(リスト!$AG$2:$AI$60,MATCH(C1019,リスト!$AG$2:$AG$60,0),2),"")&amp;""</f>
        <v/>
      </c>
      <c r="D1020" s="108"/>
      <c r="E1020" s="109" t="str">
        <f>INDEX(提出情報テーブル[#All],MATCH(B1019,提出情報テーブル[[#All],[枝番]],0),MATCH(提出情報テーブル[[#Headers],[追加記入事項①
（記入欄）]],提出情報テーブル[#Headers],0))&amp;""</f>
        <v/>
      </c>
      <c r="F1020" s="110"/>
      <c r="G1020" s="111"/>
      <c r="H1020" s="133"/>
      <c r="I1020" s="134"/>
      <c r="J1020" s="134"/>
      <c r="K1020" s="135"/>
      <c r="L1020" s="197"/>
      <c r="M1020" s="198"/>
      <c r="N1020" s="203"/>
      <c r="O1020" s="204"/>
    </row>
    <row r="1021" spans="1:15" ht="30" customHeight="1" x14ac:dyDescent="0.4">
      <c r="A1021" s="224"/>
      <c r="B1021" s="222"/>
      <c r="C1021" s="129" t="str">
        <f>IFERROR(INDEX(リスト!$AG$2:$AI$60,MATCH(C1019,リスト!$AG$2:$AG$60,0),3),"")&amp;""</f>
        <v/>
      </c>
      <c r="D1021" s="130"/>
      <c r="E1021" s="137" t="str">
        <f>INDEX(提出情報テーブル[#All],MATCH(B1019,提出情報テーブル[[#All],[枝番]],0),MATCH(提出情報テーブル[[#Headers],[追加記入事項②
（記入欄）]],提出情報テーブル[#Headers],0))&amp;""</f>
        <v/>
      </c>
      <c r="F1021" s="137"/>
      <c r="G1021" s="138"/>
      <c r="H1021" s="136"/>
      <c r="I1021" s="137"/>
      <c r="J1021" s="137"/>
      <c r="K1021" s="138"/>
      <c r="L1021" s="199"/>
      <c r="M1021" s="200"/>
      <c r="N1021" s="205"/>
      <c r="O1021" s="206"/>
    </row>
    <row r="1022" spans="1:15" ht="30" customHeight="1" x14ac:dyDescent="0.4">
      <c r="A1022" s="224"/>
      <c r="B1022" s="220">
        <v>351</v>
      </c>
      <c r="C1022" s="192" t="str">
        <f>INDEX(提出情報テーブル[#All],MATCH(B1022,提出情報テーブル[[#All],[枝番]],0),MATCH(提出情報テーブル[[#Headers],[提出する情報項目
（プルダウンより選択）]],提出情報テーブル[#Headers],0))&amp;""</f>
        <v/>
      </c>
      <c r="D1022" s="192"/>
      <c r="E1022" s="192"/>
      <c r="F1022" s="192"/>
      <c r="G1022" s="193"/>
      <c r="H1022" s="194" t="str">
        <f>INDEX(提出情報テーブル[#All],MATCH(B1022,提出情報テーブル[[#All],[枝番]],0),MATCH(提出情報テーブル[[#Headers],[提出を行う者の名称
（記入欄）]],提出情報テーブル[#Headers],0))&amp;""</f>
        <v/>
      </c>
      <c r="I1022" s="131"/>
      <c r="J1022" s="131"/>
      <c r="K1022" s="132"/>
      <c r="L1022" s="195" t="str">
        <f>TEXT(INDEX(提出情報テーブル[#All],MATCH(B1022,提出情報テーブル[[#All],[枝番]],0),MATCH(提出情報テーブル[[#Headers],[提出予定日
（記入欄）]],提出情報テーブル[#Headers],0))&amp;"","yyyy/m/d")</f>
        <v/>
      </c>
      <c r="M1022" s="196"/>
      <c r="N1022" s="201" t="s">
        <v>4</v>
      </c>
      <c r="O1022" s="202"/>
    </row>
    <row r="1023" spans="1:15" ht="30" customHeight="1" x14ac:dyDescent="0.4">
      <c r="A1023" s="224"/>
      <c r="B1023" s="221"/>
      <c r="C1023" s="107" t="str">
        <f>IFERROR(INDEX(リスト!$AG$2:$AI$60,MATCH(C1022,リスト!$AG$2:$AG$60,0),2),"")&amp;""</f>
        <v/>
      </c>
      <c r="D1023" s="108"/>
      <c r="E1023" s="109" t="str">
        <f>INDEX(提出情報テーブル[#All],MATCH(B1022,提出情報テーブル[[#All],[枝番]],0),MATCH(提出情報テーブル[[#Headers],[追加記入事項①
（記入欄）]],提出情報テーブル[#Headers],0))&amp;""</f>
        <v/>
      </c>
      <c r="F1023" s="110"/>
      <c r="G1023" s="111"/>
      <c r="H1023" s="133"/>
      <c r="I1023" s="134"/>
      <c r="J1023" s="134"/>
      <c r="K1023" s="135"/>
      <c r="L1023" s="197"/>
      <c r="M1023" s="198"/>
      <c r="N1023" s="203"/>
      <c r="O1023" s="204"/>
    </row>
    <row r="1024" spans="1:15" ht="30" customHeight="1" x14ac:dyDescent="0.4">
      <c r="A1024" s="224"/>
      <c r="B1024" s="222"/>
      <c r="C1024" s="129" t="str">
        <f>IFERROR(INDEX(リスト!$AG$2:$AI$60,MATCH(C1022,リスト!$AG$2:$AG$60,0),3),"")&amp;""</f>
        <v/>
      </c>
      <c r="D1024" s="130"/>
      <c r="E1024" s="137" t="str">
        <f>INDEX(提出情報テーブル[#All],MATCH(B1022,提出情報テーブル[[#All],[枝番]],0),MATCH(提出情報テーブル[[#Headers],[追加記入事項②
（記入欄）]],提出情報テーブル[#Headers],0))&amp;""</f>
        <v/>
      </c>
      <c r="F1024" s="137"/>
      <c r="G1024" s="138"/>
      <c r="H1024" s="136"/>
      <c r="I1024" s="137"/>
      <c r="J1024" s="137"/>
      <c r="K1024" s="138"/>
      <c r="L1024" s="199"/>
      <c r="M1024" s="200"/>
      <c r="N1024" s="205"/>
      <c r="O1024" s="206"/>
    </row>
    <row r="1025" spans="1:15" ht="30" customHeight="1" x14ac:dyDescent="0.4">
      <c r="A1025" s="224"/>
      <c r="B1025" s="220">
        <v>352</v>
      </c>
      <c r="C1025" s="192" t="str">
        <f>INDEX(提出情報テーブル[#All],MATCH(B1025,提出情報テーブル[[#All],[枝番]],0),MATCH(提出情報テーブル[[#Headers],[提出する情報項目
（プルダウンより選択）]],提出情報テーブル[#Headers],0))&amp;""</f>
        <v/>
      </c>
      <c r="D1025" s="192"/>
      <c r="E1025" s="192"/>
      <c r="F1025" s="192"/>
      <c r="G1025" s="193"/>
      <c r="H1025" s="194" t="str">
        <f>INDEX(提出情報テーブル[#All],MATCH(B1025,提出情報テーブル[[#All],[枝番]],0),MATCH(提出情報テーブル[[#Headers],[提出を行う者の名称
（記入欄）]],提出情報テーブル[#Headers],0))&amp;""</f>
        <v/>
      </c>
      <c r="I1025" s="131"/>
      <c r="J1025" s="131"/>
      <c r="K1025" s="132"/>
      <c r="L1025" s="195" t="str">
        <f>TEXT(INDEX(提出情報テーブル[#All],MATCH(B1025,提出情報テーブル[[#All],[枝番]],0),MATCH(提出情報テーブル[[#Headers],[提出予定日
（記入欄）]],提出情報テーブル[#Headers],0))&amp;"","yyyy/m/d")</f>
        <v/>
      </c>
      <c r="M1025" s="196"/>
      <c r="N1025" s="201" t="s">
        <v>4</v>
      </c>
      <c r="O1025" s="202"/>
    </row>
    <row r="1026" spans="1:15" ht="30" customHeight="1" x14ac:dyDescent="0.4">
      <c r="A1026" s="224"/>
      <c r="B1026" s="221"/>
      <c r="C1026" s="107" t="str">
        <f>IFERROR(INDEX(リスト!$AG$2:$AI$60,MATCH(C1025,リスト!$AG$2:$AG$60,0),2),"")&amp;""</f>
        <v/>
      </c>
      <c r="D1026" s="108"/>
      <c r="E1026" s="109" t="str">
        <f>INDEX(提出情報テーブル[#All],MATCH(B1025,提出情報テーブル[[#All],[枝番]],0),MATCH(提出情報テーブル[[#Headers],[追加記入事項①
（記入欄）]],提出情報テーブル[#Headers],0))&amp;""</f>
        <v/>
      </c>
      <c r="F1026" s="110"/>
      <c r="G1026" s="111"/>
      <c r="H1026" s="133"/>
      <c r="I1026" s="134"/>
      <c r="J1026" s="134"/>
      <c r="K1026" s="135"/>
      <c r="L1026" s="197"/>
      <c r="M1026" s="198"/>
      <c r="N1026" s="203"/>
      <c r="O1026" s="204"/>
    </row>
    <row r="1027" spans="1:15" ht="30" customHeight="1" x14ac:dyDescent="0.4">
      <c r="A1027" s="224"/>
      <c r="B1027" s="222"/>
      <c r="C1027" s="129" t="str">
        <f>IFERROR(INDEX(リスト!$AG$2:$AI$60,MATCH(C1025,リスト!$AG$2:$AG$60,0),3),"")&amp;""</f>
        <v/>
      </c>
      <c r="D1027" s="130"/>
      <c r="E1027" s="137" t="str">
        <f>INDEX(提出情報テーブル[#All],MATCH(B1025,提出情報テーブル[[#All],[枝番]],0),MATCH(提出情報テーブル[[#Headers],[追加記入事項②
（記入欄）]],提出情報テーブル[#Headers],0))&amp;""</f>
        <v/>
      </c>
      <c r="F1027" s="137"/>
      <c r="G1027" s="138"/>
      <c r="H1027" s="136"/>
      <c r="I1027" s="137"/>
      <c r="J1027" s="137"/>
      <c r="K1027" s="138"/>
      <c r="L1027" s="199"/>
      <c r="M1027" s="200"/>
      <c r="N1027" s="205"/>
      <c r="O1027" s="206"/>
    </row>
    <row r="1028" spans="1:15" ht="30" customHeight="1" x14ac:dyDescent="0.4">
      <c r="A1028" s="224"/>
      <c r="B1028" s="220">
        <v>353</v>
      </c>
      <c r="C1028" s="192" t="str">
        <f>INDEX(提出情報テーブル[#All],MATCH(B1028,提出情報テーブル[[#All],[枝番]],0),MATCH(提出情報テーブル[[#Headers],[提出する情報項目
（プルダウンより選択）]],提出情報テーブル[#Headers],0))&amp;""</f>
        <v/>
      </c>
      <c r="D1028" s="192"/>
      <c r="E1028" s="192"/>
      <c r="F1028" s="192"/>
      <c r="G1028" s="193"/>
      <c r="H1028" s="194" t="str">
        <f>INDEX(提出情報テーブル[#All],MATCH(B1028,提出情報テーブル[[#All],[枝番]],0),MATCH(提出情報テーブル[[#Headers],[提出を行う者の名称
（記入欄）]],提出情報テーブル[#Headers],0))&amp;""</f>
        <v/>
      </c>
      <c r="I1028" s="131"/>
      <c r="J1028" s="131"/>
      <c r="K1028" s="132"/>
      <c r="L1028" s="195" t="str">
        <f>TEXT(INDEX(提出情報テーブル[#All],MATCH(B1028,提出情報テーブル[[#All],[枝番]],0),MATCH(提出情報テーブル[[#Headers],[提出予定日
（記入欄）]],提出情報テーブル[#Headers],0))&amp;"","yyyy/m/d")</f>
        <v/>
      </c>
      <c r="M1028" s="196"/>
      <c r="N1028" s="201" t="s">
        <v>4</v>
      </c>
      <c r="O1028" s="202"/>
    </row>
    <row r="1029" spans="1:15" ht="30" customHeight="1" x14ac:dyDescent="0.4">
      <c r="A1029" s="224"/>
      <c r="B1029" s="221"/>
      <c r="C1029" s="107" t="str">
        <f>IFERROR(INDEX(リスト!$AG$2:$AI$60,MATCH(C1028,リスト!$AG$2:$AG$60,0),2),"")&amp;""</f>
        <v/>
      </c>
      <c r="D1029" s="108"/>
      <c r="E1029" s="109" t="str">
        <f>INDEX(提出情報テーブル[#All],MATCH(B1028,提出情報テーブル[[#All],[枝番]],0),MATCH(提出情報テーブル[[#Headers],[追加記入事項①
（記入欄）]],提出情報テーブル[#Headers],0))&amp;""</f>
        <v/>
      </c>
      <c r="F1029" s="110"/>
      <c r="G1029" s="111"/>
      <c r="H1029" s="133"/>
      <c r="I1029" s="134"/>
      <c r="J1029" s="134"/>
      <c r="K1029" s="135"/>
      <c r="L1029" s="197"/>
      <c r="M1029" s="198"/>
      <c r="N1029" s="203"/>
      <c r="O1029" s="204"/>
    </row>
    <row r="1030" spans="1:15" ht="30" customHeight="1" x14ac:dyDescent="0.4">
      <c r="A1030" s="224"/>
      <c r="B1030" s="222"/>
      <c r="C1030" s="129" t="str">
        <f>IFERROR(INDEX(リスト!$AG$2:$AI$60,MATCH(C1028,リスト!$AG$2:$AG$60,0),3),"")&amp;""</f>
        <v/>
      </c>
      <c r="D1030" s="130"/>
      <c r="E1030" s="137" t="str">
        <f>INDEX(提出情報テーブル[#All],MATCH(B1028,提出情報テーブル[[#All],[枝番]],0),MATCH(提出情報テーブル[[#Headers],[追加記入事項②
（記入欄）]],提出情報テーブル[#Headers],0))&amp;""</f>
        <v/>
      </c>
      <c r="F1030" s="137"/>
      <c r="G1030" s="138"/>
      <c r="H1030" s="136"/>
      <c r="I1030" s="137"/>
      <c r="J1030" s="137"/>
      <c r="K1030" s="138"/>
      <c r="L1030" s="199"/>
      <c r="M1030" s="200"/>
      <c r="N1030" s="205"/>
      <c r="O1030" s="206"/>
    </row>
    <row r="1031" spans="1:15" ht="30" customHeight="1" x14ac:dyDescent="0.4">
      <c r="A1031" s="224"/>
      <c r="B1031" s="220">
        <v>354</v>
      </c>
      <c r="C1031" s="192" t="str">
        <f>INDEX(提出情報テーブル[#All],MATCH(B1031,提出情報テーブル[[#All],[枝番]],0),MATCH(提出情報テーブル[[#Headers],[提出する情報項目
（プルダウンより選択）]],提出情報テーブル[#Headers],0))&amp;""</f>
        <v/>
      </c>
      <c r="D1031" s="192"/>
      <c r="E1031" s="192"/>
      <c r="F1031" s="192"/>
      <c r="G1031" s="193"/>
      <c r="H1031" s="194" t="str">
        <f>INDEX(提出情報テーブル[#All],MATCH(B1031,提出情報テーブル[[#All],[枝番]],0),MATCH(提出情報テーブル[[#Headers],[提出を行う者の名称
（記入欄）]],提出情報テーブル[#Headers],0))&amp;""</f>
        <v/>
      </c>
      <c r="I1031" s="131"/>
      <c r="J1031" s="131"/>
      <c r="K1031" s="132"/>
      <c r="L1031" s="195" t="str">
        <f>TEXT(INDEX(提出情報テーブル[#All],MATCH(B1031,提出情報テーブル[[#All],[枝番]],0),MATCH(提出情報テーブル[[#Headers],[提出予定日
（記入欄）]],提出情報テーブル[#Headers],0))&amp;"","yyyy/m/d")</f>
        <v/>
      </c>
      <c r="M1031" s="196"/>
      <c r="N1031" s="201" t="s">
        <v>4</v>
      </c>
      <c r="O1031" s="202"/>
    </row>
    <row r="1032" spans="1:15" ht="30" customHeight="1" x14ac:dyDescent="0.4">
      <c r="A1032" s="224"/>
      <c r="B1032" s="221"/>
      <c r="C1032" s="107" t="str">
        <f>IFERROR(INDEX(リスト!$AG$2:$AI$60,MATCH(C1031,リスト!$AG$2:$AG$60,0),2),"")&amp;""</f>
        <v/>
      </c>
      <c r="D1032" s="108"/>
      <c r="E1032" s="109" t="str">
        <f>INDEX(提出情報テーブル[#All],MATCH(B1031,提出情報テーブル[[#All],[枝番]],0),MATCH(提出情報テーブル[[#Headers],[追加記入事項①
（記入欄）]],提出情報テーブル[#Headers],0))&amp;""</f>
        <v/>
      </c>
      <c r="F1032" s="110"/>
      <c r="G1032" s="111"/>
      <c r="H1032" s="133"/>
      <c r="I1032" s="134"/>
      <c r="J1032" s="134"/>
      <c r="K1032" s="135"/>
      <c r="L1032" s="197"/>
      <c r="M1032" s="198"/>
      <c r="N1032" s="203"/>
      <c r="O1032" s="204"/>
    </row>
    <row r="1033" spans="1:15" ht="30" customHeight="1" x14ac:dyDescent="0.4">
      <c r="A1033" s="224"/>
      <c r="B1033" s="222"/>
      <c r="C1033" s="129" t="str">
        <f>IFERROR(INDEX(リスト!$AG$2:$AI$60,MATCH(C1031,リスト!$AG$2:$AG$60,0),3),"")&amp;""</f>
        <v/>
      </c>
      <c r="D1033" s="130"/>
      <c r="E1033" s="137" t="str">
        <f>INDEX(提出情報テーブル[#All],MATCH(B1031,提出情報テーブル[[#All],[枝番]],0),MATCH(提出情報テーブル[[#Headers],[追加記入事項②
（記入欄）]],提出情報テーブル[#Headers],0))&amp;""</f>
        <v/>
      </c>
      <c r="F1033" s="137"/>
      <c r="G1033" s="138"/>
      <c r="H1033" s="136"/>
      <c r="I1033" s="137"/>
      <c r="J1033" s="137"/>
      <c r="K1033" s="138"/>
      <c r="L1033" s="199"/>
      <c r="M1033" s="200"/>
      <c r="N1033" s="205"/>
      <c r="O1033" s="206"/>
    </row>
    <row r="1034" spans="1:15" ht="30" customHeight="1" x14ac:dyDescent="0.4">
      <c r="A1034" s="224"/>
      <c r="B1034" s="220">
        <v>355</v>
      </c>
      <c r="C1034" s="192" t="str">
        <f>INDEX(提出情報テーブル[#All],MATCH(B1034,提出情報テーブル[[#All],[枝番]],0),MATCH(提出情報テーブル[[#Headers],[提出する情報項目
（プルダウンより選択）]],提出情報テーブル[#Headers],0))&amp;""</f>
        <v/>
      </c>
      <c r="D1034" s="192"/>
      <c r="E1034" s="192"/>
      <c r="F1034" s="192"/>
      <c r="G1034" s="193"/>
      <c r="H1034" s="194" t="str">
        <f>INDEX(提出情報テーブル[#All],MATCH(B1034,提出情報テーブル[[#All],[枝番]],0),MATCH(提出情報テーブル[[#Headers],[提出を行う者の名称
（記入欄）]],提出情報テーブル[#Headers],0))&amp;""</f>
        <v/>
      </c>
      <c r="I1034" s="131"/>
      <c r="J1034" s="131"/>
      <c r="K1034" s="132"/>
      <c r="L1034" s="195" t="str">
        <f>TEXT(INDEX(提出情報テーブル[#All],MATCH(B1034,提出情報テーブル[[#All],[枝番]],0),MATCH(提出情報テーブル[[#Headers],[提出予定日
（記入欄）]],提出情報テーブル[#Headers],0))&amp;"","yyyy/m/d")</f>
        <v/>
      </c>
      <c r="M1034" s="196"/>
      <c r="N1034" s="201" t="s">
        <v>4</v>
      </c>
      <c r="O1034" s="202"/>
    </row>
    <row r="1035" spans="1:15" ht="30" customHeight="1" x14ac:dyDescent="0.4">
      <c r="A1035" s="224"/>
      <c r="B1035" s="221"/>
      <c r="C1035" s="107" t="str">
        <f>IFERROR(INDEX(リスト!$AG$2:$AI$60,MATCH(C1034,リスト!$AG$2:$AG$60,0),2),"")&amp;""</f>
        <v/>
      </c>
      <c r="D1035" s="108"/>
      <c r="E1035" s="109" t="str">
        <f>INDEX(提出情報テーブル[#All],MATCH(B1034,提出情報テーブル[[#All],[枝番]],0),MATCH(提出情報テーブル[[#Headers],[追加記入事項①
（記入欄）]],提出情報テーブル[#Headers],0))&amp;""</f>
        <v/>
      </c>
      <c r="F1035" s="110"/>
      <c r="G1035" s="111"/>
      <c r="H1035" s="133"/>
      <c r="I1035" s="134"/>
      <c r="J1035" s="134"/>
      <c r="K1035" s="135"/>
      <c r="L1035" s="197"/>
      <c r="M1035" s="198"/>
      <c r="N1035" s="203"/>
      <c r="O1035" s="204"/>
    </row>
    <row r="1036" spans="1:15" ht="30" customHeight="1" x14ac:dyDescent="0.4">
      <c r="A1036" s="224"/>
      <c r="B1036" s="222"/>
      <c r="C1036" s="129" t="str">
        <f>IFERROR(INDEX(リスト!$AG$2:$AI$60,MATCH(C1034,リスト!$AG$2:$AG$60,0),3),"")&amp;""</f>
        <v/>
      </c>
      <c r="D1036" s="130"/>
      <c r="E1036" s="137" t="str">
        <f>INDEX(提出情報テーブル[#All],MATCH(B1034,提出情報テーブル[[#All],[枝番]],0),MATCH(提出情報テーブル[[#Headers],[追加記入事項②
（記入欄）]],提出情報テーブル[#Headers],0))&amp;""</f>
        <v/>
      </c>
      <c r="F1036" s="137"/>
      <c r="G1036" s="138"/>
      <c r="H1036" s="136"/>
      <c r="I1036" s="137"/>
      <c r="J1036" s="137"/>
      <c r="K1036" s="138"/>
      <c r="L1036" s="199"/>
      <c r="M1036" s="200"/>
      <c r="N1036" s="205"/>
      <c r="O1036" s="206"/>
    </row>
    <row r="1037" spans="1:15" ht="30" customHeight="1" x14ac:dyDescent="0.4">
      <c r="A1037" s="224"/>
      <c r="B1037" s="220">
        <v>356</v>
      </c>
      <c r="C1037" s="192" t="str">
        <f>INDEX(提出情報テーブル[#All],MATCH(B1037,提出情報テーブル[[#All],[枝番]],0),MATCH(提出情報テーブル[[#Headers],[提出する情報項目
（プルダウンより選択）]],提出情報テーブル[#Headers],0))&amp;""</f>
        <v/>
      </c>
      <c r="D1037" s="192"/>
      <c r="E1037" s="192"/>
      <c r="F1037" s="192"/>
      <c r="G1037" s="193"/>
      <c r="H1037" s="194" t="str">
        <f>INDEX(提出情報テーブル[#All],MATCH(B1037,提出情報テーブル[[#All],[枝番]],0),MATCH(提出情報テーブル[[#Headers],[提出を行う者の名称
（記入欄）]],提出情報テーブル[#Headers],0))&amp;""</f>
        <v/>
      </c>
      <c r="I1037" s="131"/>
      <c r="J1037" s="131"/>
      <c r="K1037" s="132"/>
      <c r="L1037" s="195" t="str">
        <f>TEXT(INDEX(提出情報テーブル[#All],MATCH(B1037,提出情報テーブル[[#All],[枝番]],0),MATCH(提出情報テーブル[[#Headers],[提出予定日
（記入欄）]],提出情報テーブル[#Headers],0))&amp;"","yyyy/m/d")</f>
        <v/>
      </c>
      <c r="M1037" s="196"/>
      <c r="N1037" s="201" t="s">
        <v>4</v>
      </c>
      <c r="O1037" s="202"/>
    </row>
    <row r="1038" spans="1:15" ht="30" customHeight="1" x14ac:dyDescent="0.4">
      <c r="A1038" s="224"/>
      <c r="B1038" s="221"/>
      <c r="C1038" s="107" t="str">
        <f>IFERROR(INDEX(リスト!$AG$2:$AI$60,MATCH(C1037,リスト!$AG$2:$AG$60,0),2),"")&amp;""</f>
        <v/>
      </c>
      <c r="D1038" s="108"/>
      <c r="E1038" s="109" t="str">
        <f>INDEX(提出情報テーブル[#All],MATCH(B1037,提出情報テーブル[[#All],[枝番]],0),MATCH(提出情報テーブル[[#Headers],[追加記入事項①
（記入欄）]],提出情報テーブル[#Headers],0))&amp;""</f>
        <v/>
      </c>
      <c r="F1038" s="110"/>
      <c r="G1038" s="111"/>
      <c r="H1038" s="133"/>
      <c r="I1038" s="134"/>
      <c r="J1038" s="134"/>
      <c r="K1038" s="135"/>
      <c r="L1038" s="197"/>
      <c r="M1038" s="198"/>
      <c r="N1038" s="203"/>
      <c r="O1038" s="204"/>
    </row>
    <row r="1039" spans="1:15" ht="30" customHeight="1" x14ac:dyDescent="0.4">
      <c r="A1039" s="224"/>
      <c r="B1039" s="222"/>
      <c r="C1039" s="129" t="str">
        <f>IFERROR(INDEX(リスト!$AG$2:$AI$60,MATCH(C1037,リスト!$AG$2:$AG$60,0),3),"")&amp;""</f>
        <v/>
      </c>
      <c r="D1039" s="130"/>
      <c r="E1039" s="137" t="str">
        <f>INDEX(提出情報テーブル[#All],MATCH(B1037,提出情報テーブル[[#All],[枝番]],0),MATCH(提出情報テーブル[[#Headers],[追加記入事項②
（記入欄）]],提出情報テーブル[#Headers],0))&amp;""</f>
        <v/>
      </c>
      <c r="F1039" s="137"/>
      <c r="G1039" s="138"/>
      <c r="H1039" s="136"/>
      <c r="I1039" s="137"/>
      <c r="J1039" s="137"/>
      <c r="K1039" s="138"/>
      <c r="L1039" s="199"/>
      <c r="M1039" s="200"/>
      <c r="N1039" s="205"/>
      <c r="O1039" s="206"/>
    </row>
    <row r="1040" spans="1:15" ht="30" customHeight="1" x14ac:dyDescent="0.4">
      <c r="A1040" s="224"/>
      <c r="B1040" s="220">
        <v>357</v>
      </c>
      <c r="C1040" s="192" t="str">
        <f>INDEX(提出情報テーブル[#All],MATCH(B1040,提出情報テーブル[[#All],[枝番]],0),MATCH(提出情報テーブル[[#Headers],[提出する情報項目
（プルダウンより選択）]],提出情報テーブル[#Headers],0))&amp;""</f>
        <v/>
      </c>
      <c r="D1040" s="192"/>
      <c r="E1040" s="192"/>
      <c r="F1040" s="192"/>
      <c r="G1040" s="193"/>
      <c r="H1040" s="194" t="str">
        <f>INDEX(提出情報テーブル[#All],MATCH(B1040,提出情報テーブル[[#All],[枝番]],0),MATCH(提出情報テーブル[[#Headers],[提出を行う者の名称
（記入欄）]],提出情報テーブル[#Headers],0))&amp;""</f>
        <v/>
      </c>
      <c r="I1040" s="131"/>
      <c r="J1040" s="131"/>
      <c r="K1040" s="132"/>
      <c r="L1040" s="195" t="str">
        <f>TEXT(INDEX(提出情報テーブル[#All],MATCH(B1040,提出情報テーブル[[#All],[枝番]],0),MATCH(提出情報テーブル[[#Headers],[提出予定日
（記入欄）]],提出情報テーブル[#Headers],0))&amp;"","yyyy/m/d")</f>
        <v/>
      </c>
      <c r="M1040" s="196"/>
      <c r="N1040" s="201" t="s">
        <v>4</v>
      </c>
      <c r="O1040" s="202"/>
    </row>
    <row r="1041" spans="1:15" ht="30" customHeight="1" x14ac:dyDescent="0.4">
      <c r="A1041" s="224"/>
      <c r="B1041" s="221"/>
      <c r="C1041" s="107" t="str">
        <f>IFERROR(INDEX(リスト!$AG$2:$AI$60,MATCH(C1040,リスト!$AG$2:$AG$60,0),2),"")&amp;""</f>
        <v/>
      </c>
      <c r="D1041" s="108"/>
      <c r="E1041" s="109" t="str">
        <f>INDEX(提出情報テーブル[#All],MATCH(B1040,提出情報テーブル[[#All],[枝番]],0),MATCH(提出情報テーブル[[#Headers],[追加記入事項①
（記入欄）]],提出情報テーブル[#Headers],0))&amp;""</f>
        <v/>
      </c>
      <c r="F1041" s="110"/>
      <c r="G1041" s="111"/>
      <c r="H1041" s="133"/>
      <c r="I1041" s="134"/>
      <c r="J1041" s="134"/>
      <c r="K1041" s="135"/>
      <c r="L1041" s="197"/>
      <c r="M1041" s="198"/>
      <c r="N1041" s="203"/>
      <c r="O1041" s="204"/>
    </row>
    <row r="1042" spans="1:15" ht="30" customHeight="1" x14ac:dyDescent="0.4">
      <c r="A1042" s="224"/>
      <c r="B1042" s="222"/>
      <c r="C1042" s="129" t="str">
        <f>IFERROR(INDEX(リスト!$AG$2:$AI$60,MATCH(C1040,リスト!$AG$2:$AG$60,0),3),"")&amp;""</f>
        <v/>
      </c>
      <c r="D1042" s="130"/>
      <c r="E1042" s="137" t="str">
        <f>INDEX(提出情報テーブル[#All],MATCH(B1040,提出情報テーブル[[#All],[枝番]],0),MATCH(提出情報テーブル[[#Headers],[追加記入事項②
（記入欄）]],提出情報テーブル[#Headers],0))&amp;""</f>
        <v/>
      </c>
      <c r="F1042" s="137"/>
      <c r="G1042" s="138"/>
      <c r="H1042" s="136"/>
      <c r="I1042" s="137"/>
      <c r="J1042" s="137"/>
      <c r="K1042" s="138"/>
      <c r="L1042" s="199"/>
      <c r="M1042" s="200"/>
      <c r="N1042" s="205"/>
      <c r="O1042" s="206"/>
    </row>
    <row r="1043" spans="1:15" ht="30" customHeight="1" x14ac:dyDescent="0.4">
      <c r="A1043" s="224"/>
      <c r="B1043" s="220">
        <v>358</v>
      </c>
      <c r="C1043" s="192" t="str">
        <f>INDEX(提出情報テーブル[#All],MATCH(B1043,提出情報テーブル[[#All],[枝番]],0),MATCH(提出情報テーブル[[#Headers],[提出する情報項目
（プルダウンより選択）]],提出情報テーブル[#Headers],0))&amp;""</f>
        <v/>
      </c>
      <c r="D1043" s="192"/>
      <c r="E1043" s="192"/>
      <c r="F1043" s="192"/>
      <c r="G1043" s="193"/>
      <c r="H1043" s="194" t="str">
        <f>INDEX(提出情報テーブル[#All],MATCH(B1043,提出情報テーブル[[#All],[枝番]],0),MATCH(提出情報テーブル[[#Headers],[提出を行う者の名称
（記入欄）]],提出情報テーブル[#Headers],0))&amp;""</f>
        <v/>
      </c>
      <c r="I1043" s="131"/>
      <c r="J1043" s="131"/>
      <c r="K1043" s="132"/>
      <c r="L1043" s="195" t="str">
        <f>TEXT(INDEX(提出情報テーブル[#All],MATCH(B1043,提出情報テーブル[[#All],[枝番]],0),MATCH(提出情報テーブル[[#Headers],[提出予定日
（記入欄）]],提出情報テーブル[#Headers],0))&amp;"","yyyy/m/d")</f>
        <v/>
      </c>
      <c r="M1043" s="196"/>
      <c r="N1043" s="201" t="s">
        <v>4</v>
      </c>
      <c r="O1043" s="202"/>
    </row>
    <row r="1044" spans="1:15" ht="30" customHeight="1" x14ac:dyDescent="0.4">
      <c r="A1044" s="224"/>
      <c r="B1044" s="221"/>
      <c r="C1044" s="107" t="str">
        <f>IFERROR(INDEX(リスト!$AG$2:$AI$60,MATCH(C1043,リスト!$AG$2:$AG$60,0),2),"")&amp;""</f>
        <v/>
      </c>
      <c r="D1044" s="108"/>
      <c r="E1044" s="109" t="str">
        <f>INDEX(提出情報テーブル[#All],MATCH(B1043,提出情報テーブル[[#All],[枝番]],0),MATCH(提出情報テーブル[[#Headers],[追加記入事項①
（記入欄）]],提出情報テーブル[#Headers],0))&amp;""</f>
        <v/>
      </c>
      <c r="F1044" s="110"/>
      <c r="G1044" s="111"/>
      <c r="H1044" s="133"/>
      <c r="I1044" s="134"/>
      <c r="J1044" s="134"/>
      <c r="K1044" s="135"/>
      <c r="L1044" s="197"/>
      <c r="M1044" s="198"/>
      <c r="N1044" s="203"/>
      <c r="O1044" s="204"/>
    </row>
    <row r="1045" spans="1:15" ht="30" customHeight="1" x14ac:dyDescent="0.4">
      <c r="A1045" s="224"/>
      <c r="B1045" s="222"/>
      <c r="C1045" s="129" t="str">
        <f>IFERROR(INDEX(リスト!$AG$2:$AI$60,MATCH(C1043,リスト!$AG$2:$AG$60,0),3),"")&amp;""</f>
        <v/>
      </c>
      <c r="D1045" s="130"/>
      <c r="E1045" s="137" t="str">
        <f>INDEX(提出情報テーブル[#All],MATCH(B1043,提出情報テーブル[[#All],[枝番]],0),MATCH(提出情報テーブル[[#Headers],[追加記入事項②
（記入欄）]],提出情報テーブル[#Headers],0))&amp;""</f>
        <v/>
      </c>
      <c r="F1045" s="137"/>
      <c r="G1045" s="138"/>
      <c r="H1045" s="136"/>
      <c r="I1045" s="137"/>
      <c r="J1045" s="137"/>
      <c r="K1045" s="138"/>
      <c r="L1045" s="199"/>
      <c r="M1045" s="200"/>
      <c r="N1045" s="205"/>
      <c r="O1045" s="206"/>
    </row>
    <row r="1046" spans="1:15" ht="30" customHeight="1" x14ac:dyDescent="0.4">
      <c r="A1046" s="224"/>
      <c r="B1046" s="220">
        <v>359</v>
      </c>
      <c r="C1046" s="192" t="str">
        <f>INDEX(提出情報テーブル[#All],MATCH(B1046,提出情報テーブル[[#All],[枝番]],0),MATCH(提出情報テーブル[[#Headers],[提出する情報項目
（プルダウンより選択）]],提出情報テーブル[#Headers],0))&amp;""</f>
        <v/>
      </c>
      <c r="D1046" s="192"/>
      <c r="E1046" s="192"/>
      <c r="F1046" s="192"/>
      <c r="G1046" s="193"/>
      <c r="H1046" s="194" t="str">
        <f>INDEX(提出情報テーブル[#All],MATCH(B1046,提出情報テーブル[[#All],[枝番]],0),MATCH(提出情報テーブル[[#Headers],[提出を行う者の名称
（記入欄）]],提出情報テーブル[#Headers],0))&amp;""</f>
        <v/>
      </c>
      <c r="I1046" s="131"/>
      <c r="J1046" s="131"/>
      <c r="K1046" s="132"/>
      <c r="L1046" s="195" t="str">
        <f>TEXT(INDEX(提出情報テーブル[#All],MATCH(B1046,提出情報テーブル[[#All],[枝番]],0),MATCH(提出情報テーブル[[#Headers],[提出予定日
（記入欄）]],提出情報テーブル[#Headers],0))&amp;"","yyyy/m/d")</f>
        <v/>
      </c>
      <c r="M1046" s="196"/>
      <c r="N1046" s="201" t="s">
        <v>4</v>
      </c>
      <c r="O1046" s="202"/>
    </row>
    <row r="1047" spans="1:15" ht="30" customHeight="1" x14ac:dyDescent="0.4">
      <c r="A1047" s="224"/>
      <c r="B1047" s="221"/>
      <c r="C1047" s="107" t="str">
        <f>IFERROR(INDEX(リスト!$AG$2:$AI$60,MATCH(C1046,リスト!$AG$2:$AG$60,0),2),"")&amp;""</f>
        <v/>
      </c>
      <c r="D1047" s="108"/>
      <c r="E1047" s="109" t="str">
        <f>INDEX(提出情報テーブル[#All],MATCH(B1046,提出情報テーブル[[#All],[枝番]],0),MATCH(提出情報テーブル[[#Headers],[追加記入事項①
（記入欄）]],提出情報テーブル[#Headers],0))&amp;""</f>
        <v/>
      </c>
      <c r="F1047" s="110"/>
      <c r="G1047" s="111"/>
      <c r="H1047" s="133"/>
      <c r="I1047" s="134"/>
      <c r="J1047" s="134"/>
      <c r="K1047" s="135"/>
      <c r="L1047" s="197"/>
      <c r="M1047" s="198"/>
      <c r="N1047" s="203"/>
      <c r="O1047" s="204"/>
    </row>
    <row r="1048" spans="1:15" ht="30" customHeight="1" x14ac:dyDescent="0.4">
      <c r="A1048" s="224"/>
      <c r="B1048" s="222"/>
      <c r="C1048" s="129" t="str">
        <f>IFERROR(INDEX(リスト!$AG$2:$AI$60,MATCH(C1046,リスト!$AG$2:$AG$60,0),3),"")&amp;""</f>
        <v/>
      </c>
      <c r="D1048" s="130"/>
      <c r="E1048" s="137" t="str">
        <f>INDEX(提出情報テーブル[#All],MATCH(B1046,提出情報テーブル[[#All],[枝番]],0),MATCH(提出情報テーブル[[#Headers],[追加記入事項②
（記入欄）]],提出情報テーブル[#Headers],0))&amp;""</f>
        <v/>
      </c>
      <c r="F1048" s="137"/>
      <c r="G1048" s="138"/>
      <c r="H1048" s="136"/>
      <c r="I1048" s="137"/>
      <c r="J1048" s="137"/>
      <c r="K1048" s="138"/>
      <c r="L1048" s="199"/>
      <c r="M1048" s="200"/>
      <c r="N1048" s="205"/>
      <c r="O1048" s="206"/>
    </row>
    <row r="1049" spans="1:15" ht="30" customHeight="1" x14ac:dyDescent="0.4">
      <c r="A1049" s="224"/>
      <c r="B1049" s="220">
        <v>360</v>
      </c>
      <c r="C1049" s="192" t="str">
        <f>INDEX(提出情報テーブル[#All],MATCH(B1049,提出情報テーブル[[#All],[枝番]],0),MATCH(提出情報テーブル[[#Headers],[提出する情報項目
（プルダウンより選択）]],提出情報テーブル[#Headers],0))&amp;""</f>
        <v/>
      </c>
      <c r="D1049" s="192"/>
      <c r="E1049" s="192"/>
      <c r="F1049" s="192"/>
      <c r="G1049" s="193"/>
      <c r="H1049" s="194" t="str">
        <f>INDEX(提出情報テーブル[#All],MATCH(B1049,提出情報テーブル[[#All],[枝番]],0),MATCH(提出情報テーブル[[#Headers],[提出を行う者の名称
（記入欄）]],提出情報テーブル[#Headers],0))&amp;""</f>
        <v/>
      </c>
      <c r="I1049" s="131"/>
      <c r="J1049" s="131"/>
      <c r="K1049" s="132"/>
      <c r="L1049" s="195" t="str">
        <f>TEXT(INDEX(提出情報テーブル[#All],MATCH(B1049,提出情報テーブル[[#All],[枝番]],0),MATCH(提出情報テーブル[[#Headers],[提出予定日
（記入欄）]],提出情報テーブル[#Headers],0))&amp;"","yyyy/m/d")</f>
        <v/>
      </c>
      <c r="M1049" s="196"/>
      <c r="N1049" s="201" t="s">
        <v>4</v>
      </c>
      <c r="O1049" s="202"/>
    </row>
    <row r="1050" spans="1:15" ht="30" customHeight="1" x14ac:dyDescent="0.4">
      <c r="A1050" s="224"/>
      <c r="B1050" s="221"/>
      <c r="C1050" s="107" t="str">
        <f>IFERROR(INDEX(リスト!$AG$2:$AI$60,MATCH(C1049,リスト!$AG$2:$AG$60,0),2),"")&amp;""</f>
        <v/>
      </c>
      <c r="D1050" s="108"/>
      <c r="E1050" s="109" t="str">
        <f>INDEX(提出情報テーブル[#All],MATCH(B1049,提出情報テーブル[[#All],[枝番]],0),MATCH(提出情報テーブル[[#Headers],[追加記入事項①
（記入欄）]],提出情報テーブル[#Headers],0))&amp;""</f>
        <v/>
      </c>
      <c r="F1050" s="110"/>
      <c r="G1050" s="111"/>
      <c r="H1050" s="133"/>
      <c r="I1050" s="134"/>
      <c r="J1050" s="134"/>
      <c r="K1050" s="135"/>
      <c r="L1050" s="197"/>
      <c r="M1050" s="198"/>
      <c r="N1050" s="203"/>
      <c r="O1050" s="204"/>
    </row>
    <row r="1051" spans="1:15" ht="30" customHeight="1" x14ac:dyDescent="0.4">
      <c r="A1051" s="224"/>
      <c r="B1051" s="222"/>
      <c r="C1051" s="129" t="str">
        <f>IFERROR(INDEX(リスト!$AG$2:$AI$60,MATCH(C1049,リスト!$AG$2:$AG$60,0),3),"")&amp;""</f>
        <v/>
      </c>
      <c r="D1051" s="130"/>
      <c r="E1051" s="137" t="str">
        <f>INDEX(提出情報テーブル[#All],MATCH(B1049,提出情報テーブル[[#All],[枝番]],0),MATCH(提出情報テーブル[[#Headers],[追加記入事項②
（記入欄）]],提出情報テーブル[#Headers],0))&amp;""</f>
        <v/>
      </c>
      <c r="F1051" s="137"/>
      <c r="G1051" s="138"/>
      <c r="H1051" s="136"/>
      <c r="I1051" s="137"/>
      <c r="J1051" s="137"/>
      <c r="K1051" s="138"/>
      <c r="L1051" s="199"/>
      <c r="M1051" s="200"/>
      <c r="N1051" s="205"/>
      <c r="O1051" s="206"/>
    </row>
    <row r="1052" spans="1:15" ht="30" customHeight="1" x14ac:dyDescent="0.4">
      <c r="A1052" s="224"/>
      <c r="B1052" s="220">
        <v>361</v>
      </c>
      <c r="C1052" s="192" t="str">
        <f>INDEX(提出情報テーブル[#All],MATCH(B1052,提出情報テーブル[[#All],[枝番]],0),MATCH(提出情報テーブル[[#Headers],[提出する情報項目
（プルダウンより選択）]],提出情報テーブル[#Headers],0))&amp;""</f>
        <v/>
      </c>
      <c r="D1052" s="192"/>
      <c r="E1052" s="192"/>
      <c r="F1052" s="192"/>
      <c r="G1052" s="193"/>
      <c r="H1052" s="194" t="str">
        <f>INDEX(提出情報テーブル[#All],MATCH(B1052,提出情報テーブル[[#All],[枝番]],0),MATCH(提出情報テーブル[[#Headers],[提出を行う者の名称
（記入欄）]],提出情報テーブル[#Headers],0))&amp;""</f>
        <v/>
      </c>
      <c r="I1052" s="131"/>
      <c r="J1052" s="131"/>
      <c r="K1052" s="132"/>
      <c r="L1052" s="195" t="str">
        <f>TEXT(INDEX(提出情報テーブル[#All],MATCH(B1052,提出情報テーブル[[#All],[枝番]],0),MATCH(提出情報テーブル[[#Headers],[提出予定日
（記入欄）]],提出情報テーブル[#Headers],0))&amp;"","yyyy/m/d")</f>
        <v/>
      </c>
      <c r="M1052" s="196"/>
      <c r="N1052" s="201" t="s">
        <v>4</v>
      </c>
      <c r="O1052" s="202"/>
    </row>
    <row r="1053" spans="1:15" ht="30" customHeight="1" x14ac:dyDescent="0.4">
      <c r="A1053" s="224"/>
      <c r="B1053" s="221"/>
      <c r="C1053" s="107" t="str">
        <f>IFERROR(INDEX(リスト!$AG$2:$AI$60,MATCH(C1052,リスト!$AG$2:$AG$60,0),2),"")&amp;""</f>
        <v/>
      </c>
      <c r="D1053" s="108"/>
      <c r="E1053" s="109" t="str">
        <f>INDEX(提出情報テーブル[#All],MATCH(B1052,提出情報テーブル[[#All],[枝番]],0),MATCH(提出情報テーブル[[#Headers],[追加記入事項①
（記入欄）]],提出情報テーブル[#Headers],0))&amp;""</f>
        <v/>
      </c>
      <c r="F1053" s="110"/>
      <c r="G1053" s="111"/>
      <c r="H1053" s="133"/>
      <c r="I1053" s="134"/>
      <c r="J1053" s="134"/>
      <c r="K1053" s="135"/>
      <c r="L1053" s="197"/>
      <c r="M1053" s="198"/>
      <c r="N1053" s="203"/>
      <c r="O1053" s="204"/>
    </row>
    <row r="1054" spans="1:15" ht="30" customHeight="1" x14ac:dyDescent="0.4">
      <c r="A1054" s="224"/>
      <c r="B1054" s="222"/>
      <c r="C1054" s="129" t="str">
        <f>IFERROR(INDEX(リスト!$AG$2:$AI$60,MATCH(C1052,リスト!$AG$2:$AG$60,0),3),"")&amp;""</f>
        <v/>
      </c>
      <c r="D1054" s="130"/>
      <c r="E1054" s="137" t="str">
        <f>INDEX(提出情報テーブル[#All],MATCH(B1052,提出情報テーブル[[#All],[枝番]],0),MATCH(提出情報テーブル[[#Headers],[追加記入事項②
（記入欄）]],提出情報テーブル[#Headers],0))&amp;""</f>
        <v/>
      </c>
      <c r="F1054" s="137"/>
      <c r="G1054" s="138"/>
      <c r="H1054" s="136"/>
      <c r="I1054" s="137"/>
      <c r="J1054" s="137"/>
      <c r="K1054" s="138"/>
      <c r="L1054" s="199"/>
      <c r="M1054" s="200"/>
      <c r="N1054" s="205"/>
      <c r="O1054" s="206"/>
    </row>
    <row r="1055" spans="1:15" ht="30" customHeight="1" x14ac:dyDescent="0.4">
      <c r="A1055" s="224"/>
      <c r="B1055" s="220">
        <v>362</v>
      </c>
      <c r="C1055" s="192" t="str">
        <f>INDEX(提出情報テーブル[#All],MATCH(B1055,提出情報テーブル[[#All],[枝番]],0),MATCH(提出情報テーブル[[#Headers],[提出する情報項目
（プルダウンより選択）]],提出情報テーブル[#Headers],0))&amp;""</f>
        <v/>
      </c>
      <c r="D1055" s="192"/>
      <c r="E1055" s="192"/>
      <c r="F1055" s="192"/>
      <c r="G1055" s="193"/>
      <c r="H1055" s="194" t="str">
        <f>INDEX(提出情報テーブル[#All],MATCH(B1055,提出情報テーブル[[#All],[枝番]],0),MATCH(提出情報テーブル[[#Headers],[提出を行う者の名称
（記入欄）]],提出情報テーブル[#Headers],0))&amp;""</f>
        <v/>
      </c>
      <c r="I1055" s="131"/>
      <c r="J1055" s="131"/>
      <c r="K1055" s="132"/>
      <c r="L1055" s="195" t="str">
        <f>TEXT(INDEX(提出情報テーブル[#All],MATCH(B1055,提出情報テーブル[[#All],[枝番]],0),MATCH(提出情報テーブル[[#Headers],[提出予定日
（記入欄）]],提出情報テーブル[#Headers],0))&amp;"","yyyy/m/d")</f>
        <v/>
      </c>
      <c r="M1055" s="196"/>
      <c r="N1055" s="201" t="s">
        <v>4</v>
      </c>
      <c r="O1055" s="202"/>
    </row>
    <row r="1056" spans="1:15" ht="30" customHeight="1" x14ac:dyDescent="0.4">
      <c r="A1056" s="224"/>
      <c r="B1056" s="221"/>
      <c r="C1056" s="107" t="str">
        <f>IFERROR(INDEX(リスト!$AG$2:$AI$60,MATCH(C1055,リスト!$AG$2:$AG$60,0),2),"")&amp;""</f>
        <v/>
      </c>
      <c r="D1056" s="108"/>
      <c r="E1056" s="109" t="str">
        <f>INDEX(提出情報テーブル[#All],MATCH(B1055,提出情報テーブル[[#All],[枝番]],0),MATCH(提出情報テーブル[[#Headers],[追加記入事項①
（記入欄）]],提出情報テーブル[#Headers],0))&amp;""</f>
        <v/>
      </c>
      <c r="F1056" s="110"/>
      <c r="G1056" s="111"/>
      <c r="H1056" s="133"/>
      <c r="I1056" s="134"/>
      <c r="J1056" s="134"/>
      <c r="K1056" s="135"/>
      <c r="L1056" s="197"/>
      <c r="M1056" s="198"/>
      <c r="N1056" s="203"/>
      <c r="O1056" s="204"/>
    </row>
    <row r="1057" spans="1:15" ht="30" customHeight="1" x14ac:dyDescent="0.4">
      <c r="A1057" s="224"/>
      <c r="B1057" s="222"/>
      <c r="C1057" s="129" t="str">
        <f>IFERROR(INDEX(リスト!$AG$2:$AI$60,MATCH(C1055,リスト!$AG$2:$AG$60,0),3),"")&amp;""</f>
        <v/>
      </c>
      <c r="D1057" s="130"/>
      <c r="E1057" s="137" t="str">
        <f>INDEX(提出情報テーブル[#All],MATCH(B1055,提出情報テーブル[[#All],[枝番]],0),MATCH(提出情報テーブル[[#Headers],[追加記入事項②
（記入欄）]],提出情報テーブル[#Headers],0))&amp;""</f>
        <v/>
      </c>
      <c r="F1057" s="137"/>
      <c r="G1057" s="138"/>
      <c r="H1057" s="136"/>
      <c r="I1057" s="137"/>
      <c r="J1057" s="137"/>
      <c r="K1057" s="138"/>
      <c r="L1057" s="199"/>
      <c r="M1057" s="200"/>
      <c r="N1057" s="205"/>
      <c r="O1057" s="206"/>
    </row>
    <row r="1058" spans="1:15" ht="30" customHeight="1" x14ac:dyDescent="0.4">
      <c r="A1058" s="224"/>
      <c r="B1058" s="220">
        <v>363</v>
      </c>
      <c r="C1058" s="192" t="str">
        <f>INDEX(提出情報テーブル[#All],MATCH(B1058,提出情報テーブル[[#All],[枝番]],0),MATCH(提出情報テーブル[[#Headers],[提出する情報項目
（プルダウンより選択）]],提出情報テーブル[#Headers],0))&amp;""</f>
        <v/>
      </c>
      <c r="D1058" s="192"/>
      <c r="E1058" s="192"/>
      <c r="F1058" s="192"/>
      <c r="G1058" s="193"/>
      <c r="H1058" s="194" t="str">
        <f>INDEX(提出情報テーブル[#All],MATCH(B1058,提出情報テーブル[[#All],[枝番]],0),MATCH(提出情報テーブル[[#Headers],[提出を行う者の名称
（記入欄）]],提出情報テーブル[#Headers],0))&amp;""</f>
        <v/>
      </c>
      <c r="I1058" s="131"/>
      <c r="J1058" s="131"/>
      <c r="K1058" s="132"/>
      <c r="L1058" s="195" t="str">
        <f>TEXT(INDEX(提出情報テーブル[#All],MATCH(B1058,提出情報テーブル[[#All],[枝番]],0),MATCH(提出情報テーブル[[#Headers],[提出予定日
（記入欄）]],提出情報テーブル[#Headers],0))&amp;"","yyyy/m/d")</f>
        <v/>
      </c>
      <c r="M1058" s="196"/>
      <c r="N1058" s="201" t="s">
        <v>4</v>
      </c>
      <c r="O1058" s="202"/>
    </row>
    <row r="1059" spans="1:15" ht="30" customHeight="1" x14ac:dyDescent="0.4">
      <c r="A1059" s="224"/>
      <c r="B1059" s="221"/>
      <c r="C1059" s="107" t="str">
        <f>IFERROR(INDEX(リスト!$AG$2:$AI$60,MATCH(C1058,リスト!$AG$2:$AG$60,0),2),"")&amp;""</f>
        <v/>
      </c>
      <c r="D1059" s="108"/>
      <c r="E1059" s="109" t="str">
        <f>INDEX(提出情報テーブル[#All],MATCH(B1058,提出情報テーブル[[#All],[枝番]],0),MATCH(提出情報テーブル[[#Headers],[追加記入事項①
（記入欄）]],提出情報テーブル[#Headers],0))&amp;""</f>
        <v/>
      </c>
      <c r="F1059" s="110"/>
      <c r="G1059" s="111"/>
      <c r="H1059" s="133"/>
      <c r="I1059" s="134"/>
      <c r="J1059" s="134"/>
      <c r="K1059" s="135"/>
      <c r="L1059" s="197"/>
      <c r="M1059" s="198"/>
      <c r="N1059" s="203"/>
      <c r="O1059" s="204"/>
    </row>
    <row r="1060" spans="1:15" ht="30" customHeight="1" x14ac:dyDescent="0.4">
      <c r="A1060" s="224"/>
      <c r="B1060" s="222"/>
      <c r="C1060" s="129" t="str">
        <f>IFERROR(INDEX(リスト!$AG$2:$AI$60,MATCH(C1058,リスト!$AG$2:$AG$60,0),3),"")&amp;""</f>
        <v/>
      </c>
      <c r="D1060" s="130"/>
      <c r="E1060" s="137" t="str">
        <f>INDEX(提出情報テーブル[#All],MATCH(B1058,提出情報テーブル[[#All],[枝番]],0),MATCH(提出情報テーブル[[#Headers],[追加記入事項②
（記入欄）]],提出情報テーブル[#Headers],0))&amp;""</f>
        <v/>
      </c>
      <c r="F1060" s="137"/>
      <c r="G1060" s="138"/>
      <c r="H1060" s="136"/>
      <c r="I1060" s="137"/>
      <c r="J1060" s="137"/>
      <c r="K1060" s="138"/>
      <c r="L1060" s="199"/>
      <c r="M1060" s="200"/>
      <c r="N1060" s="205"/>
      <c r="O1060" s="206"/>
    </row>
    <row r="1061" spans="1:15" ht="30" customHeight="1" x14ac:dyDescent="0.4">
      <c r="A1061" s="224"/>
      <c r="B1061" s="220">
        <v>364</v>
      </c>
      <c r="C1061" s="192" t="str">
        <f>INDEX(提出情報テーブル[#All],MATCH(B1061,提出情報テーブル[[#All],[枝番]],0),MATCH(提出情報テーブル[[#Headers],[提出する情報項目
（プルダウンより選択）]],提出情報テーブル[#Headers],0))&amp;""</f>
        <v/>
      </c>
      <c r="D1061" s="192"/>
      <c r="E1061" s="192"/>
      <c r="F1061" s="192"/>
      <c r="G1061" s="193"/>
      <c r="H1061" s="194" t="str">
        <f>INDEX(提出情報テーブル[#All],MATCH(B1061,提出情報テーブル[[#All],[枝番]],0),MATCH(提出情報テーブル[[#Headers],[提出を行う者の名称
（記入欄）]],提出情報テーブル[#Headers],0))&amp;""</f>
        <v/>
      </c>
      <c r="I1061" s="131"/>
      <c r="J1061" s="131"/>
      <c r="K1061" s="132"/>
      <c r="L1061" s="195" t="str">
        <f>TEXT(INDEX(提出情報テーブル[#All],MATCH(B1061,提出情報テーブル[[#All],[枝番]],0),MATCH(提出情報テーブル[[#Headers],[提出予定日
（記入欄）]],提出情報テーブル[#Headers],0))&amp;"","yyyy/m/d")</f>
        <v/>
      </c>
      <c r="M1061" s="196"/>
      <c r="N1061" s="201" t="s">
        <v>4</v>
      </c>
      <c r="O1061" s="202"/>
    </row>
    <row r="1062" spans="1:15" ht="30" customHeight="1" x14ac:dyDescent="0.4">
      <c r="A1062" s="224"/>
      <c r="B1062" s="221"/>
      <c r="C1062" s="107" t="str">
        <f>IFERROR(INDEX(リスト!$AG$2:$AI$60,MATCH(C1061,リスト!$AG$2:$AG$60,0),2),"")&amp;""</f>
        <v/>
      </c>
      <c r="D1062" s="108"/>
      <c r="E1062" s="109" t="str">
        <f>INDEX(提出情報テーブル[#All],MATCH(B1061,提出情報テーブル[[#All],[枝番]],0),MATCH(提出情報テーブル[[#Headers],[追加記入事項①
（記入欄）]],提出情報テーブル[#Headers],0))&amp;""</f>
        <v/>
      </c>
      <c r="F1062" s="110"/>
      <c r="G1062" s="111"/>
      <c r="H1062" s="133"/>
      <c r="I1062" s="134"/>
      <c r="J1062" s="134"/>
      <c r="K1062" s="135"/>
      <c r="L1062" s="197"/>
      <c r="M1062" s="198"/>
      <c r="N1062" s="203"/>
      <c r="O1062" s="204"/>
    </row>
    <row r="1063" spans="1:15" ht="30" customHeight="1" x14ac:dyDescent="0.4">
      <c r="A1063" s="224"/>
      <c r="B1063" s="222"/>
      <c r="C1063" s="129" t="str">
        <f>IFERROR(INDEX(リスト!$AG$2:$AI$60,MATCH(C1061,リスト!$AG$2:$AG$60,0),3),"")&amp;""</f>
        <v/>
      </c>
      <c r="D1063" s="130"/>
      <c r="E1063" s="137" t="str">
        <f>INDEX(提出情報テーブル[#All],MATCH(B1061,提出情報テーブル[[#All],[枝番]],0),MATCH(提出情報テーブル[[#Headers],[追加記入事項②
（記入欄）]],提出情報テーブル[#Headers],0))&amp;""</f>
        <v/>
      </c>
      <c r="F1063" s="137"/>
      <c r="G1063" s="138"/>
      <c r="H1063" s="136"/>
      <c r="I1063" s="137"/>
      <c r="J1063" s="137"/>
      <c r="K1063" s="138"/>
      <c r="L1063" s="199"/>
      <c r="M1063" s="200"/>
      <c r="N1063" s="205"/>
      <c r="O1063" s="206"/>
    </row>
    <row r="1064" spans="1:15" ht="30" customHeight="1" x14ac:dyDescent="0.4">
      <c r="A1064" s="224"/>
      <c r="B1064" s="220">
        <v>365</v>
      </c>
      <c r="C1064" s="192" t="str">
        <f>INDEX(提出情報テーブル[#All],MATCH(B1064,提出情報テーブル[[#All],[枝番]],0),MATCH(提出情報テーブル[[#Headers],[提出する情報項目
（プルダウンより選択）]],提出情報テーブル[#Headers],0))&amp;""</f>
        <v/>
      </c>
      <c r="D1064" s="192"/>
      <c r="E1064" s="192"/>
      <c r="F1064" s="192"/>
      <c r="G1064" s="193"/>
      <c r="H1064" s="194" t="str">
        <f>INDEX(提出情報テーブル[#All],MATCH(B1064,提出情報テーブル[[#All],[枝番]],0),MATCH(提出情報テーブル[[#Headers],[提出を行う者の名称
（記入欄）]],提出情報テーブル[#Headers],0))&amp;""</f>
        <v/>
      </c>
      <c r="I1064" s="131"/>
      <c r="J1064" s="131"/>
      <c r="K1064" s="132"/>
      <c r="L1064" s="195" t="str">
        <f>TEXT(INDEX(提出情報テーブル[#All],MATCH(B1064,提出情報テーブル[[#All],[枝番]],0),MATCH(提出情報テーブル[[#Headers],[提出予定日
（記入欄）]],提出情報テーブル[#Headers],0))&amp;"","yyyy/m/d")</f>
        <v/>
      </c>
      <c r="M1064" s="196"/>
      <c r="N1064" s="201" t="s">
        <v>4</v>
      </c>
      <c r="O1064" s="202"/>
    </row>
    <row r="1065" spans="1:15" ht="30" customHeight="1" x14ac:dyDescent="0.4">
      <c r="A1065" s="224"/>
      <c r="B1065" s="221"/>
      <c r="C1065" s="107" t="str">
        <f>IFERROR(INDEX(リスト!$AG$2:$AI$60,MATCH(C1064,リスト!$AG$2:$AG$60,0),2),"")&amp;""</f>
        <v/>
      </c>
      <c r="D1065" s="108"/>
      <c r="E1065" s="109" t="str">
        <f>INDEX(提出情報テーブル[#All],MATCH(B1064,提出情報テーブル[[#All],[枝番]],0),MATCH(提出情報テーブル[[#Headers],[追加記入事項①
（記入欄）]],提出情報テーブル[#Headers],0))&amp;""</f>
        <v/>
      </c>
      <c r="F1065" s="110"/>
      <c r="G1065" s="111"/>
      <c r="H1065" s="133"/>
      <c r="I1065" s="134"/>
      <c r="J1065" s="134"/>
      <c r="K1065" s="135"/>
      <c r="L1065" s="197"/>
      <c r="M1065" s="198"/>
      <c r="N1065" s="203"/>
      <c r="O1065" s="204"/>
    </row>
    <row r="1066" spans="1:15" ht="30" customHeight="1" x14ac:dyDescent="0.4">
      <c r="A1066" s="224"/>
      <c r="B1066" s="222"/>
      <c r="C1066" s="129" t="str">
        <f>IFERROR(INDEX(リスト!$AG$2:$AI$60,MATCH(C1064,リスト!$AG$2:$AG$60,0),3),"")&amp;""</f>
        <v/>
      </c>
      <c r="D1066" s="130"/>
      <c r="E1066" s="137" t="str">
        <f>INDEX(提出情報テーブル[#All],MATCH(B1064,提出情報テーブル[[#All],[枝番]],0),MATCH(提出情報テーブル[[#Headers],[追加記入事項②
（記入欄）]],提出情報テーブル[#Headers],0))&amp;""</f>
        <v/>
      </c>
      <c r="F1066" s="137"/>
      <c r="G1066" s="138"/>
      <c r="H1066" s="136"/>
      <c r="I1066" s="137"/>
      <c r="J1066" s="137"/>
      <c r="K1066" s="138"/>
      <c r="L1066" s="199"/>
      <c r="M1066" s="200"/>
      <c r="N1066" s="205"/>
      <c r="O1066" s="206"/>
    </row>
    <row r="1067" spans="1:15" ht="30" customHeight="1" x14ac:dyDescent="0.4">
      <c r="A1067" s="224"/>
      <c r="B1067" s="220">
        <v>366</v>
      </c>
      <c r="C1067" s="192" t="str">
        <f>INDEX(提出情報テーブル[#All],MATCH(B1067,提出情報テーブル[[#All],[枝番]],0),MATCH(提出情報テーブル[[#Headers],[提出する情報項目
（プルダウンより選択）]],提出情報テーブル[#Headers],0))&amp;""</f>
        <v/>
      </c>
      <c r="D1067" s="192"/>
      <c r="E1067" s="192"/>
      <c r="F1067" s="192"/>
      <c r="G1067" s="193"/>
      <c r="H1067" s="194" t="str">
        <f>INDEX(提出情報テーブル[#All],MATCH(B1067,提出情報テーブル[[#All],[枝番]],0),MATCH(提出情報テーブル[[#Headers],[提出を行う者の名称
（記入欄）]],提出情報テーブル[#Headers],0))&amp;""</f>
        <v/>
      </c>
      <c r="I1067" s="131"/>
      <c r="J1067" s="131"/>
      <c r="K1067" s="132"/>
      <c r="L1067" s="195" t="str">
        <f>TEXT(INDEX(提出情報テーブル[#All],MATCH(B1067,提出情報テーブル[[#All],[枝番]],0),MATCH(提出情報テーブル[[#Headers],[提出予定日
（記入欄）]],提出情報テーブル[#Headers],0))&amp;"","yyyy/m/d")</f>
        <v/>
      </c>
      <c r="M1067" s="196"/>
      <c r="N1067" s="201" t="s">
        <v>4</v>
      </c>
      <c r="O1067" s="202"/>
    </row>
    <row r="1068" spans="1:15" ht="30" customHeight="1" x14ac:dyDescent="0.4">
      <c r="A1068" s="224"/>
      <c r="B1068" s="221"/>
      <c r="C1068" s="107" t="str">
        <f>IFERROR(INDEX(リスト!$AG$2:$AI$60,MATCH(C1067,リスト!$AG$2:$AG$60,0),2),"")&amp;""</f>
        <v/>
      </c>
      <c r="D1068" s="108"/>
      <c r="E1068" s="109" t="str">
        <f>INDEX(提出情報テーブル[#All],MATCH(B1067,提出情報テーブル[[#All],[枝番]],0),MATCH(提出情報テーブル[[#Headers],[追加記入事項①
（記入欄）]],提出情報テーブル[#Headers],0))&amp;""</f>
        <v/>
      </c>
      <c r="F1068" s="110"/>
      <c r="G1068" s="111"/>
      <c r="H1068" s="133"/>
      <c r="I1068" s="134"/>
      <c r="J1068" s="134"/>
      <c r="K1068" s="135"/>
      <c r="L1068" s="197"/>
      <c r="M1068" s="198"/>
      <c r="N1068" s="203"/>
      <c r="O1068" s="204"/>
    </row>
    <row r="1069" spans="1:15" ht="30" customHeight="1" x14ac:dyDescent="0.4">
      <c r="A1069" s="224"/>
      <c r="B1069" s="222"/>
      <c r="C1069" s="129" t="str">
        <f>IFERROR(INDEX(リスト!$AG$2:$AI$60,MATCH(C1067,リスト!$AG$2:$AG$60,0),3),"")&amp;""</f>
        <v/>
      </c>
      <c r="D1069" s="130"/>
      <c r="E1069" s="137" t="str">
        <f>INDEX(提出情報テーブル[#All],MATCH(B1067,提出情報テーブル[[#All],[枝番]],0),MATCH(提出情報テーブル[[#Headers],[追加記入事項②
（記入欄）]],提出情報テーブル[#Headers],0))&amp;""</f>
        <v/>
      </c>
      <c r="F1069" s="137"/>
      <c r="G1069" s="138"/>
      <c r="H1069" s="136"/>
      <c r="I1069" s="137"/>
      <c r="J1069" s="137"/>
      <c r="K1069" s="138"/>
      <c r="L1069" s="199"/>
      <c r="M1069" s="200"/>
      <c r="N1069" s="205"/>
      <c r="O1069" s="206"/>
    </row>
    <row r="1070" spans="1:15" ht="30" customHeight="1" x14ac:dyDescent="0.4">
      <c r="A1070" s="224"/>
      <c r="B1070" s="220">
        <v>367</v>
      </c>
      <c r="C1070" s="192" t="str">
        <f>INDEX(提出情報テーブル[#All],MATCH(B1070,提出情報テーブル[[#All],[枝番]],0),MATCH(提出情報テーブル[[#Headers],[提出する情報項目
（プルダウンより選択）]],提出情報テーブル[#Headers],0))&amp;""</f>
        <v/>
      </c>
      <c r="D1070" s="192"/>
      <c r="E1070" s="192"/>
      <c r="F1070" s="192"/>
      <c r="G1070" s="193"/>
      <c r="H1070" s="194" t="str">
        <f>INDEX(提出情報テーブル[#All],MATCH(B1070,提出情報テーブル[[#All],[枝番]],0),MATCH(提出情報テーブル[[#Headers],[提出を行う者の名称
（記入欄）]],提出情報テーブル[#Headers],0))&amp;""</f>
        <v/>
      </c>
      <c r="I1070" s="131"/>
      <c r="J1070" s="131"/>
      <c r="K1070" s="132"/>
      <c r="L1070" s="195" t="str">
        <f>TEXT(INDEX(提出情報テーブル[#All],MATCH(B1070,提出情報テーブル[[#All],[枝番]],0),MATCH(提出情報テーブル[[#Headers],[提出予定日
（記入欄）]],提出情報テーブル[#Headers],0))&amp;"","yyyy/m/d")</f>
        <v/>
      </c>
      <c r="M1070" s="196"/>
      <c r="N1070" s="201" t="s">
        <v>4</v>
      </c>
      <c r="O1070" s="202"/>
    </row>
    <row r="1071" spans="1:15" ht="30" customHeight="1" x14ac:dyDescent="0.4">
      <c r="A1071" s="224"/>
      <c r="B1071" s="221"/>
      <c r="C1071" s="107" t="str">
        <f>IFERROR(INDEX(リスト!$AG$2:$AI$60,MATCH(C1070,リスト!$AG$2:$AG$60,0),2),"")&amp;""</f>
        <v/>
      </c>
      <c r="D1071" s="108"/>
      <c r="E1071" s="109" t="str">
        <f>INDEX(提出情報テーブル[#All],MATCH(B1070,提出情報テーブル[[#All],[枝番]],0),MATCH(提出情報テーブル[[#Headers],[追加記入事項①
（記入欄）]],提出情報テーブル[#Headers],0))&amp;""</f>
        <v/>
      </c>
      <c r="F1071" s="110"/>
      <c r="G1071" s="111"/>
      <c r="H1071" s="133"/>
      <c r="I1071" s="134"/>
      <c r="J1071" s="134"/>
      <c r="K1071" s="135"/>
      <c r="L1071" s="197"/>
      <c r="M1071" s="198"/>
      <c r="N1071" s="203"/>
      <c r="O1071" s="204"/>
    </row>
    <row r="1072" spans="1:15" ht="30" customHeight="1" x14ac:dyDescent="0.4">
      <c r="A1072" s="224"/>
      <c r="B1072" s="222"/>
      <c r="C1072" s="129" t="str">
        <f>IFERROR(INDEX(リスト!$AG$2:$AI$60,MATCH(C1070,リスト!$AG$2:$AG$60,0),3),"")&amp;""</f>
        <v/>
      </c>
      <c r="D1072" s="130"/>
      <c r="E1072" s="137" t="str">
        <f>INDEX(提出情報テーブル[#All],MATCH(B1070,提出情報テーブル[[#All],[枝番]],0),MATCH(提出情報テーブル[[#Headers],[追加記入事項②
（記入欄）]],提出情報テーブル[#Headers],0))&amp;""</f>
        <v/>
      </c>
      <c r="F1072" s="137"/>
      <c r="G1072" s="138"/>
      <c r="H1072" s="136"/>
      <c r="I1072" s="137"/>
      <c r="J1072" s="137"/>
      <c r="K1072" s="138"/>
      <c r="L1072" s="199"/>
      <c r="M1072" s="200"/>
      <c r="N1072" s="205"/>
      <c r="O1072" s="206"/>
    </row>
    <row r="1073" spans="1:15" ht="30" customHeight="1" x14ac:dyDescent="0.4">
      <c r="A1073" s="224"/>
      <c r="B1073" s="220">
        <v>368</v>
      </c>
      <c r="C1073" s="192" t="str">
        <f>INDEX(提出情報テーブル[#All],MATCH(B1073,提出情報テーブル[[#All],[枝番]],0),MATCH(提出情報テーブル[[#Headers],[提出する情報項目
（プルダウンより選択）]],提出情報テーブル[#Headers],0))&amp;""</f>
        <v/>
      </c>
      <c r="D1073" s="192"/>
      <c r="E1073" s="192"/>
      <c r="F1073" s="192"/>
      <c r="G1073" s="193"/>
      <c r="H1073" s="194" t="str">
        <f>INDEX(提出情報テーブル[#All],MATCH(B1073,提出情報テーブル[[#All],[枝番]],0),MATCH(提出情報テーブル[[#Headers],[提出を行う者の名称
（記入欄）]],提出情報テーブル[#Headers],0))&amp;""</f>
        <v/>
      </c>
      <c r="I1073" s="131"/>
      <c r="J1073" s="131"/>
      <c r="K1073" s="132"/>
      <c r="L1073" s="195" t="str">
        <f>TEXT(INDEX(提出情報テーブル[#All],MATCH(B1073,提出情報テーブル[[#All],[枝番]],0),MATCH(提出情報テーブル[[#Headers],[提出予定日
（記入欄）]],提出情報テーブル[#Headers],0))&amp;"","yyyy/m/d")</f>
        <v/>
      </c>
      <c r="M1073" s="196"/>
      <c r="N1073" s="201" t="s">
        <v>4</v>
      </c>
      <c r="O1073" s="202"/>
    </row>
    <row r="1074" spans="1:15" ht="30" customHeight="1" x14ac:dyDescent="0.4">
      <c r="A1074" s="224"/>
      <c r="B1074" s="221"/>
      <c r="C1074" s="107" t="str">
        <f>IFERROR(INDEX(リスト!$AG$2:$AI$60,MATCH(C1073,リスト!$AG$2:$AG$60,0),2),"")&amp;""</f>
        <v/>
      </c>
      <c r="D1074" s="108"/>
      <c r="E1074" s="109" t="str">
        <f>INDEX(提出情報テーブル[#All],MATCH(B1073,提出情報テーブル[[#All],[枝番]],0),MATCH(提出情報テーブル[[#Headers],[追加記入事項①
（記入欄）]],提出情報テーブル[#Headers],0))&amp;""</f>
        <v/>
      </c>
      <c r="F1074" s="110"/>
      <c r="G1074" s="111"/>
      <c r="H1074" s="133"/>
      <c r="I1074" s="134"/>
      <c r="J1074" s="134"/>
      <c r="K1074" s="135"/>
      <c r="L1074" s="197"/>
      <c r="M1074" s="198"/>
      <c r="N1074" s="203"/>
      <c r="O1074" s="204"/>
    </row>
    <row r="1075" spans="1:15" ht="30" customHeight="1" x14ac:dyDescent="0.4">
      <c r="A1075" s="224"/>
      <c r="B1075" s="222"/>
      <c r="C1075" s="129" t="str">
        <f>IFERROR(INDEX(リスト!$AG$2:$AI$60,MATCH(C1073,リスト!$AG$2:$AG$60,0),3),"")&amp;""</f>
        <v/>
      </c>
      <c r="D1075" s="130"/>
      <c r="E1075" s="137" t="str">
        <f>INDEX(提出情報テーブル[#All],MATCH(B1073,提出情報テーブル[[#All],[枝番]],0),MATCH(提出情報テーブル[[#Headers],[追加記入事項②
（記入欄）]],提出情報テーブル[#Headers],0))&amp;""</f>
        <v/>
      </c>
      <c r="F1075" s="137"/>
      <c r="G1075" s="138"/>
      <c r="H1075" s="136"/>
      <c r="I1075" s="137"/>
      <c r="J1075" s="137"/>
      <c r="K1075" s="138"/>
      <c r="L1075" s="199"/>
      <c r="M1075" s="200"/>
      <c r="N1075" s="205"/>
      <c r="O1075" s="206"/>
    </row>
    <row r="1076" spans="1:15" ht="30" customHeight="1" x14ac:dyDescent="0.4">
      <c r="A1076" s="224"/>
      <c r="B1076" s="220">
        <v>369</v>
      </c>
      <c r="C1076" s="192" t="str">
        <f>INDEX(提出情報テーブル[#All],MATCH(B1076,提出情報テーブル[[#All],[枝番]],0),MATCH(提出情報テーブル[[#Headers],[提出する情報項目
（プルダウンより選択）]],提出情報テーブル[#Headers],0))&amp;""</f>
        <v/>
      </c>
      <c r="D1076" s="192"/>
      <c r="E1076" s="192"/>
      <c r="F1076" s="192"/>
      <c r="G1076" s="193"/>
      <c r="H1076" s="194" t="str">
        <f>INDEX(提出情報テーブル[#All],MATCH(B1076,提出情報テーブル[[#All],[枝番]],0),MATCH(提出情報テーブル[[#Headers],[提出を行う者の名称
（記入欄）]],提出情報テーブル[#Headers],0))&amp;""</f>
        <v/>
      </c>
      <c r="I1076" s="131"/>
      <c r="J1076" s="131"/>
      <c r="K1076" s="132"/>
      <c r="L1076" s="195" t="str">
        <f>TEXT(INDEX(提出情報テーブル[#All],MATCH(B1076,提出情報テーブル[[#All],[枝番]],0),MATCH(提出情報テーブル[[#Headers],[提出予定日
（記入欄）]],提出情報テーブル[#Headers],0))&amp;"","yyyy/m/d")</f>
        <v/>
      </c>
      <c r="M1076" s="196"/>
      <c r="N1076" s="201" t="s">
        <v>4</v>
      </c>
      <c r="O1076" s="202"/>
    </row>
    <row r="1077" spans="1:15" ht="30" customHeight="1" x14ac:dyDescent="0.4">
      <c r="A1077" s="224"/>
      <c r="B1077" s="221"/>
      <c r="C1077" s="107" t="str">
        <f>IFERROR(INDEX(リスト!$AG$2:$AI$60,MATCH(C1076,リスト!$AG$2:$AG$60,0),2),"")&amp;""</f>
        <v/>
      </c>
      <c r="D1077" s="108"/>
      <c r="E1077" s="109" t="str">
        <f>INDEX(提出情報テーブル[#All],MATCH(B1076,提出情報テーブル[[#All],[枝番]],0),MATCH(提出情報テーブル[[#Headers],[追加記入事項①
（記入欄）]],提出情報テーブル[#Headers],0))&amp;""</f>
        <v/>
      </c>
      <c r="F1077" s="110"/>
      <c r="G1077" s="111"/>
      <c r="H1077" s="133"/>
      <c r="I1077" s="134"/>
      <c r="J1077" s="134"/>
      <c r="K1077" s="135"/>
      <c r="L1077" s="197"/>
      <c r="M1077" s="198"/>
      <c r="N1077" s="203"/>
      <c r="O1077" s="204"/>
    </row>
    <row r="1078" spans="1:15" ht="30" customHeight="1" x14ac:dyDescent="0.4">
      <c r="A1078" s="224"/>
      <c r="B1078" s="222"/>
      <c r="C1078" s="129" t="str">
        <f>IFERROR(INDEX(リスト!$AG$2:$AI$60,MATCH(C1076,リスト!$AG$2:$AG$60,0),3),"")&amp;""</f>
        <v/>
      </c>
      <c r="D1078" s="130"/>
      <c r="E1078" s="137" t="str">
        <f>INDEX(提出情報テーブル[#All],MATCH(B1076,提出情報テーブル[[#All],[枝番]],0),MATCH(提出情報テーブル[[#Headers],[追加記入事項②
（記入欄）]],提出情報テーブル[#Headers],0))&amp;""</f>
        <v/>
      </c>
      <c r="F1078" s="137"/>
      <c r="G1078" s="138"/>
      <c r="H1078" s="136"/>
      <c r="I1078" s="137"/>
      <c r="J1078" s="137"/>
      <c r="K1078" s="138"/>
      <c r="L1078" s="199"/>
      <c r="M1078" s="200"/>
      <c r="N1078" s="205"/>
      <c r="O1078" s="206"/>
    </row>
    <row r="1079" spans="1:15" ht="30" customHeight="1" x14ac:dyDescent="0.4">
      <c r="A1079" s="224"/>
      <c r="B1079" s="220">
        <v>370</v>
      </c>
      <c r="C1079" s="192" t="str">
        <f>INDEX(提出情報テーブル[#All],MATCH(B1079,提出情報テーブル[[#All],[枝番]],0),MATCH(提出情報テーブル[[#Headers],[提出する情報項目
（プルダウンより選択）]],提出情報テーブル[#Headers],0))&amp;""</f>
        <v/>
      </c>
      <c r="D1079" s="192"/>
      <c r="E1079" s="192"/>
      <c r="F1079" s="192"/>
      <c r="G1079" s="193"/>
      <c r="H1079" s="194" t="str">
        <f>INDEX(提出情報テーブル[#All],MATCH(B1079,提出情報テーブル[[#All],[枝番]],0),MATCH(提出情報テーブル[[#Headers],[提出を行う者の名称
（記入欄）]],提出情報テーブル[#Headers],0))&amp;""</f>
        <v/>
      </c>
      <c r="I1079" s="131"/>
      <c r="J1079" s="131"/>
      <c r="K1079" s="132"/>
      <c r="L1079" s="195" t="str">
        <f>TEXT(INDEX(提出情報テーブル[#All],MATCH(B1079,提出情報テーブル[[#All],[枝番]],0),MATCH(提出情報テーブル[[#Headers],[提出予定日
（記入欄）]],提出情報テーブル[#Headers],0))&amp;"","yyyy/m/d")</f>
        <v/>
      </c>
      <c r="M1079" s="196"/>
      <c r="N1079" s="201" t="s">
        <v>4</v>
      </c>
      <c r="O1079" s="202"/>
    </row>
    <row r="1080" spans="1:15" ht="30" customHeight="1" x14ac:dyDescent="0.4">
      <c r="A1080" s="224"/>
      <c r="B1080" s="221"/>
      <c r="C1080" s="107" t="str">
        <f>IFERROR(INDEX(リスト!$AG$2:$AI$60,MATCH(C1079,リスト!$AG$2:$AG$60,0),2),"")&amp;""</f>
        <v/>
      </c>
      <c r="D1080" s="108"/>
      <c r="E1080" s="109" t="str">
        <f>INDEX(提出情報テーブル[#All],MATCH(B1079,提出情報テーブル[[#All],[枝番]],0),MATCH(提出情報テーブル[[#Headers],[追加記入事項①
（記入欄）]],提出情報テーブル[#Headers],0))&amp;""</f>
        <v/>
      </c>
      <c r="F1080" s="110"/>
      <c r="G1080" s="111"/>
      <c r="H1080" s="133"/>
      <c r="I1080" s="134"/>
      <c r="J1080" s="134"/>
      <c r="K1080" s="135"/>
      <c r="L1080" s="197"/>
      <c r="M1080" s="198"/>
      <c r="N1080" s="203"/>
      <c r="O1080" s="204"/>
    </row>
    <row r="1081" spans="1:15" ht="30" customHeight="1" x14ac:dyDescent="0.4">
      <c r="A1081" s="224"/>
      <c r="B1081" s="222"/>
      <c r="C1081" s="129" t="str">
        <f>IFERROR(INDEX(リスト!$AG$2:$AI$60,MATCH(C1079,リスト!$AG$2:$AG$60,0),3),"")&amp;""</f>
        <v/>
      </c>
      <c r="D1081" s="130"/>
      <c r="E1081" s="137" t="str">
        <f>INDEX(提出情報テーブル[#All],MATCH(B1079,提出情報テーブル[[#All],[枝番]],0),MATCH(提出情報テーブル[[#Headers],[追加記入事項②
（記入欄）]],提出情報テーブル[#Headers],0))&amp;""</f>
        <v/>
      </c>
      <c r="F1081" s="137"/>
      <c r="G1081" s="138"/>
      <c r="H1081" s="136"/>
      <c r="I1081" s="137"/>
      <c r="J1081" s="137"/>
      <c r="K1081" s="138"/>
      <c r="L1081" s="199"/>
      <c r="M1081" s="200"/>
      <c r="N1081" s="205"/>
      <c r="O1081" s="206"/>
    </row>
    <row r="1082" spans="1:15" ht="30" customHeight="1" x14ac:dyDescent="0.4">
      <c r="A1082" s="224"/>
      <c r="B1082" s="220">
        <v>371</v>
      </c>
      <c r="C1082" s="192" t="str">
        <f>INDEX(提出情報テーブル[#All],MATCH(B1082,提出情報テーブル[[#All],[枝番]],0),MATCH(提出情報テーブル[[#Headers],[提出する情報項目
（プルダウンより選択）]],提出情報テーブル[#Headers],0))&amp;""</f>
        <v/>
      </c>
      <c r="D1082" s="192"/>
      <c r="E1082" s="192"/>
      <c r="F1082" s="192"/>
      <c r="G1082" s="193"/>
      <c r="H1082" s="194" t="str">
        <f>INDEX(提出情報テーブル[#All],MATCH(B1082,提出情報テーブル[[#All],[枝番]],0),MATCH(提出情報テーブル[[#Headers],[提出を行う者の名称
（記入欄）]],提出情報テーブル[#Headers],0))&amp;""</f>
        <v/>
      </c>
      <c r="I1082" s="131"/>
      <c r="J1082" s="131"/>
      <c r="K1082" s="132"/>
      <c r="L1082" s="195" t="str">
        <f>TEXT(INDEX(提出情報テーブル[#All],MATCH(B1082,提出情報テーブル[[#All],[枝番]],0),MATCH(提出情報テーブル[[#Headers],[提出予定日
（記入欄）]],提出情報テーブル[#Headers],0))&amp;"","yyyy/m/d")</f>
        <v/>
      </c>
      <c r="M1082" s="196"/>
      <c r="N1082" s="201" t="s">
        <v>4</v>
      </c>
      <c r="O1082" s="202"/>
    </row>
    <row r="1083" spans="1:15" ht="30" customHeight="1" x14ac:dyDescent="0.4">
      <c r="A1083" s="224"/>
      <c r="B1083" s="221"/>
      <c r="C1083" s="107" t="str">
        <f>IFERROR(INDEX(リスト!$AG$2:$AI$60,MATCH(C1082,リスト!$AG$2:$AG$60,0),2),"")&amp;""</f>
        <v/>
      </c>
      <c r="D1083" s="108"/>
      <c r="E1083" s="109" t="str">
        <f>INDEX(提出情報テーブル[#All],MATCH(B1082,提出情報テーブル[[#All],[枝番]],0),MATCH(提出情報テーブル[[#Headers],[追加記入事項①
（記入欄）]],提出情報テーブル[#Headers],0))&amp;""</f>
        <v/>
      </c>
      <c r="F1083" s="110"/>
      <c r="G1083" s="111"/>
      <c r="H1083" s="133"/>
      <c r="I1083" s="134"/>
      <c r="J1083" s="134"/>
      <c r="K1083" s="135"/>
      <c r="L1083" s="197"/>
      <c r="M1083" s="198"/>
      <c r="N1083" s="203"/>
      <c r="O1083" s="204"/>
    </row>
    <row r="1084" spans="1:15" ht="30" customHeight="1" x14ac:dyDescent="0.4">
      <c r="A1084" s="224"/>
      <c r="B1084" s="222"/>
      <c r="C1084" s="129" t="str">
        <f>IFERROR(INDEX(リスト!$AG$2:$AI$60,MATCH(C1082,リスト!$AG$2:$AG$60,0),3),"")&amp;""</f>
        <v/>
      </c>
      <c r="D1084" s="130"/>
      <c r="E1084" s="137" t="str">
        <f>INDEX(提出情報テーブル[#All],MATCH(B1082,提出情報テーブル[[#All],[枝番]],0),MATCH(提出情報テーブル[[#Headers],[追加記入事項②
（記入欄）]],提出情報テーブル[#Headers],0))&amp;""</f>
        <v/>
      </c>
      <c r="F1084" s="137"/>
      <c r="G1084" s="138"/>
      <c r="H1084" s="136"/>
      <c r="I1084" s="137"/>
      <c r="J1084" s="137"/>
      <c r="K1084" s="138"/>
      <c r="L1084" s="199"/>
      <c r="M1084" s="200"/>
      <c r="N1084" s="205"/>
      <c r="O1084" s="206"/>
    </row>
    <row r="1085" spans="1:15" ht="30" customHeight="1" x14ac:dyDescent="0.4">
      <c r="A1085" s="224"/>
      <c r="B1085" s="220">
        <v>372</v>
      </c>
      <c r="C1085" s="192" t="str">
        <f>INDEX(提出情報テーブル[#All],MATCH(B1085,提出情報テーブル[[#All],[枝番]],0),MATCH(提出情報テーブル[[#Headers],[提出する情報項目
（プルダウンより選択）]],提出情報テーブル[#Headers],0))&amp;""</f>
        <v/>
      </c>
      <c r="D1085" s="192"/>
      <c r="E1085" s="192"/>
      <c r="F1085" s="192"/>
      <c r="G1085" s="193"/>
      <c r="H1085" s="194" t="str">
        <f>INDEX(提出情報テーブル[#All],MATCH(B1085,提出情報テーブル[[#All],[枝番]],0),MATCH(提出情報テーブル[[#Headers],[提出を行う者の名称
（記入欄）]],提出情報テーブル[#Headers],0))&amp;""</f>
        <v/>
      </c>
      <c r="I1085" s="131"/>
      <c r="J1085" s="131"/>
      <c r="K1085" s="132"/>
      <c r="L1085" s="195" t="str">
        <f>TEXT(INDEX(提出情報テーブル[#All],MATCH(B1085,提出情報テーブル[[#All],[枝番]],0),MATCH(提出情報テーブル[[#Headers],[提出予定日
（記入欄）]],提出情報テーブル[#Headers],0))&amp;"","yyyy/m/d")</f>
        <v/>
      </c>
      <c r="M1085" s="196"/>
      <c r="N1085" s="201" t="s">
        <v>4</v>
      </c>
      <c r="O1085" s="202"/>
    </row>
    <row r="1086" spans="1:15" ht="30" customHeight="1" x14ac:dyDescent="0.4">
      <c r="A1086" s="224"/>
      <c r="B1086" s="221"/>
      <c r="C1086" s="107" t="str">
        <f>IFERROR(INDEX(リスト!$AG$2:$AI$60,MATCH(C1085,リスト!$AG$2:$AG$60,0),2),"")&amp;""</f>
        <v/>
      </c>
      <c r="D1086" s="108"/>
      <c r="E1086" s="109" t="str">
        <f>INDEX(提出情報テーブル[#All],MATCH(B1085,提出情報テーブル[[#All],[枝番]],0),MATCH(提出情報テーブル[[#Headers],[追加記入事項①
（記入欄）]],提出情報テーブル[#Headers],0))&amp;""</f>
        <v/>
      </c>
      <c r="F1086" s="110"/>
      <c r="G1086" s="111"/>
      <c r="H1086" s="133"/>
      <c r="I1086" s="134"/>
      <c r="J1086" s="134"/>
      <c r="K1086" s="135"/>
      <c r="L1086" s="197"/>
      <c r="M1086" s="198"/>
      <c r="N1086" s="203"/>
      <c r="O1086" s="204"/>
    </row>
    <row r="1087" spans="1:15" ht="30" customHeight="1" x14ac:dyDescent="0.4">
      <c r="A1087" s="224"/>
      <c r="B1087" s="222"/>
      <c r="C1087" s="129" t="str">
        <f>IFERROR(INDEX(リスト!$AG$2:$AI$60,MATCH(C1085,リスト!$AG$2:$AG$60,0),3),"")&amp;""</f>
        <v/>
      </c>
      <c r="D1087" s="130"/>
      <c r="E1087" s="137" t="str">
        <f>INDEX(提出情報テーブル[#All],MATCH(B1085,提出情報テーブル[[#All],[枝番]],0),MATCH(提出情報テーブル[[#Headers],[追加記入事項②
（記入欄）]],提出情報テーブル[#Headers],0))&amp;""</f>
        <v/>
      </c>
      <c r="F1087" s="137"/>
      <c r="G1087" s="138"/>
      <c r="H1087" s="136"/>
      <c r="I1087" s="137"/>
      <c r="J1087" s="137"/>
      <c r="K1087" s="138"/>
      <c r="L1087" s="199"/>
      <c r="M1087" s="200"/>
      <c r="N1087" s="205"/>
      <c r="O1087" s="206"/>
    </row>
    <row r="1088" spans="1:15" ht="30" customHeight="1" x14ac:dyDescent="0.4">
      <c r="A1088" s="224"/>
      <c r="B1088" s="220">
        <v>373</v>
      </c>
      <c r="C1088" s="192" t="str">
        <f>INDEX(提出情報テーブル[#All],MATCH(B1088,提出情報テーブル[[#All],[枝番]],0),MATCH(提出情報テーブル[[#Headers],[提出する情報項目
（プルダウンより選択）]],提出情報テーブル[#Headers],0))&amp;""</f>
        <v/>
      </c>
      <c r="D1088" s="192"/>
      <c r="E1088" s="192"/>
      <c r="F1088" s="192"/>
      <c r="G1088" s="193"/>
      <c r="H1088" s="194" t="str">
        <f>INDEX(提出情報テーブル[#All],MATCH(B1088,提出情報テーブル[[#All],[枝番]],0),MATCH(提出情報テーブル[[#Headers],[提出を行う者の名称
（記入欄）]],提出情報テーブル[#Headers],0))&amp;""</f>
        <v/>
      </c>
      <c r="I1088" s="131"/>
      <c r="J1088" s="131"/>
      <c r="K1088" s="132"/>
      <c r="L1088" s="195" t="str">
        <f>TEXT(INDEX(提出情報テーブル[#All],MATCH(B1088,提出情報テーブル[[#All],[枝番]],0),MATCH(提出情報テーブル[[#Headers],[提出予定日
（記入欄）]],提出情報テーブル[#Headers],0))&amp;"","yyyy/m/d")</f>
        <v/>
      </c>
      <c r="M1088" s="196"/>
      <c r="N1088" s="201" t="s">
        <v>4</v>
      </c>
      <c r="O1088" s="202"/>
    </row>
    <row r="1089" spans="1:15" ht="30" customHeight="1" x14ac:dyDescent="0.4">
      <c r="A1089" s="224"/>
      <c r="B1089" s="221"/>
      <c r="C1089" s="107" t="str">
        <f>IFERROR(INDEX(リスト!$AG$2:$AI$60,MATCH(C1088,リスト!$AG$2:$AG$60,0),2),"")&amp;""</f>
        <v/>
      </c>
      <c r="D1089" s="108"/>
      <c r="E1089" s="109" t="str">
        <f>INDEX(提出情報テーブル[#All],MATCH(B1088,提出情報テーブル[[#All],[枝番]],0),MATCH(提出情報テーブル[[#Headers],[追加記入事項①
（記入欄）]],提出情報テーブル[#Headers],0))&amp;""</f>
        <v/>
      </c>
      <c r="F1089" s="110"/>
      <c r="G1089" s="111"/>
      <c r="H1089" s="133"/>
      <c r="I1089" s="134"/>
      <c r="J1089" s="134"/>
      <c r="K1089" s="135"/>
      <c r="L1089" s="197"/>
      <c r="M1089" s="198"/>
      <c r="N1089" s="203"/>
      <c r="O1089" s="204"/>
    </row>
    <row r="1090" spans="1:15" ht="30" customHeight="1" x14ac:dyDescent="0.4">
      <c r="A1090" s="224"/>
      <c r="B1090" s="222"/>
      <c r="C1090" s="129" t="str">
        <f>IFERROR(INDEX(リスト!$AG$2:$AI$60,MATCH(C1088,リスト!$AG$2:$AG$60,0),3),"")&amp;""</f>
        <v/>
      </c>
      <c r="D1090" s="130"/>
      <c r="E1090" s="137" t="str">
        <f>INDEX(提出情報テーブル[#All],MATCH(B1088,提出情報テーブル[[#All],[枝番]],0),MATCH(提出情報テーブル[[#Headers],[追加記入事項②
（記入欄）]],提出情報テーブル[#Headers],0))&amp;""</f>
        <v/>
      </c>
      <c r="F1090" s="137"/>
      <c r="G1090" s="138"/>
      <c r="H1090" s="136"/>
      <c r="I1090" s="137"/>
      <c r="J1090" s="137"/>
      <c r="K1090" s="138"/>
      <c r="L1090" s="199"/>
      <c r="M1090" s="200"/>
      <c r="N1090" s="205"/>
      <c r="O1090" s="206"/>
    </row>
    <row r="1091" spans="1:15" ht="30" customHeight="1" x14ac:dyDescent="0.4">
      <c r="A1091" s="224"/>
      <c r="B1091" s="220">
        <v>374</v>
      </c>
      <c r="C1091" s="192" t="str">
        <f>INDEX(提出情報テーブル[#All],MATCH(B1091,提出情報テーブル[[#All],[枝番]],0),MATCH(提出情報テーブル[[#Headers],[提出する情報項目
（プルダウンより選択）]],提出情報テーブル[#Headers],0))&amp;""</f>
        <v/>
      </c>
      <c r="D1091" s="192"/>
      <c r="E1091" s="192"/>
      <c r="F1091" s="192"/>
      <c r="G1091" s="193"/>
      <c r="H1091" s="194" t="str">
        <f>INDEX(提出情報テーブル[#All],MATCH(B1091,提出情報テーブル[[#All],[枝番]],0),MATCH(提出情報テーブル[[#Headers],[提出を行う者の名称
（記入欄）]],提出情報テーブル[#Headers],0))&amp;""</f>
        <v/>
      </c>
      <c r="I1091" s="131"/>
      <c r="J1091" s="131"/>
      <c r="K1091" s="132"/>
      <c r="L1091" s="195" t="str">
        <f>TEXT(INDEX(提出情報テーブル[#All],MATCH(B1091,提出情報テーブル[[#All],[枝番]],0),MATCH(提出情報テーブル[[#Headers],[提出予定日
（記入欄）]],提出情報テーブル[#Headers],0))&amp;"","yyyy/m/d")</f>
        <v/>
      </c>
      <c r="M1091" s="196"/>
      <c r="N1091" s="201" t="s">
        <v>4</v>
      </c>
      <c r="O1091" s="202"/>
    </row>
    <row r="1092" spans="1:15" ht="30" customHeight="1" x14ac:dyDescent="0.4">
      <c r="A1092" s="224"/>
      <c r="B1092" s="221"/>
      <c r="C1092" s="107" t="str">
        <f>IFERROR(INDEX(リスト!$AG$2:$AI$60,MATCH(C1091,リスト!$AG$2:$AG$60,0),2),"")&amp;""</f>
        <v/>
      </c>
      <c r="D1092" s="108"/>
      <c r="E1092" s="109" t="str">
        <f>INDEX(提出情報テーブル[#All],MATCH(B1091,提出情報テーブル[[#All],[枝番]],0),MATCH(提出情報テーブル[[#Headers],[追加記入事項①
（記入欄）]],提出情報テーブル[#Headers],0))&amp;""</f>
        <v/>
      </c>
      <c r="F1092" s="110"/>
      <c r="G1092" s="111"/>
      <c r="H1092" s="133"/>
      <c r="I1092" s="134"/>
      <c r="J1092" s="134"/>
      <c r="K1092" s="135"/>
      <c r="L1092" s="197"/>
      <c r="M1092" s="198"/>
      <c r="N1092" s="203"/>
      <c r="O1092" s="204"/>
    </row>
    <row r="1093" spans="1:15" ht="30" customHeight="1" x14ac:dyDescent="0.4">
      <c r="A1093" s="224"/>
      <c r="B1093" s="222"/>
      <c r="C1093" s="129" t="str">
        <f>IFERROR(INDEX(リスト!$AG$2:$AI$60,MATCH(C1091,リスト!$AG$2:$AG$60,0),3),"")&amp;""</f>
        <v/>
      </c>
      <c r="D1093" s="130"/>
      <c r="E1093" s="137" t="str">
        <f>INDEX(提出情報テーブル[#All],MATCH(B1091,提出情報テーブル[[#All],[枝番]],0),MATCH(提出情報テーブル[[#Headers],[追加記入事項②
（記入欄）]],提出情報テーブル[#Headers],0))&amp;""</f>
        <v/>
      </c>
      <c r="F1093" s="137"/>
      <c r="G1093" s="138"/>
      <c r="H1093" s="136"/>
      <c r="I1093" s="137"/>
      <c r="J1093" s="137"/>
      <c r="K1093" s="138"/>
      <c r="L1093" s="199"/>
      <c r="M1093" s="200"/>
      <c r="N1093" s="205"/>
      <c r="O1093" s="206"/>
    </row>
    <row r="1094" spans="1:15" ht="30" customHeight="1" x14ac:dyDescent="0.4">
      <c r="A1094" s="224"/>
      <c r="B1094" s="220">
        <v>375</v>
      </c>
      <c r="C1094" s="192" t="str">
        <f>INDEX(提出情報テーブル[#All],MATCH(B1094,提出情報テーブル[[#All],[枝番]],0),MATCH(提出情報テーブル[[#Headers],[提出する情報項目
（プルダウンより選択）]],提出情報テーブル[#Headers],0))&amp;""</f>
        <v/>
      </c>
      <c r="D1094" s="192"/>
      <c r="E1094" s="192"/>
      <c r="F1094" s="192"/>
      <c r="G1094" s="193"/>
      <c r="H1094" s="194" t="str">
        <f>INDEX(提出情報テーブル[#All],MATCH(B1094,提出情報テーブル[[#All],[枝番]],0),MATCH(提出情報テーブル[[#Headers],[提出を行う者の名称
（記入欄）]],提出情報テーブル[#Headers],0))&amp;""</f>
        <v/>
      </c>
      <c r="I1094" s="131"/>
      <c r="J1094" s="131"/>
      <c r="K1094" s="132"/>
      <c r="L1094" s="195" t="str">
        <f>TEXT(INDEX(提出情報テーブル[#All],MATCH(B1094,提出情報テーブル[[#All],[枝番]],0),MATCH(提出情報テーブル[[#Headers],[提出予定日
（記入欄）]],提出情報テーブル[#Headers],0))&amp;"","yyyy/m/d")</f>
        <v/>
      </c>
      <c r="M1094" s="196"/>
      <c r="N1094" s="201" t="s">
        <v>4</v>
      </c>
      <c r="O1094" s="202"/>
    </row>
    <row r="1095" spans="1:15" ht="30" customHeight="1" x14ac:dyDescent="0.4">
      <c r="A1095" s="224"/>
      <c r="B1095" s="221"/>
      <c r="C1095" s="107" t="str">
        <f>IFERROR(INDEX(リスト!$AG$2:$AI$60,MATCH(C1094,リスト!$AG$2:$AG$60,0),2),"")&amp;""</f>
        <v/>
      </c>
      <c r="D1095" s="108"/>
      <c r="E1095" s="109" t="str">
        <f>INDEX(提出情報テーブル[#All],MATCH(B1094,提出情報テーブル[[#All],[枝番]],0),MATCH(提出情報テーブル[[#Headers],[追加記入事項①
（記入欄）]],提出情報テーブル[#Headers],0))&amp;""</f>
        <v/>
      </c>
      <c r="F1095" s="110"/>
      <c r="G1095" s="111"/>
      <c r="H1095" s="133"/>
      <c r="I1095" s="134"/>
      <c r="J1095" s="134"/>
      <c r="K1095" s="135"/>
      <c r="L1095" s="197"/>
      <c r="M1095" s="198"/>
      <c r="N1095" s="203"/>
      <c r="O1095" s="204"/>
    </row>
    <row r="1096" spans="1:15" ht="30" customHeight="1" x14ac:dyDescent="0.4">
      <c r="A1096" s="224"/>
      <c r="B1096" s="222"/>
      <c r="C1096" s="129" t="str">
        <f>IFERROR(INDEX(リスト!$AG$2:$AI$60,MATCH(C1094,リスト!$AG$2:$AG$60,0),3),"")&amp;""</f>
        <v/>
      </c>
      <c r="D1096" s="130"/>
      <c r="E1096" s="137" t="str">
        <f>INDEX(提出情報テーブル[#All],MATCH(B1094,提出情報テーブル[[#All],[枝番]],0),MATCH(提出情報テーブル[[#Headers],[追加記入事項②
（記入欄）]],提出情報テーブル[#Headers],0))&amp;""</f>
        <v/>
      </c>
      <c r="F1096" s="137"/>
      <c r="G1096" s="138"/>
      <c r="H1096" s="136"/>
      <c r="I1096" s="137"/>
      <c r="J1096" s="137"/>
      <c r="K1096" s="138"/>
      <c r="L1096" s="199"/>
      <c r="M1096" s="200"/>
      <c r="N1096" s="205"/>
      <c r="O1096" s="206"/>
    </row>
    <row r="1097" spans="1:15" ht="30" customHeight="1" x14ac:dyDescent="0.4">
      <c r="A1097" s="224"/>
      <c r="B1097" s="220">
        <v>376</v>
      </c>
      <c r="C1097" s="192" t="str">
        <f>INDEX(提出情報テーブル[#All],MATCH(B1097,提出情報テーブル[[#All],[枝番]],0),MATCH(提出情報テーブル[[#Headers],[提出する情報項目
（プルダウンより選択）]],提出情報テーブル[#Headers],0))&amp;""</f>
        <v/>
      </c>
      <c r="D1097" s="192"/>
      <c r="E1097" s="192"/>
      <c r="F1097" s="192"/>
      <c r="G1097" s="193"/>
      <c r="H1097" s="194" t="str">
        <f>INDEX(提出情報テーブル[#All],MATCH(B1097,提出情報テーブル[[#All],[枝番]],0),MATCH(提出情報テーブル[[#Headers],[提出を行う者の名称
（記入欄）]],提出情報テーブル[#Headers],0))&amp;""</f>
        <v/>
      </c>
      <c r="I1097" s="131"/>
      <c r="J1097" s="131"/>
      <c r="K1097" s="132"/>
      <c r="L1097" s="195" t="str">
        <f>TEXT(INDEX(提出情報テーブル[#All],MATCH(B1097,提出情報テーブル[[#All],[枝番]],0),MATCH(提出情報テーブル[[#Headers],[提出予定日
（記入欄）]],提出情報テーブル[#Headers],0))&amp;"","yyyy/m/d")</f>
        <v/>
      </c>
      <c r="M1097" s="196"/>
      <c r="N1097" s="201" t="s">
        <v>4</v>
      </c>
      <c r="O1097" s="202"/>
    </row>
    <row r="1098" spans="1:15" ht="30" customHeight="1" x14ac:dyDescent="0.4">
      <c r="A1098" s="224"/>
      <c r="B1098" s="221"/>
      <c r="C1098" s="107" t="str">
        <f>IFERROR(INDEX(リスト!$AG$2:$AI$60,MATCH(C1097,リスト!$AG$2:$AG$60,0),2),"")&amp;""</f>
        <v/>
      </c>
      <c r="D1098" s="108"/>
      <c r="E1098" s="109" t="str">
        <f>INDEX(提出情報テーブル[#All],MATCH(B1097,提出情報テーブル[[#All],[枝番]],0),MATCH(提出情報テーブル[[#Headers],[追加記入事項①
（記入欄）]],提出情報テーブル[#Headers],0))&amp;""</f>
        <v/>
      </c>
      <c r="F1098" s="110"/>
      <c r="G1098" s="111"/>
      <c r="H1098" s="133"/>
      <c r="I1098" s="134"/>
      <c r="J1098" s="134"/>
      <c r="K1098" s="135"/>
      <c r="L1098" s="197"/>
      <c r="M1098" s="198"/>
      <c r="N1098" s="203"/>
      <c r="O1098" s="204"/>
    </row>
    <row r="1099" spans="1:15" ht="30" customHeight="1" x14ac:dyDescent="0.4">
      <c r="A1099" s="224"/>
      <c r="B1099" s="222"/>
      <c r="C1099" s="129" t="str">
        <f>IFERROR(INDEX(リスト!$AG$2:$AI$60,MATCH(C1097,リスト!$AG$2:$AG$60,0),3),"")&amp;""</f>
        <v/>
      </c>
      <c r="D1099" s="130"/>
      <c r="E1099" s="137" t="str">
        <f>INDEX(提出情報テーブル[#All],MATCH(B1097,提出情報テーブル[[#All],[枝番]],0),MATCH(提出情報テーブル[[#Headers],[追加記入事項②
（記入欄）]],提出情報テーブル[#Headers],0))&amp;""</f>
        <v/>
      </c>
      <c r="F1099" s="137"/>
      <c r="G1099" s="138"/>
      <c r="H1099" s="136"/>
      <c r="I1099" s="137"/>
      <c r="J1099" s="137"/>
      <c r="K1099" s="138"/>
      <c r="L1099" s="199"/>
      <c r="M1099" s="200"/>
      <c r="N1099" s="205"/>
      <c r="O1099" s="206"/>
    </row>
    <row r="1100" spans="1:15" ht="30" customHeight="1" x14ac:dyDescent="0.4">
      <c r="A1100" s="224"/>
      <c r="B1100" s="220">
        <v>377</v>
      </c>
      <c r="C1100" s="192" t="str">
        <f>INDEX(提出情報テーブル[#All],MATCH(B1100,提出情報テーブル[[#All],[枝番]],0),MATCH(提出情報テーブル[[#Headers],[提出する情報項目
（プルダウンより選択）]],提出情報テーブル[#Headers],0))&amp;""</f>
        <v/>
      </c>
      <c r="D1100" s="192"/>
      <c r="E1100" s="192"/>
      <c r="F1100" s="192"/>
      <c r="G1100" s="193"/>
      <c r="H1100" s="194" t="str">
        <f>INDEX(提出情報テーブル[#All],MATCH(B1100,提出情報テーブル[[#All],[枝番]],0),MATCH(提出情報テーブル[[#Headers],[提出を行う者の名称
（記入欄）]],提出情報テーブル[#Headers],0))&amp;""</f>
        <v/>
      </c>
      <c r="I1100" s="131"/>
      <c r="J1100" s="131"/>
      <c r="K1100" s="132"/>
      <c r="L1100" s="195" t="str">
        <f>TEXT(INDEX(提出情報テーブル[#All],MATCH(B1100,提出情報テーブル[[#All],[枝番]],0),MATCH(提出情報テーブル[[#Headers],[提出予定日
（記入欄）]],提出情報テーブル[#Headers],0))&amp;"","yyyy/m/d")</f>
        <v/>
      </c>
      <c r="M1100" s="196"/>
      <c r="N1100" s="201" t="s">
        <v>4</v>
      </c>
      <c r="O1100" s="202"/>
    </row>
    <row r="1101" spans="1:15" ht="30" customHeight="1" x14ac:dyDescent="0.4">
      <c r="A1101" s="224"/>
      <c r="B1101" s="221"/>
      <c r="C1101" s="107" t="str">
        <f>IFERROR(INDEX(リスト!$AG$2:$AI$60,MATCH(C1100,リスト!$AG$2:$AG$60,0),2),"")&amp;""</f>
        <v/>
      </c>
      <c r="D1101" s="108"/>
      <c r="E1101" s="109" t="str">
        <f>INDEX(提出情報テーブル[#All],MATCH(B1100,提出情報テーブル[[#All],[枝番]],0),MATCH(提出情報テーブル[[#Headers],[追加記入事項①
（記入欄）]],提出情報テーブル[#Headers],0))&amp;""</f>
        <v/>
      </c>
      <c r="F1101" s="110"/>
      <c r="G1101" s="111"/>
      <c r="H1101" s="133"/>
      <c r="I1101" s="134"/>
      <c r="J1101" s="134"/>
      <c r="K1101" s="135"/>
      <c r="L1101" s="197"/>
      <c r="M1101" s="198"/>
      <c r="N1101" s="203"/>
      <c r="O1101" s="204"/>
    </row>
    <row r="1102" spans="1:15" ht="30" customHeight="1" x14ac:dyDescent="0.4">
      <c r="A1102" s="224"/>
      <c r="B1102" s="222"/>
      <c r="C1102" s="129" t="str">
        <f>IFERROR(INDEX(リスト!$AG$2:$AI$60,MATCH(C1100,リスト!$AG$2:$AG$60,0),3),"")&amp;""</f>
        <v/>
      </c>
      <c r="D1102" s="130"/>
      <c r="E1102" s="137" t="str">
        <f>INDEX(提出情報テーブル[#All],MATCH(B1100,提出情報テーブル[[#All],[枝番]],0),MATCH(提出情報テーブル[[#Headers],[追加記入事項②
（記入欄）]],提出情報テーブル[#Headers],0))&amp;""</f>
        <v/>
      </c>
      <c r="F1102" s="137"/>
      <c r="G1102" s="138"/>
      <c r="H1102" s="136"/>
      <c r="I1102" s="137"/>
      <c r="J1102" s="137"/>
      <c r="K1102" s="138"/>
      <c r="L1102" s="199"/>
      <c r="M1102" s="200"/>
      <c r="N1102" s="205"/>
      <c r="O1102" s="206"/>
    </row>
    <row r="1103" spans="1:15" ht="30" customHeight="1" x14ac:dyDescent="0.4">
      <c r="A1103" s="224"/>
      <c r="B1103" s="220">
        <v>378</v>
      </c>
      <c r="C1103" s="192" t="str">
        <f>INDEX(提出情報テーブル[#All],MATCH(B1103,提出情報テーブル[[#All],[枝番]],0),MATCH(提出情報テーブル[[#Headers],[提出する情報項目
（プルダウンより選択）]],提出情報テーブル[#Headers],0))&amp;""</f>
        <v/>
      </c>
      <c r="D1103" s="192"/>
      <c r="E1103" s="192"/>
      <c r="F1103" s="192"/>
      <c r="G1103" s="193"/>
      <c r="H1103" s="194" t="str">
        <f>INDEX(提出情報テーブル[#All],MATCH(B1103,提出情報テーブル[[#All],[枝番]],0),MATCH(提出情報テーブル[[#Headers],[提出を行う者の名称
（記入欄）]],提出情報テーブル[#Headers],0))&amp;""</f>
        <v/>
      </c>
      <c r="I1103" s="131"/>
      <c r="J1103" s="131"/>
      <c r="K1103" s="132"/>
      <c r="L1103" s="195" t="str">
        <f>TEXT(INDEX(提出情報テーブル[#All],MATCH(B1103,提出情報テーブル[[#All],[枝番]],0),MATCH(提出情報テーブル[[#Headers],[提出予定日
（記入欄）]],提出情報テーブル[#Headers],0))&amp;"","yyyy/m/d")</f>
        <v/>
      </c>
      <c r="M1103" s="196"/>
      <c r="N1103" s="201" t="s">
        <v>4</v>
      </c>
      <c r="O1103" s="202"/>
    </row>
    <row r="1104" spans="1:15" ht="30" customHeight="1" x14ac:dyDescent="0.4">
      <c r="A1104" s="224"/>
      <c r="B1104" s="221"/>
      <c r="C1104" s="107" t="str">
        <f>IFERROR(INDEX(リスト!$AG$2:$AI$60,MATCH(C1103,リスト!$AG$2:$AG$60,0),2),"")&amp;""</f>
        <v/>
      </c>
      <c r="D1104" s="108"/>
      <c r="E1104" s="109" t="str">
        <f>INDEX(提出情報テーブル[#All],MATCH(B1103,提出情報テーブル[[#All],[枝番]],0),MATCH(提出情報テーブル[[#Headers],[追加記入事項①
（記入欄）]],提出情報テーブル[#Headers],0))&amp;""</f>
        <v/>
      </c>
      <c r="F1104" s="110"/>
      <c r="G1104" s="111"/>
      <c r="H1104" s="133"/>
      <c r="I1104" s="134"/>
      <c r="J1104" s="134"/>
      <c r="K1104" s="135"/>
      <c r="L1104" s="197"/>
      <c r="M1104" s="198"/>
      <c r="N1104" s="203"/>
      <c r="O1104" s="204"/>
    </row>
    <row r="1105" spans="1:15" ht="30" customHeight="1" x14ac:dyDescent="0.4">
      <c r="A1105" s="224"/>
      <c r="B1105" s="222"/>
      <c r="C1105" s="129" t="str">
        <f>IFERROR(INDEX(リスト!$AG$2:$AI$60,MATCH(C1103,リスト!$AG$2:$AG$60,0),3),"")&amp;""</f>
        <v/>
      </c>
      <c r="D1105" s="130"/>
      <c r="E1105" s="137" t="str">
        <f>INDEX(提出情報テーブル[#All],MATCH(B1103,提出情報テーブル[[#All],[枝番]],0),MATCH(提出情報テーブル[[#Headers],[追加記入事項②
（記入欄）]],提出情報テーブル[#Headers],0))&amp;""</f>
        <v/>
      </c>
      <c r="F1105" s="137"/>
      <c r="G1105" s="138"/>
      <c r="H1105" s="136"/>
      <c r="I1105" s="137"/>
      <c r="J1105" s="137"/>
      <c r="K1105" s="138"/>
      <c r="L1105" s="199"/>
      <c r="M1105" s="200"/>
      <c r="N1105" s="205"/>
      <c r="O1105" s="206"/>
    </row>
    <row r="1106" spans="1:15" ht="30" customHeight="1" x14ac:dyDescent="0.4">
      <c r="A1106" s="224"/>
      <c r="B1106" s="220">
        <v>379</v>
      </c>
      <c r="C1106" s="192" t="str">
        <f>INDEX(提出情報テーブル[#All],MATCH(B1106,提出情報テーブル[[#All],[枝番]],0),MATCH(提出情報テーブル[[#Headers],[提出する情報項目
（プルダウンより選択）]],提出情報テーブル[#Headers],0))&amp;""</f>
        <v/>
      </c>
      <c r="D1106" s="192"/>
      <c r="E1106" s="192"/>
      <c r="F1106" s="192"/>
      <c r="G1106" s="193"/>
      <c r="H1106" s="194" t="str">
        <f>INDEX(提出情報テーブル[#All],MATCH(B1106,提出情報テーブル[[#All],[枝番]],0),MATCH(提出情報テーブル[[#Headers],[提出を行う者の名称
（記入欄）]],提出情報テーブル[#Headers],0))&amp;""</f>
        <v/>
      </c>
      <c r="I1106" s="131"/>
      <c r="J1106" s="131"/>
      <c r="K1106" s="132"/>
      <c r="L1106" s="195" t="str">
        <f>TEXT(INDEX(提出情報テーブル[#All],MATCH(B1106,提出情報テーブル[[#All],[枝番]],0),MATCH(提出情報テーブル[[#Headers],[提出予定日
（記入欄）]],提出情報テーブル[#Headers],0))&amp;"","yyyy/m/d")</f>
        <v/>
      </c>
      <c r="M1106" s="196"/>
      <c r="N1106" s="201" t="s">
        <v>4</v>
      </c>
      <c r="O1106" s="202"/>
    </row>
    <row r="1107" spans="1:15" ht="30" customHeight="1" x14ac:dyDescent="0.4">
      <c r="A1107" s="224"/>
      <c r="B1107" s="221"/>
      <c r="C1107" s="107" t="str">
        <f>IFERROR(INDEX(リスト!$AG$2:$AI$60,MATCH(C1106,リスト!$AG$2:$AG$60,0),2),"")&amp;""</f>
        <v/>
      </c>
      <c r="D1107" s="108"/>
      <c r="E1107" s="109" t="str">
        <f>INDEX(提出情報テーブル[#All],MATCH(B1106,提出情報テーブル[[#All],[枝番]],0),MATCH(提出情報テーブル[[#Headers],[追加記入事項①
（記入欄）]],提出情報テーブル[#Headers],0))&amp;""</f>
        <v/>
      </c>
      <c r="F1107" s="110"/>
      <c r="G1107" s="111"/>
      <c r="H1107" s="133"/>
      <c r="I1107" s="134"/>
      <c r="J1107" s="134"/>
      <c r="K1107" s="135"/>
      <c r="L1107" s="197"/>
      <c r="M1107" s="198"/>
      <c r="N1107" s="203"/>
      <c r="O1107" s="204"/>
    </row>
    <row r="1108" spans="1:15" ht="30" customHeight="1" x14ac:dyDescent="0.4">
      <c r="A1108" s="224"/>
      <c r="B1108" s="222"/>
      <c r="C1108" s="129" t="str">
        <f>IFERROR(INDEX(リスト!$AG$2:$AI$60,MATCH(C1106,リスト!$AG$2:$AG$60,0),3),"")&amp;""</f>
        <v/>
      </c>
      <c r="D1108" s="130"/>
      <c r="E1108" s="137" t="str">
        <f>INDEX(提出情報テーブル[#All],MATCH(B1106,提出情報テーブル[[#All],[枝番]],0),MATCH(提出情報テーブル[[#Headers],[追加記入事項②
（記入欄）]],提出情報テーブル[#Headers],0))&amp;""</f>
        <v/>
      </c>
      <c r="F1108" s="137"/>
      <c r="G1108" s="138"/>
      <c r="H1108" s="136"/>
      <c r="I1108" s="137"/>
      <c r="J1108" s="137"/>
      <c r="K1108" s="138"/>
      <c r="L1108" s="199"/>
      <c r="M1108" s="200"/>
      <c r="N1108" s="205"/>
      <c r="O1108" s="206"/>
    </row>
    <row r="1109" spans="1:15" ht="30" customHeight="1" x14ac:dyDescent="0.4">
      <c r="A1109" s="224"/>
      <c r="B1109" s="220">
        <v>380</v>
      </c>
      <c r="C1109" s="192" t="str">
        <f>INDEX(提出情報テーブル[#All],MATCH(B1109,提出情報テーブル[[#All],[枝番]],0),MATCH(提出情報テーブル[[#Headers],[提出する情報項目
（プルダウンより選択）]],提出情報テーブル[#Headers],0))&amp;""</f>
        <v/>
      </c>
      <c r="D1109" s="192"/>
      <c r="E1109" s="192"/>
      <c r="F1109" s="192"/>
      <c r="G1109" s="193"/>
      <c r="H1109" s="194" t="str">
        <f>INDEX(提出情報テーブル[#All],MATCH(B1109,提出情報テーブル[[#All],[枝番]],0),MATCH(提出情報テーブル[[#Headers],[提出を行う者の名称
（記入欄）]],提出情報テーブル[#Headers],0))&amp;""</f>
        <v/>
      </c>
      <c r="I1109" s="131"/>
      <c r="J1109" s="131"/>
      <c r="K1109" s="132"/>
      <c r="L1109" s="195" t="str">
        <f>TEXT(INDEX(提出情報テーブル[#All],MATCH(B1109,提出情報テーブル[[#All],[枝番]],0),MATCH(提出情報テーブル[[#Headers],[提出予定日
（記入欄）]],提出情報テーブル[#Headers],0))&amp;"","yyyy/m/d")</f>
        <v/>
      </c>
      <c r="M1109" s="196"/>
      <c r="N1109" s="201" t="s">
        <v>4</v>
      </c>
      <c r="O1109" s="202"/>
    </row>
    <row r="1110" spans="1:15" ht="30" customHeight="1" x14ac:dyDescent="0.4">
      <c r="A1110" s="224"/>
      <c r="B1110" s="221"/>
      <c r="C1110" s="107" t="str">
        <f>IFERROR(INDEX(リスト!$AG$2:$AI$60,MATCH(C1109,リスト!$AG$2:$AG$60,0),2),"")&amp;""</f>
        <v/>
      </c>
      <c r="D1110" s="108"/>
      <c r="E1110" s="109" t="str">
        <f>INDEX(提出情報テーブル[#All],MATCH(B1109,提出情報テーブル[[#All],[枝番]],0),MATCH(提出情報テーブル[[#Headers],[追加記入事項①
（記入欄）]],提出情報テーブル[#Headers],0))&amp;""</f>
        <v/>
      </c>
      <c r="F1110" s="110"/>
      <c r="G1110" s="111"/>
      <c r="H1110" s="133"/>
      <c r="I1110" s="134"/>
      <c r="J1110" s="134"/>
      <c r="K1110" s="135"/>
      <c r="L1110" s="197"/>
      <c r="M1110" s="198"/>
      <c r="N1110" s="203"/>
      <c r="O1110" s="204"/>
    </row>
    <row r="1111" spans="1:15" ht="30" customHeight="1" x14ac:dyDescent="0.4">
      <c r="A1111" s="224"/>
      <c r="B1111" s="222"/>
      <c r="C1111" s="129" t="str">
        <f>IFERROR(INDEX(リスト!$AG$2:$AI$60,MATCH(C1109,リスト!$AG$2:$AG$60,0),3),"")&amp;""</f>
        <v/>
      </c>
      <c r="D1111" s="130"/>
      <c r="E1111" s="137" t="str">
        <f>INDEX(提出情報テーブル[#All],MATCH(B1109,提出情報テーブル[[#All],[枝番]],0),MATCH(提出情報テーブル[[#Headers],[追加記入事項②
（記入欄）]],提出情報テーブル[#Headers],0))&amp;""</f>
        <v/>
      </c>
      <c r="F1111" s="137"/>
      <c r="G1111" s="138"/>
      <c r="H1111" s="136"/>
      <c r="I1111" s="137"/>
      <c r="J1111" s="137"/>
      <c r="K1111" s="138"/>
      <c r="L1111" s="199"/>
      <c r="M1111" s="200"/>
      <c r="N1111" s="205"/>
      <c r="O1111" s="206"/>
    </row>
    <row r="1112" spans="1:15" ht="30" customHeight="1" x14ac:dyDescent="0.4">
      <c r="A1112" s="224"/>
      <c r="B1112" s="220">
        <v>381</v>
      </c>
      <c r="C1112" s="192" t="str">
        <f>INDEX(提出情報テーブル[#All],MATCH(B1112,提出情報テーブル[[#All],[枝番]],0),MATCH(提出情報テーブル[[#Headers],[提出する情報項目
（プルダウンより選択）]],提出情報テーブル[#Headers],0))&amp;""</f>
        <v/>
      </c>
      <c r="D1112" s="192"/>
      <c r="E1112" s="192"/>
      <c r="F1112" s="192"/>
      <c r="G1112" s="193"/>
      <c r="H1112" s="194" t="str">
        <f>INDEX(提出情報テーブル[#All],MATCH(B1112,提出情報テーブル[[#All],[枝番]],0),MATCH(提出情報テーブル[[#Headers],[提出を行う者の名称
（記入欄）]],提出情報テーブル[#Headers],0))&amp;""</f>
        <v/>
      </c>
      <c r="I1112" s="131"/>
      <c r="J1112" s="131"/>
      <c r="K1112" s="132"/>
      <c r="L1112" s="195" t="str">
        <f>TEXT(INDEX(提出情報テーブル[#All],MATCH(B1112,提出情報テーブル[[#All],[枝番]],0),MATCH(提出情報テーブル[[#Headers],[提出予定日
（記入欄）]],提出情報テーブル[#Headers],0))&amp;"","yyyy/m/d")</f>
        <v/>
      </c>
      <c r="M1112" s="196"/>
      <c r="N1112" s="201" t="s">
        <v>4</v>
      </c>
      <c r="O1112" s="202"/>
    </row>
    <row r="1113" spans="1:15" ht="30" customHeight="1" x14ac:dyDescent="0.4">
      <c r="A1113" s="224"/>
      <c r="B1113" s="221"/>
      <c r="C1113" s="107" t="str">
        <f>IFERROR(INDEX(リスト!$AG$2:$AI$60,MATCH(C1112,リスト!$AG$2:$AG$60,0),2),"")&amp;""</f>
        <v/>
      </c>
      <c r="D1113" s="108"/>
      <c r="E1113" s="109" t="str">
        <f>INDEX(提出情報テーブル[#All],MATCH(B1112,提出情報テーブル[[#All],[枝番]],0),MATCH(提出情報テーブル[[#Headers],[追加記入事項①
（記入欄）]],提出情報テーブル[#Headers],0))&amp;""</f>
        <v/>
      </c>
      <c r="F1113" s="110"/>
      <c r="G1113" s="111"/>
      <c r="H1113" s="133"/>
      <c r="I1113" s="134"/>
      <c r="J1113" s="134"/>
      <c r="K1113" s="135"/>
      <c r="L1113" s="197"/>
      <c r="M1113" s="198"/>
      <c r="N1113" s="203"/>
      <c r="O1113" s="204"/>
    </row>
    <row r="1114" spans="1:15" ht="30" customHeight="1" x14ac:dyDescent="0.4">
      <c r="A1114" s="224"/>
      <c r="B1114" s="222"/>
      <c r="C1114" s="129" t="str">
        <f>IFERROR(INDEX(リスト!$AG$2:$AI$60,MATCH(C1112,リスト!$AG$2:$AG$60,0),3),"")&amp;""</f>
        <v/>
      </c>
      <c r="D1114" s="130"/>
      <c r="E1114" s="137" t="str">
        <f>INDEX(提出情報テーブル[#All],MATCH(B1112,提出情報テーブル[[#All],[枝番]],0),MATCH(提出情報テーブル[[#Headers],[追加記入事項②
（記入欄）]],提出情報テーブル[#Headers],0))&amp;""</f>
        <v/>
      </c>
      <c r="F1114" s="137"/>
      <c r="G1114" s="138"/>
      <c r="H1114" s="136"/>
      <c r="I1114" s="137"/>
      <c r="J1114" s="137"/>
      <c r="K1114" s="138"/>
      <c r="L1114" s="199"/>
      <c r="M1114" s="200"/>
      <c r="N1114" s="205"/>
      <c r="O1114" s="206"/>
    </row>
    <row r="1115" spans="1:15" ht="30" customHeight="1" x14ac:dyDescent="0.4">
      <c r="A1115" s="224"/>
      <c r="B1115" s="220">
        <v>382</v>
      </c>
      <c r="C1115" s="192" t="str">
        <f>INDEX(提出情報テーブル[#All],MATCH(B1115,提出情報テーブル[[#All],[枝番]],0),MATCH(提出情報テーブル[[#Headers],[提出する情報項目
（プルダウンより選択）]],提出情報テーブル[#Headers],0))&amp;""</f>
        <v/>
      </c>
      <c r="D1115" s="192"/>
      <c r="E1115" s="192"/>
      <c r="F1115" s="192"/>
      <c r="G1115" s="193"/>
      <c r="H1115" s="194" t="str">
        <f>INDEX(提出情報テーブル[#All],MATCH(B1115,提出情報テーブル[[#All],[枝番]],0),MATCH(提出情報テーブル[[#Headers],[提出を行う者の名称
（記入欄）]],提出情報テーブル[#Headers],0))&amp;""</f>
        <v/>
      </c>
      <c r="I1115" s="131"/>
      <c r="J1115" s="131"/>
      <c r="K1115" s="132"/>
      <c r="L1115" s="195" t="str">
        <f>TEXT(INDEX(提出情報テーブル[#All],MATCH(B1115,提出情報テーブル[[#All],[枝番]],0),MATCH(提出情報テーブル[[#Headers],[提出予定日
（記入欄）]],提出情報テーブル[#Headers],0))&amp;"","yyyy/m/d")</f>
        <v/>
      </c>
      <c r="M1115" s="196"/>
      <c r="N1115" s="201" t="s">
        <v>4</v>
      </c>
      <c r="O1115" s="202"/>
    </row>
    <row r="1116" spans="1:15" ht="30" customHeight="1" x14ac:dyDescent="0.4">
      <c r="A1116" s="224"/>
      <c r="B1116" s="221"/>
      <c r="C1116" s="107" t="str">
        <f>IFERROR(INDEX(リスト!$AG$2:$AI$60,MATCH(C1115,リスト!$AG$2:$AG$60,0),2),"")&amp;""</f>
        <v/>
      </c>
      <c r="D1116" s="108"/>
      <c r="E1116" s="109" t="str">
        <f>INDEX(提出情報テーブル[#All],MATCH(B1115,提出情報テーブル[[#All],[枝番]],0),MATCH(提出情報テーブル[[#Headers],[追加記入事項①
（記入欄）]],提出情報テーブル[#Headers],0))&amp;""</f>
        <v/>
      </c>
      <c r="F1116" s="110"/>
      <c r="G1116" s="111"/>
      <c r="H1116" s="133"/>
      <c r="I1116" s="134"/>
      <c r="J1116" s="134"/>
      <c r="K1116" s="135"/>
      <c r="L1116" s="197"/>
      <c r="M1116" s="198"/>
      <c r="N1116" s="203"/>
      <c r="O1116" s="204"/>
    </row>
    <row r="1117" spans="1:15" ht="30" customHeight="1" x14ac:dyDescent="0.4">
      <c r="A1117" s="224"/>
      <c r="B1117" s="222"/>
      <c r="C1117" s="129" t="str">
        <f>IFERROR(INDEX(リスト!$AG$2:$AI$60,MATCH(C1115,リスト!$AG$2:$AG$60,0),3),"")&amp;""</f>
        <v/>
      </c>
      <c r="D1117" s="130"/>
      <c r="E1117" s="137" t="str">
        <f>INDEX(提出情報テーブル[#All],MATCH(B1115,提出情報テーブル[[#All],[枝番]],0),MATCH(提出情報テーブル[[#Headers],[追加記入事項②
（記入欄）]],提出情報テーブル[#Headers],0))&amp;""</f>
        <v/>
      </c>
      <c r="F1117" s="137"/>
      <c r="G1117" s="138"/>
      <c r="H1117" s="136"/>
      <c r="I1117" s="137"/>
      <c r="J1117" s="137"/>
      <c r="K1117" s="138"/>
      <c r="L1117" s="199"/>
      <c r="M1117" s="200"/>
      <c r="N1117" s="205"/>
      <c r="O1117" s="206"/>
    </row>
    <row r="1118" spans="1:15" ht="30" customHeight="1" x14ac:dyDescent="0.4">
      <c r="A1118" s="224"/>
      <c r="B1118" s="220">
        <v>383</v>
      </c>
      <c r="C1118" s="192" t="str">
        <f>INDEX(提出情報テーブル[#All],MATCH(B1118,提出情報テーブル[[#All],[枝番]],0),MATCH(提出情報テーブル[[#Headers],[提出する情報項目
（プルダウンより選択）]],提出情報テーブル[#Headers],0))&amp;""</f>
        <v/>
      </c>
      <c r="D1118" s="192"/>
      <c r="E1118" s="192"/>
      <c r="F1118" s="192"/>
      <c r="G1118" s="193"/>
      <c r="H1118" s="194" t="str">
        <f>INDEX(提出情報テーブル[#All],MATCH(B1118,提出情報テーブル[[#All],[枝番]],0),MATCH(提出情報テーブル[[#Headers],[提出を行う者の名称
（記入欄）]],提出情報テーブル[#Headers],0))&amp;""</f>
        <v/>
      </c>
      <c r="I1118" s="131"/>
      <c r="J1118" s="131"/>
      <c r="K1118" s="132"/>
      <c r="L1118" s="195" t="str">
        <f>TEXT(INDEX(提出情報テーブル[#All],MATCH(B1118,提出情報テーブル[[#All],[枝番]],0),MATCH(提出情報テーブル[[#Headers],[提出予定日
（記入欄）]],提出情報テーブル[#Headers],0))&amp;"","yyyy/m/d")</f>
        <v/>
      </c>
      <c r="M1118" s="196"/>
      <c r="N1118" s="201" t="s">
        <v>4</v>
      </c>
      <c r="O1118" s="202"/>
    </row>
    <row r="1119" spans="1:15" ht="30" customHeight="1" x14ac:dyDescent="0.4">
      <c r="A1119" s="224"/>
      <c r="B1119" s="221"/>
      <c r="C1119" s="107" t="str">
        <f>IFERROR(INDEX(リスト!$AG$2:$AI$60,MATCH(C1118,リスト!$AG$2:$AG$60,0),2),"")&amp;""</f>
        <v/>
      </c>
      <c r="D1119" s="108"/>
      <c r="E1119" s="109" t="str">
        <f>INDEX(提出情報テーブル[#All],MATCH(B1118,提出情報テーブル[[#All],[枝番]],0),MATCH(提出情報テーブル[[#Headers],[追加記入事項①
（記入欄）]],提出情報テーブル[#Headers],0))&amp;""</f>
        <v/>
      </c>
      <c r="F1119" s="110"/>
      <c r="G1119" s="111"/>
      <c r="H1119" s="133"/>
      <c r="I1119" s="134"/>
      <c r="J1119" s="134"/>
      <c r="K1119" s="135"/>
      <c r="L1119" s="197"/>
      <c r="M1119" s="198"/>
      <c r="N1119" s="203"/>
      <c r="O1119" s="204"/>
    </row>
    <row r="1120" spans="1:15" ht="30" customHeight="1" x14ac:dyDescent="0.4">
      <c r="A1120" s="224"/>
      <c r="B1120" s="222"/>
      <c r="C1120" s="129" t="str">
        <f>IFERROR(INDEX(リスト!$AG$2:$AI$60,MATCH(C1118,リスト!$AG$2:$AG$60,0),3),"")&amp;""</f>
        <v/>
      </c>
      <c r="D1120" s="130"/>
      <c r="E1120" s="137" t="str">
        <f>INDEX(提出情報テーブル[#All],MATCH(B1118,提出情報テーブル[[#All],[枝番]],0),MATCH(提出情報テーブル[[#Headers],[追加記入事項②
（記入欄）]],提出情報テーブル[#Headers],0))&amp;""</f>
        <v/>
      </c>
      <c r="F1120" s="137"/>
      <c r="G1120" s="138"/>
      <c r="H1120" s="136"/>
      <c r="I1120" s="137"/>
      <c r="J1120" s="137"/>
      <c r="K1120" s="138"/>
      <c r="L1120" s="199"/>
      <c r="M1120" s="200"/>
      <c r="N1120" s="205"/>
      <c r="O1120" s="206"/>
    </row>
    <row r="1121" spans="1:15" ht="30" customHeight="1" x14ac:dyDescent="0.4">
      <c r="A1121" s="224"/>
      <c r="B1121" s="220">
        <v>384</v>
      </c>
      <c r="C1121" s="192" t="str">
        <f>INDEX(提出情報テーブル[#All],MATCH(B1121,提出情報テーブル[[#All],[枝番]],0),MATCH(提出情報テーブル[[#Headers],[提出する情報項目
（プルダウンより選択）]],提出情報テーブル[#Headers],0))&amp;""</f>
        <v/>
      </c>
      <c r="D1121" s="192"/>
      <c r="E1121" s="192"/>
      <c r="F1121" s="192"/>
      <c r="G1121" s="193"/>
      <c r="H1121" s="194" t="str">
        <f>INDEX(提出情報テーブル[#All],MATCH(B1121,提出情報テーブル[[#All],[枝番]],0),MATCH(提出情報テーブル[[#Headers],[提出を行う者の名称
（記入欄）]],提出情報テーブル[#Headers],0))&amp;""</f>
        <v/>
      </c>
      <c r="I1121" s="131"/>
      <c r="J1121" s="131"/>
      <c r="K1121" s="132"/>
      <c r="L1121" s="195" t="str">
        <f>TEXT(INDEX(提出情報テーブル[#All],MATCH(B1121,提出情報テーブル[[#All],[枝番]],0),MATCH(提出情報テーブル[[#Headers],[提出予定日
（記入欄）]],提出情報テーブル[#Headers],0))&amp;"","yyyy/m/d")</f>
        <v/>
      </c>
      <c r="M1121" s="196"/>
      <c r="N1121" s="201" t="s">
        <v>4</v>
      </c>
      <c r="O1121" s="202"/>
    </row>
    <row r="1122" spans="1:15" ht="30" customHeight="1" x14ac:dyDescent="0.4">
      <c r="A1122" s="224"/>
      <c r="B1122" s="221"/>
      <c r="C1122" s="107" t="str">
        <f>IFERROR(INDEX(リスト!$AG$2:$AI$60,MATCH(C1121,リスト!$AG$2:$AG$60,0),2),"")&amp;""</f>
        <v/>
      </c>
      <c r="D1122" s="108"/>
      <c r="E1122" s="109" t="str">
        <f>INDEX(提出情報テーブル[#All],MATCH(B1121,提出情報テーブル[[#All],[枝番]],0),MATCH(提出情報テーブル[[#Headers],[追加記入事項①
（記入欄）]],提出情報テーブル[#Headers],0))&amp;""</f>
        <v/>
      </c>
      <c r="F1122" s="110"/>
      <c r="G1122" s="111"/>
      <c r="H1122" s="133"/>
      <c r="I1122" s="134"/>
      <c r="J1122" s="134"/>
      <c r="K1122" s="135"/>
      <c r="L1122" s="197"/>
      <c r="M1122" s="198"/>
      <c r="N1122" s="203"/>
      <c r="O1122" s="204"/>
    </row>
    <row r="1123" spans="1:15" ht="30" customHeight="1" x14ac:dyDescent="0.4">
      <c r="A1123" s="224"/>
      <c r="B1123" s="222"/>
      <c r="C1123" s="129" t="str">
        <f>IFERROR(INDEX(リスト!$AG$2:$AI$60,MATCH(C1121,リスト!$AG$2:$AG$60,0),3),"")&amp;""</f>
        <v/>
      </c>
      <c r="D1123" s="130"/>
      <c r="E1123" s="137" t="str">
        <f>INDEX(提出情報テーブル[#All],MATCH(B1121,提出情報テーブル[[#All],[枝番]],0),MATCH(提出情報テーブル[[#Headers],[追加記入事項②
（記入欄）]],提出情報テーブル[#Headers],0))&amp;""</f>
        <v/>
      </c>
      <c r="F1123" s="137"/>
      <c r="G1123" s="138"/>
      <c r="H1123" s="136"/>
      <c r="I1123" s="137"/>
      <c r="J1123" s="137"/>
      <c r="K1123" s="138"/>
      <c r="L1123" s="199"/>
      <c r="M1123" s="200"/>
      <c r="N1123" s="205"/>
      <c r="O1123" s="206"/>
    </row>
    <row r="1124" spans="1:15" ht="30" customHeight="1" x14ac:dyDescent="0.4">
      <c r="A1124" s="224"/>
      <c r="B1124" s="220">
        <v>385</v>
      </c>
      <c r="C1124" s="192" t="str">
        <f>INDEX(提出情報テーブル[#All],MATCH(B1124,提出情報テーブル[[#All],[枝番]],0),MATCH(提出情報テーブル[[#Headers],[提出する情報項目
（プルダウンより選択）]],提出情報テーブル[#Headers],0))&amp;""</f>
        <v/>
      </c>
      <c r="D1124" s="192"/>
      <c r="E1124" s="192"/>
      <c r="F1124" s="192"/>
      <c r="G1124" s="193"/>
      <c r="H1124" s="194" t="str">
        <f>INDEX(提出情報テーブル[#All],MATCH(B1124,提出情報テーブル[[#All],[枝番]],0),MATCH(提出情報テーブル[[#Headers],[提出を行う者の名称
（記入欄）]],提出情報テーブル[#Headers],0))&amp;""</f>
        <v/>
      </c>
      <c r="I1124" s="131"/>
      <c r="J1124" s="131"/>
      <c r="K1124" s="132"/>
      <c r="L1124" s="195" t="str">
        <f>TEXT(INDEX(提出情報テーブル[#All],MATCH(B1124,提出情報テーブル[[#All],[枝番]],0),MATCH(提出情報テーブル[[#Headers],[提出予定日
（記入欄）]],提出情報テーブル[#Headers],0))&amp;"","yyyy/m/d")</f>
        <v/>
      </c>
      <c r="M1124" s="196"/>
      <c r="N1124" s="201" t="s">
        <v>4</v>
      </c>
      <c r="O1124" s="202"/>
    </row>
    <row r="1125" spans="1:15" ht="30" customHeight="1" x14ac:dyDescent="0.4">
      <c r="A1125" s="224"/>
      <c r="B1125" s="221"/>
      <c r="C1125" s="107" t="str">
        <f>IFERROR(INDEX(リスト!$AG$2:$AI$60,MATCH(C1124,リスト!$AG$2:$AG$60,0),2),"")&amp;""</f>
        <v/>
      </c>
      <c r="D1125" s="108"/>
      <c r="E1125" s="109" t="str">
        <f>INDEX(提出情報テーブル[#All],MATCH(B1124,提出情報テーブル[[#All],[枝番]],0),MATCH(提出情報テーブル[[#Headers],[追加記入事項①
（記入欄）]],提出情報テーブル[#Headers],0))&amp;""</f>
        <v/>
      </c>
      <c r="F1125" s="110"/>
      <c r="G1125" s="111"/>
      <c r="H1125" s="133"/>
      <c r="I1125" s="134"/>
      <c r="J1125" s="134"/>
      <c r="K1125" s="135"/>
      <c r="L1125" s="197"/>
      <c r="M1125" s="198"/>
      <c r="N1125" s="203"/>
      <c r="O1125" s="204"/>
    </row>
    <row r="1126" spans="1:15" ht="30" customHeight="1" x14ac:dyDescent="0.4">
      <c r="A1126" s="224"/>
      <c r="B1126" s="222"/>
      <c r="C1126" s="129" t="str">
        <f>IFERROR(INDEX(リスト!$AG$2:$AI$60,MATCH(C1124,リスト!$AG$2:$AG$60,0),3),"")&amp;""</f>
        <v/>
      </c>
      <c r="D1126" s="130"/>
      <c r="E1126" s="137" t="str">
        <f>INDEX(提出情報テーブル[#All],MATCH(B1124,提出情報テーブル[[#All],[枝番]],0),MATCH(提出情報テーブル[[#Headers],[追加記入事項②
（記入欄）]],提出情報テーブル[#Headers],0))&amp;""</f>
        <v/>
      </c>
      <c r="F1126" s="137"/>
      <c r="G1126" s="138"/>
      <c r="H1126" s="136"/>
      <c r="I1126" s="137"/>
      <c r="J1126" s="137"/>
      <c r="K1126" s="138"/>
      <c r="L1126" s="199"/>
      <c r="M1126" s="200"/>
      <c r="N1126" s="205"/>
      <c r="O1126" s="206"/>
    </row>
    <row r="1127" spans="1:15" ht="30" customHeight="1" x14ac:dyDescent="0.4">
      <c r="A1127" s="224"/>
      <c r="B1127" s="220">
        <v>386</v>
      </c>
      <c r="C1127" s="192" t="str">
        <f>INDEX(提出情報テーブル[#All],MATCH(B1127,提出情報テーブル[[#All],[枝番]],0),MATCH(提出情報テーブル[[#Headers],[提出する情報項目
（プルダウンより選択）]],提出情報テーブル[#Headers],0))&amp;""</f>
        <v/>
      </c>
      <c r="D1127" s="192"/>
      <c r="E1127" s="192"/>
      <c r="F1127" s="192"/>
      <c r="G1127" s="193"/>
      <c r="H1127" s="194" t="str">
        <f>INDEX(提出情報テーブル[#All],MATCH(B1127,提出情報テーブル[[#All],[枝番]],0),MATCH(提出情報テーブル[[#Headers],[提出を行う者の名称
（記入欄）]],提出情報テーブル[#Headers],0))&amp;""</f>
        <v/>
      </c>
      <c r="I1127" s="131"/>
      <c r="J1127" s="131"/>
      <c r="K1127" s="132"/>
      <c r="L1127" s="195" t="str">
        <f>TEXT(INDEX(提出情報テーブル[#All],MATCH(B1127,提出情報テーブル[[#All],[枝番]],0),MATCH(提出情報テーブル[[#Headers],[提出予定日
（記入欄）]],提出情報テーブル[#Headers],0))&amp;"","yyyy/m/d")</f>
        <v/>
      </c>
      <c r="M1127" s="196"/>
      <c r="N1127" s="201" t="s">
        <v>4</v>
      </c>
      <c r="O1127" s="202"/>
    </row>
    <row r="1128" spans="1:15" ht="30" customHeight="1" x14ac:dyDescent="0.4">
      <c r="A1128" s="224"/>
      <c r="B1128" s="221"/>
      <c r="C1128" s="107" t="str">
        <f>IFERROR(INDEX(リスト!$AG$2:$AI$60,MATCH(C1127,リスト!$AG$2:$AG$60,0),2),"")&amp;""</f>
        <v/>
      </c>
      <c r="D1128" s="108"/>
      <c r="E1128" s="109" t="str">
        <f>INDEX(提出情報テーブル[#All],MATCH(B1127,提出情報テーブル[[#All],[枝番]],0),MATCH(提出情報テーブル[[#Headers],[追加記入事項①
（記入欄）]],提出情報テーブル[#Headers],0))&amp;""</f>
        <v/>
      </c>
      <c r="F1128" s="110"/>
      <c r="G1128" s="111"/>
      <c r="H1128" s="133"/>
      <c r="I1128" s="134"/>
      <c r="J1128" s="134"/>
      <c r="K1128" s="135"/>
      <c r="L1128" s="197"/>
      <c r="M1128" s="198"/>
      <c r="N1128" s="203"/>
      <c r="O1128" s="204"/>
    </row>
    <row r="1129" spans="1:15" ht="30" customHeight="1" x14ac:dyDescent="0.4">
      <c r="A1129" s="224"/>
      <c r="B1129" s="222"/>
      <c r="C1129" s="129" t="str">
        <f>IFERROR(INDEX(リスト!$AG$2:$AI$60,MATCH(C1127,リスト!$AG$2:$AG$60,0),3),"")&amp;""</f>
        <v/>
      </c>
      <c r="D1129" s="130"/>
      <c r="E1129" s="137" t="str">
        <f>INDEX(提出情報テーブル[#All],MATCH(B1127,提出情報テーブル[[#All],[枝番]],0),MATCH(提出情報テーブル[[#Headers],[追加記入事項②
（記入欄）]],提出情報テーブル[#Headers],0))&amp;""</f>
        <v/>
      </c>
      <c r="F1129" s="137"/>
      <c r="G1129" s="138"/>
      <c r="H1129" s="136"/>
      <c r="I1129" s="137"/>
      <c r="J1129" s="137"/>
      <c r="K1129" s="138"/>
      <c r="L1129" s="199"/>
      <c r="M1129" s="200"/>
      <c r="N1129" s="205"/>
      <c r="O1129" s="206"/>
    </row>
    <row r="1130" spans="1:15" ht="30" customHeight="1" x14ac:dyDescent="0.4">
      <c r="A1130" s="224"/>
      <c r="B1130" s="220">
        <v>387</v>
      </c>
      <c r="C1130" s="192" t="str">
        <f>INDEX(提出情報テーブル[#All],MATCH(B1130,提出情報テーブル[[#All],[枝番]],0),MATCH(提出情報テーブル[[#Headers],[提出する情報項目
（プルダウンより選択）]],提出情報テーブル[#Headers],0))&amp;""</f>
        <v/>
      </c>
      <c r="D1130" s="192"/>
      <c r="E1130" s="192"/>
      <c r="F1130" s="192"/>
      <c r="G1130" s="193"/>
      <c r="H1130" s="194" t="str">
        <f>INDEX(提出情報テーブル[#All],MATCH(B1130,提出情報テーブル[[#All],[枝番]],0),MATCH(提出情報テーブル[[#Headers],[提出を行う者の名称
（記入欄）]],提出情報テーブル[#Headers],0))&amp;""</f>
        <v/>
      </c>
      <c r="I1130" s="131"/>
      <c r="J1130" s="131"/>
      <c r="K1130" s="132"/>
      <c r="L1130" s="195" t="str">
        <f>TEXT(INDEX(提出情報テーブル[#All],MATCH(B1130,提出情報テーブル[[#All],[枝番]],0),MATCH(提出情報テーブル[[#Headers],[提出予定日
（記入欄）]],提出情報テーブル[#Headers],0))&amp;"","yyyy/m/d")</f>
        <v/>
      </c>
      <c r="M1130" s="196"/>
      <c r="N1130" s="201" t="s">
        <v>4</v>
      </c>
      <c r="O1130" s="202"/>
    </row>
    <row r="1131" spans="1:15" ht="30" customHeight="1" x14ac:dyDescent="0.4">
      <c r="A1131" s="224"/>
      <c r="B1131" s="221"/>
      <c r="C1131" s="107" t="str">
        <f>IFERROR(INDEX(リスト!$AG$2:$AI$60,MATCH(C1130,リスト!$AG$2:$AG$60,0),2),"")&amp;""</f>
        <v/>
      </c>
      <c r="D1131" s="108"/>
      <c r="E1131" s="109" t="str">
        <f>INDEX(提出情報テーブル[#All],MATCH(B1130,提出情報テーブル[[#All],[枝番]],0),MATCH(提出情報テーブル[[#Headers],[追加記入事項①
（記入欄）]],提出情報テーブル[#Headers],0))&amp;""</f>
        <v/>
      </c>
      <c r="F1131" s="110"/>
      <c r="G1131" s="111"/>
      <c r="H1131" s="133"/>
      <c r="I1131" s="134"/>
      <c r="J1131" s="134"/>
      <c r="K1131" s="135"/>
      <c r="L1131" s="197"/>
      <c r="M1131" s="198"/>
      <c r="N1131" s="203"/>
      <c r="O1131" s="204"/>
    </row>
    <row r="1132" spans="1:15" ht="30" customHeight="1" x14ac:dyDescent="0.4">
      <c r="A1132" s="224"/>
      <c r="B1132" s="222"/>
      <c r="C1132" s="129" t="str">
        <f>IFERROR(INDEX(リスト!$AG$2:$AI$60,MATCH(C1130,リスト!$AG$2:$AG$60,0),3),"")&amp;""</f>
        <v/>
      </c>
      <c r="D1132" s="130"/>
      <c r="E1132" s="137" t="str">
        <f>INDEX(提出情報テーブル[#All],MATCH(B1130,提出情報テーブル[[#All],[枝番]],0),MATCH(提出情報テーブル[[#Headers],[追加記入事項②
（記入欄）]],提出情報テーブル[#Headers],0))&amp;""</f>
        <v/>
      </c>
      <c r="F1132" s="137"/>
      <c r="G1132" s="138"/>
      <c r="H1132" s="136"/>
      <c r="I1132" s="137"/>
      <c r="J1132" s="137"/>
      <c r="K1132" s="138"/>
      <c r="L1132" s="199"/>
      <c r="M1132" s="200"/>
      <c r="N1132" s="205"/>
      <c r="O1132" s="206"/>
    </row>
    <row r="1133" spans="1:15" ht="30" customHeight="1" x14ac:dyDescent="0.4">
      <c r="A1133" s="224"/>
      <c r="B1133" s="220">
        <v>388</v>
      </c>
      <c r="C1133" s="192" t="str">
        <f>INDEX(提出情報テーブル[#All],MATCH(B1133,提出情報テーブル[[#All],[枝番]],0),MATCH(提出情報テーブル[[#Headers],[提出する情報項目
（プルダウンより選択）]],提出情報テーブル[#Headers],0))&amp;""</f>
        <v/>
      </c>
      <c r="D1133" s="192"/>
      <c r="E1133" s="192"/>
      <c r="F1133" s="192"/>
      <c r="G1133" s="193"/>
      <c r="H1133" s="194" t="str">
        <f>INDEX(提出情報テーブル[#All],MATCH(B1133,提出情報テーブル[[#All],[枝番]],0),MATCH(提出情報テーブル[[#Headers],[提出を行う者の名称
（記入欄）]],提出情報テーブル[#Headers],0))&amp;""</f>
        <v/>
      </c>
      <c r="I1133" s="131"/>
      <c r="J1133" s="131"/>
      <c r="K1133" s="132"/>
      <c r="L1133" s="195" t="str">
        <f>TEXT(INDEX(提出情報テーブル[#All],MATCH(B1133,提出情報テーブル[[#All],[枝番]],0),MATCH(提出情報テーブル[[#Headers],[提出予定日
（記入欄）]],提出情報テーブル[#Headers],0))&amp;"","yyyy/m/d")</f>
        <v/>
      </c>
      <c r="M1133" s="196"/>
      <c r="N1133" s="201" t="s">
        <v>4</v>
      </c>
      <c r="O1133" s="202"/>
    </row>
    <row r="1134" spans="1:15" ht="30" customHeight="1" x14ac:dyDescent="0.4">
      <c r="A1134" s="224"/>
      <c r="B1134" s="221"/>
      <c r="C1134" s="107" t="str">
        <f>IFERROR(INDEX(リスト!$AG$2:$AI$60,MATCH(C1133,リスト!$AG$2:$AG$60,0),2),"")&amp;""</f>
        <v/>
      </c>
      <c r="D1134" s="108"/>
      <c r="E1134" s="109" t="str">
        <f>INDEX(提出情報テーブル[#All],MATCH(B1133,提出情報テーブル[[#All],[枝番]],0),MATCH(提出情報テーブル[[#Headers],[追加記入事項①
（記入欄）]],提出情報テーブル[#Headers],0))&amp;""</f>
        <v/>
      </c>
      <c r="F1134" s="110"/>
      <c r="G1134" s="111"/>
      <c r="H1134" s="133"/>
      <c r="I1134" s="134"/>
      <c r="J1134" s="134"/>
      <c r="K1134" s="135"/>
      <c r="L1134" s="197"/>
      <c r="M1134" s="198"/>
      <c r="N1134" s="203"/>
      <c r="O1134" s="204"/>
    </row>
    <row r="1135" spans="1:15" ht="30" customHeight="1" x14ac:dyDescent="0.4">
      <c r="A1135" s="224"/>
      <c r="B1135" s="222"/>
      <c r="C1135" s="129" t="str">
        <f>IFERROR(INDEX(リスト!$AG$2:$AI$60,MATCH(C1133,リスト!$AG$2:$AG$60,0),3),"")&amp;""</f>
        <v/>
      </c>
      <c r="D1135" s="130"/>
      <c r="E1135" s="137" t="str">
        <f>INDEX(提出情報テーブル[#All],MATCH(B1133,提出情報テーブル[[#All],[枝番]],0),MATCH(提出情報テーブル[[#Headers],[追加記入事項②
（記入欄）]],提出情報テーブル[#Headers],0))&amp;""</f>
        <v/>
      </c>
      <c r="F1135" s="137"/>
      <c r="G1135" s="138"/>
      <c r="H1135" s="136"/>
      <c r="I1135" s="137"/>
      <c r="J1135" s="137"/>
      <c r="K1135" s="138"/>
      <c r="L1135" s="199"/>
      <c r="M1135" s="200"/>
      <c r="N1135" s="205"/>
      <c r="O1135" s="206"/>
    </row>
    <row r="1136" spans="1:15" ht="30" customHeight="1" x14ac:dyDescent="0.4">
      <c r="A1136" s="224"/>
      <c r="B1136" s="220">
        <v>389</v>
      </c>
      <c r="C1136" s="192" t="str">
        <f>INDEX(提出情報テーブル[#All],MATCH(B1136,提出情報テーブル[[#All],[枝番]],0),MATCH(提出情報テーブル[[#Headers],[提出する情報項目
（プルダウンより選択）]],提出情報テーブル[#Headers],0))&amp;""</f>
        <v/>
      </c>
      <c r="D1136" s="192"/>
      <c r="E1136" s="192"/>
      <c r="F1136" s="192"/>
      <c r="G1136" s="193"/>
      <c r="H1136" s="194" t="str">
        <f>INDEX(提出情報テーブル[#All],MATCH(B1136,提出情報テーブル[[#All],[枝番]],0),MATCH(提出情報テーブル[[#Headers],[提出を行う者の名称
（記入欄）]],提出情報テーブル[#Headers],0))&amp;""</f>
        <v/>
      </c>
      <c r="I1136" s="131"/>
      <c r="J1136" s="131"/>
      <c r="K1136" s="132"/>
      <c r="L1136" s="195" t="str">
        <f>TEXT(INDEX(提出情報テーブル[#All],MATCH(B1136,提出情報テーブル[[#All],[枝番]],0),MATCH(提出情報テーブル[[#Headers],[提出予定日
（記入欄）]],提出情報テーブル[#Headers],0))&amp;"","yyyy/m/d")</f>
        <v/>
      </c>
      <c r="M1136" s="196"/>
      <c r="N1136" s="201" t="s">
        <v>4</v>
      </c>
      <c r="O1136" s="202"/>
    </row>
    <row r="1137" spans="1:15" ht="30" customHeight="1" x14ac:dyDescent="0.4">
      <c r="A1137" s="224"/>
      <c r="B1137" s="221"/>
      <c r="C1137" s="107" t="str">
        <f>IFERROR(INDEX(リスト!$AG$2:$AI$60,MATCH(C1136,リスト!$AG$2:$AG$60,0),2),"")&amp;""</f>
        <v/>
      </c>
      <c r="D1137" s="108"/>
      <c r="E1137" s="109" t="str">
        <f>INDEX(提出情報テーブル[#All],MATCH(B1136,提出情報テーブル[[#All],[枝番]],0),MATCH(提出情報テーブル[[#Headers],[追加記入事項①
（記入欄）]],提出情報テーブル[#Headers],0))&amp;""</f>
        <v/>
      </c>
      <c r="F1137" s="110"/>
      <c r="G1137" s="111"/>
      <c r="H1137" s="133"/>
      <c r="I1137" s="134"/>
      <c r="J1137" s="134"/>
      <c r="K1137" s="135"/>
      <c r="L1137" s="197"/>
      <c r="M1137" s="198"/>
      <c r="N1137" s="203"/>
      <c r="O1137" s="204"/>
    </row>
    <row r="1138" spans="1:15" ht="30" customHeight="1" x14ac:dyDescent="0.4">
      <c r="A1138" s="224"/>
      <c r="B1138" s="222"/>
      <c r="C1138" s="129" t="str">
        <f>IFERROR(INDEX(リスト!$AG$2:$AI$60,MATCH(C1136,リスト!$AG$2:$AG$60,0),3),"")&amp;""</f>
        <v/>
      </c>
      <c r="D1138" s="130"/>
      <c r="E1138" s="137" t="str">
        <f>INDEX(提出情報テーブル[#All],MATCH(B1136,提出情報テーブル[[#All],[枝番]],0),MATCH(提出情報テーブル[[#Headers],[追加記入事項②
（記入欄）]],提出情報テーブル[#Headers],0))&amp;""</f>
        <v/>
      </c>
      <c r="F1138" s="137"/>
      <c r="G1138" s="138"/>
      <c r="H1138" s="136"/>
      <c r="I1138" s="137"/>
      <c r="J1138" s="137"/>
      <c r="K1138" s="138"/>
      <c r="L1138" s="199"/>
      <c r="M1138" s="200"/>
      <c r="N1138" s="205"/>
      <c r="O1138" s="206"/>
    </row>
    <row r="1139" spans="1:15" ht="30" customHeight="1" x14ac:dyDescent="0.4">
      <c r="A1139" s="224"/>
      <c r="B1139" s="220">
        <v>390</v>
      </c>
      <c r="C1139" s="192" t="str">
        <f>INDEX(提出情報テーブル[#All],MATCH(B1139,提出情報テーブル[[#All],[枝番]],0),MATCH(提出情報テーブル[[#Headers],[提出する情報項目
（プルダウンより選択）]],提出情報テーブル[#Headers],0))&amp;""</f>
        <v/>
      </c>
      <c r="D1139" s="192"/>
      <c r="E1139" s="192"/>
      <c r="F1139" s="192"/>
      <c r="G1139" s="193"/>
      <c r="H1139" s="194" t="str">
        <f>INDEX(提出情報テーブル[#All],MATCH(B1139,提出情報テーブル[[#All],[枝番]],0),MATCH(提出情報テーブル[[#Headers],[提出を行う者の名称
（記入欄）]],提出情報テーブル[#Headers],0))&amp;""</f>
        <v/>
      </c>
      <c r="I1139" s="131"/>
      <c r="J1139" s="131"/>
      <c r="K1139" s="132"/>
      <c r="L1139" s="195" t="str">
        <f>TEXT(INDEX(提出情報テーブル[#All],MATCH(B1139,提出情報テーブル[[#All],[枝番]],0),MATCH(提出情報テーブル[[#Headers],[提出予定日
（記入欄）]],提出情報テーブル[#Headers],0))&amp;"","yyyy/m/d")</f>
        <v/>
      </c>
      <c r="M1139" s="196"/>
      <c r="N1139" s="201" t="s">
        <v>4</v>
      </c>
      <c r="O1139" s="202"/>
    </row>
    <row r="1140" spans="1:15" ht="30" customHeight="1" x14ac:dyDescent="0.4">
      <c r="A1140" s="224"/>
      <c r="B1140" s="221"/>
      <c r="C1140" s="107" t="str">
        <f>IFERROR(INDEX(リスト!$AG$2:$AI$60,MATCH(C1139,リスト!$AG$2:$AG$60,0),2),"")&amp;""</f>
        <v/>
      </c>
      <c r="D1140" s="108"/>
      <c r="E1140" s="109" t="str">
        <f>INDEX(提出情報テーブル[#All],MATCH(B1139,提出情報テーブル[[#All],[枝番]],0),MATCH(提出情報テーブル[[#Headers],[追加記入事項①
（記入欄）]],提出情報テーブル[#Headers],0))&amp;""</f>
        <v/>
      </c>
      <c r="F1140" s="110"/>
      <c r="G1140" s="111"/>
      <c r="H1140" s="133"/>
      <c r="I1140" s="134"/>
      <c r="J1140" s="134"/>
      <c r="K1140" s="135"/>
      <c r="L1140" s="197"/>
      <c r="M1140" s="198"/>
      <c r="N1140" s="203"/>
      <c r="O1140" s="204"/>
    </row>
    <row r="1141" spans="1:15" ht="30" customHeight="1" x14ac:dyDescent="0.4">
      <c r="A1141" s="224"/>
      <c r="B1141" s="222"/>
      <c r="C1141" s="129" t="str">
        <f>IFERROR(INDEX(リスト!$AG$2:$AI$60,MATCH(C1139,リスト!$AG$2:$AG$60,0),3),"")&amp;""</f>
        <v/>
      </c>
      <c r="D1141" s="130"/>
      <c r="E1141" s="137" t="str">
        <f>INDEX(提出情報テーブル[#All],MATCH(B1139,提出情報テーブル[[#All],[枝番]],0),MATCH(提出情報テーブル[[#Headers],[追加記入事項②
（記入欄）]],提出情報テーブル[#Headers],0))&amp;""</f>
        <v/>
      </c>
      <c r="F1141" s="137"/>
      <c r="G1141" s="138"/>
      <c r="H1141" s="136"/>
      <c r="I1141" s="137"/>
      <c r="J1141" s="137"/>
      <c r="K1141" s="138"/>
      <c r="L1141" s="199"/>
      <c r="M1141" s="200"/>
      <c r="N1141" s="205"/>
      <c r="O1141" s="206"/>
    </row>
    <row r="1142" spans="1:15" ht="30" customHeight="1" x14ac:dyDescent="0.4">
      <c r="A1142" s="224"/>
      <c r="B1142" s="220">
        <v>391</v>
      </c>
      <c r="C1142" s="192" t="str">
        <f>INDEX(提出情報テーブル[#All],MATCH(B1142,提出情報テーブル[[#All],[枝番]],0),MATCH(提出情報テーブル[[#Headers],[提出する情報項目
（プルダウンより選択）]],提出情報テーブル[#Headers],0))&amp;""</f>
        <v/>
      </c>
      <c r="D1142" s="192"/>
      <c r="E1142" s="192"/>
      <c r="F1142" s="192"/>
      <c r="G1142" s="193"/>
      <c r="H1142" s="194" t="str">
        <f>INDEX(提出情報テーブル[#All],MATCH(B1142,提出情報テーブル[[#All],[枝番]],0),MATCH(提出情報テーブル[[#Headers],[提出を行う者の名称
（記入欄）]],提出情報テーブル[#Headers],0))&amp;""</f>
        <v/>
      </c>
      <c r="I1142" s="131"/>
      <c r="J1142" s="131"/>
      <c r="K1142" s="132"/>
      <c r="L1142" s="195" t="str">
        <f>TEXT(INDEX(提出情報テーブル[#All],MATCH(B1142,提出情報テーブル[[#All],[枝番]],0),MATCH(提出情報テーブル[[#Headers],[提出予定日
（記入欄）]],提出情報テーブル[#Headers],0))&amp;"","yyyy/m/d")</f>
        <v/>
      </c>
      <c r="M1142" s="196"/>
      <c r="N1142" s="201" t="s">
        <v>4</v>
      </c>
      <c r="O1142" s="202"/>
    </row>
    <row r="1143" spans="1:15" ht="30" customHeight="1" x14ac:dyDescent="0.4">
      <c r="A1143" s="224"/>
      <c r="B1143" s="221"/>
      <c r="C1143" s="107" t="str">
        <f>IFERROR(INDEX(リスト!$AG$2:$AI$60,MATCH(C1142,リスト!$AG$2:$AG$60,0),2),"")&amp;""</f>
        <v/>
      </c>
      <c r="D1143" s="108"/>
      <c r="E1143" s="109" t="str">
        <f>INDEX(提出情報テーブル[#All],MATCH(B1142,提出情報テーブル[[#All],[枝番]],0),MATCH(提出情報テーブル[[#Headers],[追加記入事項①
（記入欄）]],提出情報テーブル[#Headers],0))&amp;""</f>
        <v/>
      </c>
      <c r="F1143" s="110"/>
      <c r="G1143" s="111"/>
      <c r="H1143" s="133"/>
      <c r="I1143" s="134"/>
      <c r="J1143" s="134"/>
      <c r="K1143" s="135"/>
      <c r="L1143" s="197"/>
      <c r="M1143" s="198"/>
      <c r="N1143" s="203"/>
      <c r="O1143" s="204"/>
    </row>
    <row r="1144" spans="1:15" ht="30" customHeight="1" x14ac:dyDescent="0.4">
      <c r="A1144" s="224"/>
      <c r="B1144" s="222"/>
      <c r="C1144" s="129" t="str">
        <f>IFERROR(INDEX(リスト!$AG$2:$AI$60,MATCH(C1142,リスト!$AG$2:$AG$60,0),3),"")&amp;""</f>
        <v/>
      </c>
      <c r="D1144" s="130"/>
      <c r="E1144" s="137" t="str">
        <f>INDEX(提出情報テーブル[#All],MATCH(B1142,提出情報テーブル[[#All],[枝番]],0),MATCH(提出情報テーブル[[#Headers],[追加記入事項②
（記入欄）]],提出情報テーブル[#Headers],0))&amp;""</f>
        <v/>
      </c>
      <c r="F1144" s="137"/>
      <c r="G1144" s="138"/>
      <c r="H1144" s="136"/>
      <c r="I1144" s="137"/>
      <c r="J1144" s="137"/>
      <c r="K1144" s="138"/>
      <c r="L1144" s="199"/>
      <c r="M1144" s="200"/>
      <c r="N1144" s="205"/>
      <c r="O1144" s="206"/>
    </row>
    <row r="1145" spans="1:15" ht="30" customHeight="1" x14ac:dyDescent="0.4">
      <c r="A1145" s="224"/>
      <c r="B1145" s="220">
        <v>392</v>
      </c>
      <c r="C1145" s="192" t="str">
        <f>INDEX(提出情報テーブル[#All],MATCH(B1145,提出情報テーブル[[#All],[枝番]],0),MATCH(提出情報テーブル[[#Headers],[提出する情報項目
（プルダウンより選択）]],提出情報テーブル[#Headers],0))&amp;""</f>
        <v/>
      </c>
      <c r="D1145" s="192"/>
      <c r="E1145" s="192"/>
      <c r="F1145" s="192"/>
      <c r="G1145" s="193"/>
      <c r="H1145" s="194" t="str">
        <f>INDEX(提出情報テーブル[#All],MATCH(B1145,提出情報テーブル[[#All],[枝番]],0),MATCH(提出情報テーブル[[#Headers],[提出を行う者の名称
（記入欄）]],提出情報テーブル[#Headers],0))&amp;""</f>
        <v/>
      </c>
      <c r="I1145" s="131"/>
      <c r="J1145" s="131"/>
      <c r="K1145" s="132"/>
      <c r="L1145" s="195" t="str">
        <f>TEXT(INDEX(提出情報テーブル[#All],MATCH(B1145,提出情報テーブル[[#All],[枝番]],0),MATCH(提出情報テーブル[[#Headers],[提出予定日
（記入欄）]],提出情報テーブル[#Headers],0))&amp;"","yyyy/m/d")</f>
        <v/>
      </c>
      <c r="M1145" s="196"/>
      <c r="N1145" s="201" t="s">
        <v>4</v>
      </c>
      <c r="O1145" s="202"/>
    </row>
    <row r="1146" spans="1:15" ht="30" customHeight="1" x14ac:dyDescent="0.4">
      <c r="A1146" s="224"/>
      <c r="B1146" s="221"/>
      <c r="C1146" s="107" t="str">
        <f>IFERROR(INDEX(リスト!$AG$2:$AI$60,MATCH(C1145,リスト!$AG$2:$AG$60,0),2),"")&amp;""</f>
        <v/>
      </c>
      <c r="D1146" s="108"/>
      <c r="E1146" s="109" t="str">
        <f>INDEX(提出情報テーブル[#All],MATCH(B1145,提出情報テーブル[[#All],[枝番]],0),MATCH(提出情報テーブル[[#Headers],[追加記入事項①
（記入欄）]],提出情報テーブル[#Headers],0))&amp;""</f>
        <v/>
      </c>
      <c r="F1146" s="110"/>
      <c r="G1146" s="111"/>
      <c r="H1146" s="133"/>
      <c r="I1146" s="134"/>
      <c r="J1146" s="134"/>
      <c r="K1146" s="135"/>
      <c r="L1146" s="197"/>
      <c r="M1146" s="198"/>
      <c r="N1146" s="203"/>
      <c r="O1146" s="204"/>
    </row>
    <row r="1147" spans="1:15" ht="30" customHeight="1" x14ac:dyDescent="0.4">
      <c r="A1147" s="224"/>
      <c r="B1147" s="222"/>
      <c r="C1147" s="129" t="str">
        <f>IFERROR(INDEX(リスト!$AG$2:$AI$60,MATCH(C1145,リスト!$AG$2:$AG$60,0),3),"")&amp;""</f>
        <v/>
      </c>
      <c r="D1147" s="130"/>
      <c r="E1147" s="137" t="str">
        <f>INDEX(提出情報テーブル[#All],MATCH(B1145,提出情報テーブル[[#All],[枝番]],0),MATCH(提出情報テーブル[[#Headers],[追加記入事項②
（記入欄）]],提出情報テーブル[#Headers],0))&amp;""</f>
        <v/>
      </c>
      <c r="F1147" s="137"/>
      <c r="G1147" s="138"/>
      <c r="H1147" s="136"/>
      <c r="I1147" s="137"/>
      <c r="J1147" s="137"/>
      <c r="K1147" s="138"/>
      <c r="L1147" s="199"/>
      <c r="M1147" s="200"/>
      <c r="N1147" s="205"/>
      <c r="O1147" s="206"/>
    </row>
    <row r="1148" spans="1:15" ht="30" customHeight="1" x14ac:dyDescent="0.4">
      <c r="A1148" s="224"/>
      <c r="B1148" s="220">
        <v>393</v>
      </c>
      <c r="C1148" s="192" t="str">
        <f>INDEX(提出情報テーブル[#All],MATCH(B1148,提出情報テーブル[[#All],[枝番]],0),MATCH(提出情報テーブル[[#Headers],[提出する情報項目
（プルダウンより選択）]],提出情報テーブル[#Headers],0))&amp;""</f>
        <v/>
      </c>
      <c r="D1148" s="192"/>
      <c r="E1148" s="192"/>
      <c r="F1148" s="192"/>
      <c r="G1148" s="193"/>
      <c r="H1148" s="194" t="str">
        <f>INDEX(提出情報テーブル[#All],MATCH(B1148,提出情報テーブル[[#All],[枝番]],0),MATCH(提出情報テーブル[[#Headers],[提出を行う者の名称
（記入欄）]],提出情報テーブル[#Headers],0))&amp;""</f>
        <v/>
      </c>
      <c r="I1148" s="131"/>
      <c r="J1148" s="131"/>
      <c r="K1148" s="132"/>
      <c r="L1148" s="195" t="str">
        <f>TEXT(INDEX(提出情報テーブル[#All],MATCH(B1148,提出情報テーブル[[#All],[枝番]],0),MATCH(提出情報テーブル[[#Headers],[提出予定日
（記入欄）]],提出情報テーブル[#Headers],0))&amp;"","yyyy/m/d")</f>
        <v/>
      </c>
      <c r="M1148" s="196"/>
      <c r="N1148" s="201" t="s">
        <v>4</v>
      </c>
      <c r="O1148" s="202"/>
    </row>
    <row r="1149" spans="1:15" ht="30" customHeight="1" x14ac:dyDescent="0.4">
      <c r="A1149" s="224"/>
      <c r="B1149" s="221"/>
      <c r="C1149" s="107" t="str">
        <f>IFERROR(INDEX(リスト!$AG$2:$AI$60,MATCH(C1148,リスト!$AG$2:$AG$60,0),2),"")&amp;""</f>
        <v/>
      </c>
      <c r="D1149" s="108"/>
      <c r="E1149" s="109" t="str">
        <f>INDEX(提出情報テーブル[#All],MATCH(B1148,提出情報テーブル[[#All],[枝番]],0),MATCH(提出情報テーブル[[#Headers],[追加記入事項①
（記入欄）]],提出情報テーブル[#Headers],0))&amp;""</f>
        <v/>
      </c>
      <c r="F1149" s="110"/>
      <c r="G1149" s="111"/>
      <c r="H1149" s="133"/>
      <c r="I1149" s="134"/>
      <c r="J1149" s="134"/>
      <c r="K1149" s="135"/>
      <c r="L1149" s="197"/>
      <c r="M1149" s="198"/>
      <c r="N1149" s="203"/>
      <c r="O1149" s="204"/>
    </row>
    <row r="1150" spans="1:15" ht="30" customHeight="1" x14ac:dyDescent="0.4">
      <c r="A1150" s="224"/>
      <c r="B1150" s="222"/>
      <c r="C1150" s="129" t="str">
        <f>IFERROR(INDEX(リスト!$AG$2:$AI$60,MATCH(C1148,リスト!$AG$2:$AG$60,0),3),"")&amp;""</f>
        <v/>
      </c>
      <c r="D1150" s="130"/>
      <c r="E1150" s="137" t="str">
        <f>INDEX(提出情報テーブル[#All],MATCH(B1148,提出情報テーブル[[#All],[枝番]],0),MATCH(提出情報テーブル[[#Headers],[追加記入事項②
（記入欄）]],提出情報テーブル[#Headers],0))&amp;""</f>
        <v/>
      </c>
      <c r="F1150" s="137"/>
      <c r="G1150" s="138"/>
      <c r="H1150" s="136"/>
      <c r="I1150" s="137"/>
      <c r="J1150" s="137"/>
      <c r="K1150" s="138"/>
      <c r="L1150" s="199"/>
      <c r="M1150" s="200"/>
      <c r="N1150" s="205"/>
      <c r="O1150" s="206"/>
    </row>
    <row r="1151" spans="1:15" ht="30" customHeight="1" x14ac:dyDescent="0.4">
      <c r="A1151" s="224"/>
      <c r="B1151" s="220">
        <v>394</v>
      </c>
      <c r="C1151" s="192" t="str">
        <f>INDEX(提出情報テーブル[#All],MATCH(B1151,提出情報テーブル[[#All],[枝番]],0),MATCH(提出情報テーブル[[#Headers],[提出する情報項目
（プルダウンより選択）]],提出情報テーブル[#Headers],0))&amp;""</f>
        <v/>
      </c>
      <c r="D1151" s="192"/>
      <c r="E1151" s="192"/>
      <c r="F1151" s="192"/>
      <c r="G1151" s="193"/>
      <c r="H1151" s="194" t="str">
        <f>INDEX(提出情報テーブル[#All],MATCH(B1151,提出情報テーブル[[#All],[枝番]],0),MATCH(提出情報テーブル[[#Headers],[提出を行う者の名称
（記入欄）]],提出情報テーブル[#Headers],0))&amp;""</f>
        <v/>
      </c>
      <c r="I1151" s="131"/>
      <c r="J1151" s="131"/>
      <c r="K1151" s="132"/>
      <c r="L1151" s="195" t="str">
        <f>TEXT(INDEX(提出情報テーブル[#All],MATCH(B1151,提出情報テーブル[[#All],[枝番]],0),MATCH(提出情報テーブル[[#Headers],[提出予定日
（記入欄）]],提出情報テーブル[#Headers],0))&amp;"","yyyy/m/d")</f>
        <v/>
      </c>
      <c r="M1151" s="196"/>
      <c r="N1151" s="201" t="s">
        <v>4</v>
      </c>
      <c r="O1151" s="202"/>
    </row>
    <row r="1152" spans="1:15" ht="30" customHeight="1" x14ac:dyDescent="0.4">
      <c r="A1152" s="224"/>
      <c r="B1152" s="221"/>
      <c r="C1152" s="107" t="str">
        <f>IFERROR(INDEX(リスト!$AG$2:$AI$60,MATCH(C1151,リスト!$AG$2:$AG$60,0),2),"")&amp;""</f>
        <v/>
      </c>
      <c r="D1152" s="108"/>
      <c r="E1152" s="109" t="str">
        <f>INDEX(提出情報テーブル[#All],MATCH(B1151,提出情報テーブル[[#All],[枝番]],0),MATCH(提出情報テーブル[[#Headers],[追加記入事項①
（記入欄）]],提出情報テーブル[#Headers],0))&amp;""</f>
        <v/>
      </c>
      <c r="F1152" s="110"/>
      <c r="G1152" s="111"/>
      <c r="H1152" s="133"/>
      <c r="I1152" s="134"/>
      <c r="J1152" s="134"/>
      <c r="K1152" s="135"/>
      <c r="L1152" s="197"/>
      <c r="M1152" s="198"/>
      <c r="N1152" s="203"/>
      <c r="O1152" s="204"/>
    </row>
    <row r="1153" spans="1:15" ht="30" customHeight="1" x14ac:dyDescent="0.4">
      <c r="A1153" s="224"/>
      <c r="B1153" s="222"/>
      <c r="C1153" s="129" t="str">
        <f>IFERROR(INDEX(リスト!$AG$2:$AI$60,MATCH(C1151,リスト!$AG$2:$AG$60,0),3),"")&amp;""</f>
        <v/>
      </c>
      <c r="D1153" s="130"/>
      <c r="E1153" s="137" t="str">
        <f>INDEX(提出情報テーブル[#All],MATCH(B1151,提出情報テーブル[[#All],[枝番]],0),MATCH(提出情報テーブル[[#Headers],[追加記入事項②
（記入欄）]],提出情報テーブル[#Headers],0))&amp;""</f>
        <v/>
      </c>
      <c r="F1153" s="137"/>
      <c r="G1153" s="138"/>
      <c r="H1153" s="136"/>
      <c r="I1153" s="137"/>
      <c r="J1153" s="137"/>
      <c r="K1153" s="138"/>
      <c r="L1153" s="199"/>
      <c r="M1153" s="200"/>
      <c r="N1153" s="205"/>
      <c r="O1153" s="206"/>
    </row>
    <row r="1154" spans="1:15" ht="30" customHeight="1" x14ac:dyDescent="0.4">
      <c r="A1154" s="224"/>
      <c r="B1154" s="220">
        <v>395</v>
      </c>
      <c r="C1154" s="192" t="str">
        <f>INDEX(提出情報テーブル[#All],MATCH(B1154,提出情報テーブル[[#All],[枝番]],0),MATCH(提出情報テーブル[[#Headers],[提出する情報項目
（プルダウンより選択）]],提出情報テーブル[#Headers],0))&amp;""</f>
        <v/>
      </c>
      <c r="D1154" s="192"/>
      <c r="E1154" s="192"/>
      <c r="F1154" s="192"/>
      <c r="G1154" s="193"/>
      <c r="H1154" s="194" t="str">
        <f>INDEX(提出情報テーブル[#All],MATCH(B1154,提出情報テーブル[[#All],[枝番]],0),MATCH(提出情報テーブル[[#Headers],[提出を行う者の名称
（記入欄）]],提出情報テーブル[#Headers],0))&amp;""</f>
        <v/>
      </c>
      <c r="I1154" s="131"/>
      <c r="J1154" s="131"/>
      <c r="K1154" s="132"/>
      <c r="L1154" s="195" t="str">
        <f>TEXT(INDEX(提出情報テーブル[#All],MATCH(B1154,提出情報テーブル[[#All],[枝番]],0),MATCH(提出情報テーブル[[#Headers],[提出予定日
（記入欄）]],提出情報テーブル[#Headers],0))&amp;"","yyyy/m/d")</f>
        <v/>
      </c>
      <c r="M1154" s="196"/>
      <c r="N1154" s="201" t="s">
        <v>4</v>
      </c>
      <c r="O1154" s="202"/>
    </row>
    <row r="1155" spans="1:15" ht="30" customHeight="1" x14ac:dyDescent="0.4">
      <c r="A1155" s="224"/>
      <c r="B1155" s="221"/>
      <c r="C1155" s="107" t="str">
        <f>IFERROR(INDEX(リスト!$AG$2:$AI$60,MATCH(C1154,リスト!$AG$2:$AG$60,0),2),"")&amp;""</f>
        <v/>
      </c>
      <c r="D1155" s="108"/>
      <c r="E1155" s="109" t="str">
        <f>INDEX(提出情報テーブル[#All],MATCH(B1154,提出情報テーブル[[#All],[枝番]],0),MATCH(提出情報テーブル[[#Headers],[追加記入事項①
（記入欄）]],提出情報テーブル[#Headers],0))&amp;""</f>
        <v/>
      </c>
      <c r="F1155" s="110"/>
      <c r="G1155" s="111"/>
      <c r="H1155" s="133"/>
      <c r="I1155" s="134"/>
      <c r="J1155" s="134"/>
      <c r="K1155" s="135"/>
      <c r="L1155" s="197"/>
      <c r="M1155" s="198"/>
      <c r="N1155" s="203"/>
      <c r="O1155" s="204"/>
    </row>
    <row r="1156" spans="1:15" ht="30" customHeight="1" x14ac:dyDescent="0.4">
      <c r="A1156" s="224"/>
      <c r="B1156" s="222"/>
      <c r="C1156" s="129" t="str">
        <f>IFERROR(INDEX(リスト!$AG$2:$AI$60,MATCH(C1154,リスト!$AG$2:$AG$60,0),3),"")&amp;""</f>
        <v/>
      </c>
      <c r="D1156" s="130"/>
      <c r="E1156" s="137" t="str">
        <f>INDEX(提出情報テーブル[#All],MATCH(B1154,提出情報テーブル[[#All],[枝番]],0),MATCH(提出情報テーブル[[#Headers],[追加記入事項②
（記入欄）]],提出情報テーブル[#Headers],0))&amp;""</f>
        <v/>
      </c>
      <c r="F1156" s="137"/>
      <c r="G1156" s="138"/>
      <c r="H1156" s="136"/>
      <c r="I1156" s="137"/>
      <c r="J1156" s="137"/>
      <c r="K1156" s="138"/>
      <c r="L1156" s="199"/>
      <c r="M1156" s="200"/>
      <c r="N1156" s="205"/>
      <c r="O1156" s="206"/>
    </row>
    <row r="1157" spans="1:15" ht="30" customHeight="1" x14ac:dyDescent="0.4">
      <c r="A1157" s="224"/>
      <c r="B1157" s="220">
        <v>396</v>
      </c>
      <c r="C1157" s="192" t="str">
        <f>INDEX(提出情報テーブル[#All],MATCH(B1157,提出情報テーブル[[#All],[枝番]],0),MATCH(提出情報テーブル[[#Headers],[提出する情報項目
（プルダウンより選択）]],提出情報テーブル[#Headers],0))&amp;""</f>
        <v/>
      </c>
      <c r="D1157" s="192"/>
      <c r="E1157" s="192"/>
      <c r="F1157" s="192"/>
      <c r="G1157" s="193"/>
      <c r="H1157" s="194" t="str">
        <f>INDEX(提出情報テーブル[#All],MATCH(B1157,提出情報テーブル[[#All],[枝番]],0),MATCH(提出情報テーブル[[#Headers],[提出を行う者の名称
（記入欄）]],提出情報テーブル[#Headers],0))&amp;""</f>
        <v/>
      </c>
      <c r="I1157" s="131"/>
      <c r="J1157" s="131"/>
      <c r="K1157" s="132"/>
      <c r="L1157" s="195" t="str">
        <f>TEXT(INDEX(提出情報テーブル[#All],MATCH(B1157,提出情報テーブル[[#All],[枝番]],0),MATCH(提出情報テーブル[[#Headers],[提出予定日
（記入欄）]],提出情報テーブル[#Headers],0))&amp;"","yyyy/m/d")</f>
        <v/>
      </c>
      <c r="M1157" s="196"/>
      <c r="N1157" s="201" t="s">
        <v>4</v>
      </c>
      <c r="O1157" s="202"/>
    </row>
    <row r="1158" spans="1:15" ht="30" customHeight="1" x14ac:dyDescent="0.4">
      <c r="A1158" s="224"/>
      <c r="B1158" s="221"/>
      <c r="C1158" s="107" t="str">
        <f>IFERROR(INDEX(リスト!$AG$2:$AI$60,MATCH(C1157,リスト!$AG$2:$AG$60,0),2),"")&amp;""</f>
        <v/>
      </c>
      <c r="D1158" s="108"/>
      <c r="E1158" s="109" t="str">
        <f>INDEX(提出情報テーブル[#All],MATCH(B1157,提出情報テーブル[[#All],[枝番]],0),MATCH(提出情報テーブル[[#Headers],[追加記入事項①
（記入欄）]],提出情報テーブル[#Headers],0))&amp;""</f>
        <v/>
      </c>
      <c r="F1158" s="110"/>
      <c r="G1158" s="111"/>
      <c r="H1158" s="133"/>
      <c r="I1158" s="134"/>
      <c r="J1158" s="134"/>
      <c r="K1158" s="135"/>
      <c r="L1158" s="197"/>
      <c r="M1158" s="198"/>
      <c r="N1158" s="203"/>
      <c r="O1158" s="204"/>
    </row>
    <row r="1159" spans="1:15" ht="30" customHeight="1" x14ac:dyDescent="0.4">
      <c r="A1159" s="224"/>
      <c r="B1159" s="222"/>
      <c r="C1159" s="129" t="str">
        <f>IFERROR(INDEX(リスト!$AG$2:$AI$60,MATCH(C1157,リスト!$AG$2:$AG$60,0),3),"")&amp;""</f>
        <v/>
      </c>
      <c r="D1159" s="130"/>
      <c r="E1159" s="137" t="str">
        <f>INDEX(提出情報テーブル[#All],MATCH(B1157,提出情報テーブル[[#All],[枝番]],0),MATCH(提出情報テーブル[[#Headers],[追加記入事項②
（記入欄）]],提出情報テーブル[#Headers],0))&amp;""</f>
        <v/>
      </c>
      <c r="F1159" s="137"/>
      <c r="G1159" s="138"/>
      <c r="H1159" s="136"/>
      <c r="I1159" s="137"/>
      <c r="J1159" s="137"/>
      <c r="K1159" s="138"/>
      <c r="L1159" s="199"/>
      <c r="M1159" s="200"/>
      <c r="N1159" s="205"/>
      <c r="O1159" s="206"/>
    </row>
    <row r="1160" spans="1:15" ht="30" customHeight="1" x14ac:dyDescent="0.4">
      <c r="A1160" s="224"/>
      <c r="B1160" s="220">
        <v>397</v>
      </c>
      <c r="C1160" s="192" t="str">
        <f>INDEX(提出情報テーブル[#All],MATCH(B1160,提出情報テーブル[[#All],[枝番]],0),MATCH(提出情報テーブル[[#Headers],[提出する情報項目
（プルダウンより選択）]],提出情報テーブル[#Headers],0))&amp;""</f>
        <v/>
      </c>
      <c r="D1160" s="192"/>
      <c r="E1160" s="192"/>
      <c r="F1160" s="192"/>
      <c r="G1160" s="193"/>
      <c r="H1160" s="194" t="str">
        <f>INDEX(提出情報テーブル[#All],MATCH(B1160,提出情報テーブル[[#All],[枝番]],0),MATCH(提出情報テーブル[[#Headers],[提出を行う者の名称
（記入欄）]],提出情報テーブル[#Headers],0))&amp;""</f>
        <v/>
      </c>
      <c r="I1160" s="131"/>
      <c r="J1160" s="131"/>
      <c r="K1160" s="132"/>
      <c r="L1160" s="195" t="str">
        <f>TEXT(INDEX(提出情報テーブル[#All],MATCH(B1160,提出情報テーブル[[#All],[枝番]],0),MATCH(提出情報テーブル[[#Headers],[提出予定日
（記入欄）]],提出情報テーブル[#Headers],0))&amp;"","yyyy/m/d")</f>
        <v/>
      </c>
      <c r="M1160" s="196"/>
      <c r="N1160" s="201" t="s">
        <v>4</v>
      </c>
      <c r="O1160" s="202"/>
    </row>
    <row r="1161" spans="1:15" ht="30" customHeight="1" x14ac:dyDescent="0.4">
      <c r="A1161" s="224"/>
      <c r="B1161" s="221"/>
      <c r="C1161" s="107" t="str">
        <f>IFERROR(INDEX(リスト!$AG$2:$AI$60,MATCH(C1160,リスト!$AG$2:$AG$60,0),2),"")&amp;""</f>
        <v/>
      </c>
      <c r="D1161" s="108"/>
      <c r="E1161" s="109" t="str">
        <f>INDEX(提出情報テーブル[#All],MATCH(B1160,提出情報テーブル[[#All],[枝番]],0),MATCH(提出情報テーブル[[#Headers],[追加記入事項①
（記入欄）]],提出情報テーブル[#Headers],0))&amp;""</f>
        <v/>
      </c>
      <c r="F1161" s="110"/>
      <c r="G1161" s="111"/>
      <c r="H1161" s="133"/>
      <c r="I1161" s="134"/>
      <c r="J1161" s="134"/>
      <c r="K1161" s="135"/>
      <c r="L1161" s="197"/>
      <c r="M1161" s="198"/>
      <c r="N1161" s="203"/>
      <c r="O1161" s="204"/>
    </row>
    <row r="1162" spans="1:15" ht="30" customHeight="1" x14ac:dyDescent="0.4">
      <c r="A1162" s="224"/>
      <c r="B1162" s="222"/>
      <c r="C1162" s="129" t="str">
        <f>IFERROR(INDEX(リスト!$AG$2:$AI$60,MATCH(C1160,リスト!$AG$2:$AG$60,0),3),"")&amp;""</f>
        <v/>
      </c>
      <c r="D1162" s="130"/>
      <c r="E1162" s="137" t="str">
        <f>INDEX(提出情報テーブル[#All],MATCH(B1160,提出情報テーブル[[#All],[枝番]],0),MATCH(提出情報テーブル[[#Headers],[追加記入事項②
（記入欄）]],提出情報テーブル[#Headers],0))&amp;""</f>
        <v/>
      </c>
      <c r="F1162" s="137"/>
      <c r="G1162" s="138"/>
      <c r="H1162" s="136"/>
      <c r="I1162" s="137"/>
      <c r="J1162" s="137"/>
      <c r="K1162" s="138"/>
      <c r="L1162" s="199"/>
      <c r="M1162" s="200"/>
      <c r="N1162" s="205"/>
      <c r="O1162" s="206"/>
    </row>
    <row r="1163" spans="1:15" ht="30" customHeight="1" x14ac:dyDescent="0.4">
      <c r="A1163" s="224"/>
      <c r="B1163" s="220">
        <v>398</v>
      </c>
      <c r="C1163" s="192" t="str">
        <f>INDEX(提出情報テーブル[#All],MATCH(B1163,提出情報テーブル[[#All],[枝番]],0),MATCH(提出情報テーブル[[#Headers],[提出する情報項目
（プルダウンより選択）]],提出情報テーブル[#Headers],0))&amp;""</f>
        <v/>
      </c>
      <c r="D1163" s="192"/>
      <c r="E1163" s="192"/>
      <c r="F1163" s="192"/>
      <c r="G1163" s="193"/>
      <c r="H1163" s="194" t="str">
        <f>INDEX(提出情報テーブル[#All],MATCH(B1163,提出情報テーブル[[#All],[枝番]],0),MATCH(提出情報テーブル[[#Headers],[提出を行う者の名称
（記入欄）]],提出情報テーブル[#Headers],0))&amp;""</f>
        <v/>
      </c>
      <c r="I1163" s="131"/>
      <c r="J1163" s="131"/>
      <c r="K1163" s="132"/>
      <c r="L1163" s="195" t="str">
        <f>TEXT(INDEX(提出情報テーブル[#All],MATCH(B1163,提出情報テーブル[[#All],[枝番]],0),MATCH(提出情報テーブル[[#Headers],[提出予定日
（記入欄）]],提出情報テーブル[#Headers],0))&amp;"","yyyy/m/d")</f>
        <v/>
      </c>
      <c r="M1163" s="196"/>
      <c r="N1163" s="201" t="s">
        <v>4</v>
      </c>
      <c r="O1163" s="202"/>
    </row>
    <row r="1164" spans="1:15" ht="30" customHeight="1" x14ac:dyDescent="0.4">
      <c r="A1164" s="224"/>
      <c r="B1164" s="221"/>
      <c r="C1164" s="107" t="str">
        <f>IFERROR(INDEX(リスト!$AG$2:$AI$60,MATCH(C1163,リスト!$AG$2:$AG$60,0),2),"")&amp;""</f>
        <v/>
      </c>
      <c r="D1164" s="108"/>
      <c r="E1164" s="109" t="str">
        <f>INDEX(提出情報テーブル[#All],MATCH(B1163,提出情報テーブル[[#All],[枝番]],0),MATCH(提出情報テーブル[[#Headers],[追加記入事項①
（記入欄）]],提出情報テーブル[#Headers],0))&amp;""</f>
        <v/>
      </c>
      <c r="F1164" s="110"/>
      <c r="G1164" s="111"/>
      <c r="H1164" s="133"/>
      <c r="I1164" s="134"/>
      <c r="J1164" s="134"/>
      <c r="K1164" s="135"/>
      <c r="L1164" s="197"/>
      <c r="M1164" s="198"/>
      <c r="N1164" s="203"/>
      <c r="O1164" s="204"/>
    </row>
    <row r="1165" spans="1:15" ht="30" customHeight="1" x14ac:dyDescent="0.4">
      <c r="A1165" s="224"/>
      <c r="B1165" s="222"/>
      <c r="C1165" s="129" t="str">
        <f>IFERROR(INDEX(リスト!$AG$2:$AI$60,MATCH(C1163,リスト!$AG$2:$AG$60,0),3),"")&amp;""</f>
        <v/>
      </c>
      <c r="D1165" s="130"/>
      <c r="E1165" s="137" t="str">
        <f>INDEX(提出情報テーブル[#All],MATCH(B1163,提出情報テーブル[[#All],[枝番]],0),MATCH(提出情報テーブル[[#Headers],[追加記入事項②
（記入欄）]],提出情報テーブル[#Headers],0))&amp;""</f>
        <v/>
      </c>
      <c r="F1165" s="137"/>
      <c r="G1165" s="138"/>
      <c r="H1165" s="136"/>
      <c r="I1165" s="137"/>
      <c r="J1165" s="137"/>
      <c r="K1165" s="138"/>
      <c r="L1165" s="199"/>
      <c r="M1165" s="200"/>
      <c r="N1165" s="205"/>
      <c r="O1165" s="206"/>
    </row>
    <row r="1166" spans="1:15" ht="30" customHeight="1" x14ac:dyDescent="0.4">
      <c r="A1166" s="224"/>
      <c r="B1166" s="220">
        <v>399</v>
      </c>
      <c r="C1166" s="192" t="str">
        <f>INDEX(提出情報テーブル[#All],MATCH(B1166,提出情報テーブル[[#All],[枝番]],0),MATCH(提出情報テーブル[[#Headers],[提出する情報項目
（プルダウンより選択）]],提出情報テーブル[#Headers],0))&amp;""</f>
        <v/>
      </c>
      <c r="D1166" s="192"/>
      <c r="E1166" s="192"/>
      <c r="F1166" s="192"/>
      <c r="G1166" s="193"/>
      <c r="H1166" s="194" t="str">
        <f>INDEX(提出情報テーブル[#All],MATCH(B1166,提出情報テーブル[[#All],[枝番]],0),MATCH(提出情報テーブル[[#Headers],[提出を行う者の名称
（記入欄）]],提出情報テーブル[#Headers],0))&amp;""</f>
        <v/>
      </c>
      <c r="I1166" s="131"/>
      <c r="J1166" s="131"/>
      <c r="K1166" s="132"/>
      <c r="L1166" s="195" t="str">
        <f>TEXT(INDEX(提出情報テーブル[#All],MATCH(B1166,提出情報テーブル[[#All],[枝番]],0),MATCH(提出情報テーブル[[#Headers],[提出予定日
（記入欄）]],提出情報テーブル[#Headers],0))&amp;"","yyyy/m/d")</f>
        <v/>
      </c>
      <c r="M1166" s="196"/>
      <c r="N1166" s="201" t="s">
        <v>4</v>
      </c>
      <c r="O1166" s="202"/>
    </row>
    <row r="1167" spans="1:15" ht="30" customHeight="1" x14ac:dyDescent="0.4">
      <c r="A1167" s="224"/>
      <c r="B1167" s="221"/>
      <c r="C1167" s="107" t="str">
        <f>IFERROR(INDEX(リスト!$AG$2:$AI$60,MATCH(C1166,リスト!$AG$2:$AG$60,0),2),"")&amp;""</f>
        <v/>
      </c>
      <c r="D1167" s="108"/>
      <c r="E1167" s="109" t="str">
        <f>INDEX(提出情報テーブル[#All],MATCH(B1166,提出情報テーブル[[#All],[枝番]],0),MATCH(提出情報テーブル[[#Headers],[追加記入事項①
（記入欄）]],提出情報テーブル[#Headers],0))&amp;""</f>
        <v/>
      </c>
      <c r="F1167" s="110"/>
      <c r="G1167" s="111"/>
      <c r="H1167" s="133"/>
      <c r="I1167" s="134"/>
      <c r="J1167" s="134"/>
      <c r="K1167" s="135"/>
      <c r="L1167" s="197"/>
      <c r="M1167" s="198"/>
      <c r="N1167" s="203"/>
      <c r="O1167" s="204"/>
    </row>
    <row r="1168" spans="1:15" ht="30" customHeight="1" x14ac:dyDescent="0.4">
      <c r="A1168" s="224"/>
      <c r="B1168" s="222"/>
      <c r="C1168" s="129" t="str">
        <f>IFERROR(INDEX(リスト!$AG$2:$AI$60,MATCH(C1166,リスト!$AG$2:$AG$60,0),3),"")&amp;""</f>
        <v/>
      </c>
      <c r="D1168" s="130"/>
      <c r="E1168" s="137" t="str">
        <f>INDEX(提出情報テーブル[#All],MATCH(B1166,提出情報テーブル[[#All],[枝番]],0),MATCH(提出情報テーブル[[#Headers],[追加記入事項②
（記入欄）]],提出情報テーブル[#Headers],0))&amp;""</f>
        <v/>
      </c>
      <c r="F1168" s="137"/>
      <c r="G1168" s="138"/>
      <c r="H1168" s="136"/>
      <c r="I1168" s="137"/>
      <c r="J1168" s="137"/>
      <c r="K1168" s="138"/>
      <c r="L1168" s="199"/>
      <c r="M1168" s="200"/>
      <c r="N1168" s="205"/>
      <c r="O1168" s="206"/>
    </row>
    <row r="1169" spans="1:15" ht="30" customHeight="1" x14ac:dyDescent="0.4">
      <c r="A1169" s="224"/>
      <c r="B1169" s="220">
        <v>400</v>
      </c>
      <c r="C1169" s="192" t="str">
        <f>INDEX(提出情報テーブル[#All],MATCH(B1169,提出情報テーブル[[#All],[枝番]],0),MATCH(提出情報テーブル[[#Headers],[提出する情報項目
（プルダウンより選択）]],提出情報テーブル[#Headers],0))&amp;""</f>
        <v/>
      </c>
      <c r="D1169" s="192"/>
      <c r="E1169" s="192"/>
      <c r="F1169" s="192"/>
      <c r="G1169" s="193"/>
      <c r="H1169" s="194" t="str">
        <f>INDEX(提出情報テーブル[#All],MATCH(B1169,提出情報テーブル[[#All],[枝番]],0),MATCH(提出情報テーブル[[#Headers],[提出を行う者の名称
（記入欄）]],提出情報テーブル[#Headers],0))&amp;""</f>
        <v/>
      </c>
      <c r="I1169" s="131"/>
      <c r="J1169" s="131"/>
      <c r="K1169" s="132"/>
      <c r="L1169" s="195" t="str">
        <f>TEXT(INDEX(提出情報テーブル[#All],MATCH(B1169,提出情報テーブル[[#All],[枝番]],0),MATCH(提出情報テーブル[[#Headers],[提出予定日
（記入欄）]],提出情報テーブル[#Headers],0))&amp;"","yyyy/m/d")</f>
        <v/>
      </c>
      <c r="M1169" s="196"/>
      <c r="N1169" s="201" t="s">
        <v>4</v>
      </c>
      <c r="O1169" s="202"/>
    </row>
    <row r="1170" spans="1:15" ht="30" customHeight="1" x14ac:dyDescent="0.4">
      <c r="A1170" s="224"/>
      <c r="B1170" s="221"/>
      <c r="C1170" s="107" t="str">
        <f>IFERROR(INDEX(リスト!$AG$2:$AI$60,MATCH(C1169,リスト!$AG$2:$AG$60,0),2),"")&amp;""</f>
        <v/>
      </c>
      <c r="D1170" s="108"/>
      <c r="E1170" s="109" t="str">
        <f>INDEX(提出情報テーブル[#All],MATCH(B1169,提出情報テーブル[[#All],[枝番]],0),MATCH(提出情報テーブル[[#Headers],[追加記入事項①
（記入欄）]],提出情報テーブル[#Headers],0))&amp;""</f>
        <v/>
      </c>
      <c r="F1170" s="110"/>
      <c r="G1170" s="111"/>
      <c r="H1170" s="133"/>
      <c r="I1170" s="134"/>
      <c r="J1170" s="134"/>
      <c r="K1170" s="135"/>
      <c r="L1170" s="197"/>
      <c r="M1170" s="198"/>
      <c r="N1170" s="203"/>
      <c r="O1170" s="204"/>
    </row>
    <row r="1171" spans="1:15" ht="30" customHeight="1" x14ac:dyDescent="0.4">
      <c r="A1171" s="224"/>
      <c r="B1171" s="222"/>
      <c r="C1171" s="129" t="str">
        <f>IFERROR(INDEX(リスト!$AG$2:$AI$60,MATCH(C1169,リスト!$AG$2:$AG$60,0),3),"")&amp;""</f>
        <v/>
      </c>
      <c r="D1171" s="130"/>
      <c r="E1171" s="137" t="str">
        <f>INDEX(提出情報テーブル[#All],MATCH(B1169,提出情報テーブル[[#All],[枝番]],0),MATCH(提出情報テーブル[[#Headers],[追加記入事項②
（記入欄）]],提出情報テーブル[#Headers],0))&amp;""</f>
        <v/>
      </c>
      <c r="F1171" s="137"/>
      <c r="G1171" s="138"/>
      <c r="H1171" s="136"/>
      <c r="I1171" s="137"/>
      <c r="J1171" s="137"/>
      <c r="K1171" s="138"/>
      <c r="L1171" s="199"/>
      <c r="M1171" s="200"/>
      <c r="N1171" s="205"/>
      <c r="O1171" s="206"/>
    </row>
    <row r="1172" spans="1:15" ht="30" customHeight="1" x14ac:dyDescent="0.4">
      <c r="A1172" s="224"/>
      <c r="B1172" s="220">
        <v>401</v>
      </c>
      <c r="C1172" s="192" t="str">
        <f>INDEX(提出情報テーブル[#All],MATCH(B1172,提出情報テーブル[[#All],[枝番]],0),MATCH(提出情報テーブル[[#Headers],[提出する情報項目
（プルダウンより選択）]],提出情報テーブル[#Headers],0))&amp;""</f>
        <v/>
      </c>
      <c r="D1172" s="192"/>
      <c r="E1172" s="192"/>
      <c r="F1172" s="192"/>
      <c r="G1172" s="193"/>
      <c r="H1172" s="194" t="str">
        <f>INDEX(提出情報テーブル[#All],MATCH(B1172,提出情報テーブル[[#All],[枝番]],0),MATCH(提出情報テーブル[[#Headers],[提出を行う者の名称
（記入欄）]],提出情報テーブル[#Headers],0))&amp;""</f>
        <v/>
      </c>
      <c r="I1172" s="131"/>
      <c r="J1172" s="131"/>
      <c r="K1172" s="132"/>
      <c r="L1172" s="195" t="str">
        <f>TEXT(INDEX(提出情報テーブル[#All],MATCH(B1172,提出情報テーブル[[#All],[枝番]],0),MATCH(提出情報テーブル[[#Headers],[提出予定日
（記入欄）]],提出情報テーブル[#Headers],0))&amp;"","yyyy/m/d")</f>
        <v/>
      </c>
      <c r="M1172" s="196"/>
      <c r="N1172" s="201" t="s">
        <v>4</v>
      </c>
      <c r="O1172" s="202"/>
    </row>
    <row r="1173" spans="1:15" ht="30" customHeight="1" x14ac:dyDescent="0.4">
      <c r="A1173" s="224"/>
      <c r="B1173" s="221"/>
      <c r="C1173" s="107" t="str">
        <f>IFERROR(INDEX(リスト!$AG$2:$AI$60,MATCH(C1172,リスト!$AG$2:$AG$60,0),2),"")&amp;""</f>
        <v/>
      </c>
      <c r="D1173" s="108"/>
      <c r="E1173" s="109" t="str">
        <f>INDEX(提出情報テーブル[#All],MATCH(B1172,提出情報テーブル[[#All],[枝番]],0),MATCH(提出情報テーブル[[#Headers],[追加記入事項①
（記入欄）]],提出情報テーブル[#Headers],0))&amp;""</f>
        <v/>
      </c>
      <c r="F1173" s="110"/>
      <c r="G1173" s="111"/>
      <c r="H1173" s="133"/>
      <c r="I1173" s="134"/>
      <c r="J1173" s="134"/>
      <c r="K1173" s="135"/>
      <c r="L1173" s="197"/>
      <c r="M1173" s="198"/>
      <c r="N1173" s="203"/>
      <c r="O1173" s="204"/>
    </row>
    <row r="1174" spans="1:15" ht="30" customHeight="1" x14ac:dyDescent="0.4">
      <c r="A1174" s="224"/>
      <c r="B1174" s="222"/>
      <c r="C1174" s="129" t="str">
        <f>IFERROR(INDEX(リスト!$AG$2:$AI$60,MATCH(C1172,リスト!$AG$2:$AG$60,0),3),"")&amp;""</f>
        <v/>
      </c>
      <c r="D1174" s="130"/>
      <c r="E1174" s="137" t="str">
        <f>INDEX(提出情報テーブル[#All],MATCH(B1172,提出情報テーブル[[#All],[枝番]],0),MATCH(提出情報テーブル[[#Headers],[追加記入事項②
（記入欄）]],提出情報テーブル[#Headers],0))&amp;""</f>
        <v/>
      </c>
      <c r="F1174" s="137"/>
      <c r="G1174" s="138"/>
      <c r="H1174" s="136"/>
      <c r="I1174" s="137"/>
      <c r="J1174" s="137"/>
      <c r="K1174" s="138"/>
      <c r="L1174" s="199"/>
      <c r="M1174" s="200"/>
      <c r="N1174" s="205"/>
      <c r="O1174" s="206"/>
    </row>
    <row r="1175" spans="1:15" ht="30" customHeight="1" x14ac:dyDescent="0.4">
      <c r="A1175" s="224"/>
      <c r="B1175" s="220">
        <v>402</v>
      </c>
      <c r="C1175" s="192" t="str">
        <f>INDEX(提出情報テーブル[#All],MATCH(B1175,提出情報テーブル[[#All],[枝番]],0),MATCH(提出情報テーブル[[#Headers],[提出する情報項目
（プルダウンより選択）]],提出情報テーブル[#Headers],0))&amp;""</f>
        <v/>
      </c>
      <c r="D1175" s="192"/>
      <c r="E1175" s="192"/>
      <c r="F1175" s="192"/>
      <c r="G1175" s="193"/>
      <c r="H1175" s="194" t="str">
        <f>INDEX(提出情報テーブル[#All],MATCH(B1175,提出情報テーブル[[#All],[枝番]],0),MATCH(提出情報テーブル[[#Headers],[提出を行う者の名称
（記入欄）]],提出情報テーブル[#Headers],0))&amp;""</f>
        <v/>
      </c>
      <c r="I1175" s="131"/>
      <c r="J1175" s="131"/>
      <c r="K1175" s="132"/>
      <c r="L1175" s="195" t="str">
        <f>TEXT(INDEX(提出情報テーブル[#All],MATCH(B1175,提出情報テーブル[[#All],[枝番]],0),MATCH(提出情報テーブル[[#Headers],[提出予定日
（記入欄）]],提出情報テーブル[#Headers],0))&amp;"","yyyy/m/d")</f>
        <v/>
      </c>
      <c r="M1175" s="196"/>
      <c r="N1175" s="201" t="s">
        <v>4</v>
      </c>
      <c r="O1175" s="202"/>
    </row>
    <row r="1176" spans="1:15" ht="30" customHeight="1" x14ac:dyDescent="0.4">
      <c r="A1176" s="224"/>
      <c r="B1176" s="221"/>
      <c r="C1176" s="107" t="str">
        <f>IFERROR(INDEX(リスト!$AG$2:$AI$60,MATCH(C1175,リスト!$AG$2:$AG$60,0),2),"")&amp;""</f>
        <v/>
      </c>
      <c r="D1176" s="108"/>
      <c r="E1176" s="109" t="str">
        <f>INDEX(提出情報テーブル[#All],MATCH(B1175,提出情報テーブル[[#All],[枝番]],0),MATCH(提出情報テーブル[[#Headers],[追加記入事項①
（記入欄）]],提出情報テーブル[#Headers],0))&amp;""</f>
        <v/>
      </c>
      <c r="F1176" s="110"/>
      <c r="G1176" s="111"/>
      <c r="H1176" s="133"/>
      <c r="I1176" s="134"/>
      <c r="J1176" s="134"/>
      <c r="K1176" s="135"/>
      <c r="L1176" s="197"/>
      <c r="M1176" s="198"/>
      <c r="N1176" s="203"/>
      <c r="O1176" s="204"/>
    </row>
    <row r="1177" spans="1:15" ht="30" customHeight="1" x14ac:dyDescent="0.4">
      <c r="A1177" s="224"/>
      <c r="B1177" s="222"/>
      <c r="C1177" s="129" t="str">
        <f>IFERROR(INDEX(リスト!$AG$2:$AI$60,MATCH(C1175,リスト!$AG$2:$AG$60,0),3),"")&amp;""</f>
        <v/>
      </c>
      <c r="D1177" s="130"/>
      <c r="E1177" s="137" t="str">
        <f>INDEX(提出情報テーブル[#All],MATCH(B1175,提出情報テーブル[[#All],[枝番]],0),MATCH(提出情報テーブル[[#Headers],[追加記入事項②
（記入欄）]],提出情報テーブル[#Headers],0))&amp;""</f>
        <v/>
      </c>
      <c r="F1177" s="137"/>
      <c r="G1177" s="138"/>
      <c r="H1177" s="136"/>
      <c r="I1177" s="137"/>
      <c r="J1177" s="137"/>
      <c r="K1177" s="138"/>
      <c r="L1177" s="199"/>
      <c r="M1177" s="200"/>
      <c r="N1177" s="205"/>
      <c r="O1177" s="206"/>
    </row>
    <row r="1178" spans="1:15" ht="30" customHeight="1" x14ac:dyDescent="0.4">
      <c r="A1178" s="224"/>
      <c r="B1178" s="220">
        <v>403</v>
      </c>
      <c r="C1178" s="192" t="str">
        <f>INDEX(提出情報テーブル[#All],MATCH(B1178,提出情報テーブル[[#All],[枝番]],0),MATCH(提出情報テーブル[[#Headers],[提出する情報項目
（プルダウンより選択）]],提出情報テーブル[#Headers],0))&amp;""</f>
        <v/>
      </c>
      <c r="D1178" s="192"/>
      <c r="E1178" s="192"/>
      <c r="F1178" s="192"/>
      <c r="G1178" s="193"/>
      <c r="H1178" s="194" t="str">
        <f>INDEX(提出情報テーブル[#All],MATCH(B1178,提出情報テーブル[[#All],[枝番]],0),MATCH(提出情報テーブル[[#Headers],[提出を行う者の名称
（記入欄）]],提出情報テーブル[#Headers],0))&amp;""</f>
        <v/>
      </c>
      <c r="I1178" s="131"/>
      <c r="J1178" s="131"/>
      <c r="K1178" s="132"/>
      <c r="L1178" s="195" t="str">
        <f>TEXT(INDEX(提出情報テーブル[#All],MATCH(B1178,提出情報テーブル[[#All],[枝番]],0),MATCH(提出情報テーブル[[#Headers],[提出予定日
（記入欄）]],提出情報テーブル[#Headers],0))&amp;"","yyyy/m/d")</f>
        <v/>
      </c>
      <c r="M1178" s="196"/>
      <c r="N1178" s="201" t="s">
        <v>4</v>
      </c>
      <c r="O1178" s="202"/>
    </row>
    <row r="1179" spans="1:15" ht="30" customHeight="1" x14ac:dyDescent="0.4">
      <c r="A1179" s="224"/>
      <c r="B1179" s="221"/>
      <c r="C1179" s="107" t="str">
        <f>IFERROR(INDEX(リスト!$AG$2:$AI$60,MATCH(C1178,リスト!$AG$2:$AG$60,0),2),"")&amp;""</f>
        <v/>
      </c>
      <c r="D1179" s="108"/>
      <c r="E1179" s="109" t="str">
        <f>INDEX(提出情報テーブル[#All],MATCH(B1178,提出情報テーブル[[#All],[枝番]],0),MATCH(提出情報テーブル[[#Headers],[追加記入事項①
（記入欄）]],提出情報テーブル[#Headers],0))&amp;""</f>
        <v/>
      </c>
      <c r="F1179" s="110"/>
      <c r="G1179" s="111"/>
      <c r="H1179" s="133"/>
      <c r="I1179" s="134"/>
      <c r="J1179" s="134"/>
      <c r="K1179" s="135"/>
      <c r="L1179" s="197"/>
      <c r="M1179" s="198"/>
      <c r="N1179" s="203"/>
      <c r="O1179" s="204"/>
    </row>
    <row r="1180" spans="1:15" ht="30" customHeight="1" x14ac:dyDescent="0.4">
      <c r="A1180" s="224"/>
      <c r="B1180" s="222"/>
      <c r="C1180" s="129" t="str">
        <f>IFERROR(INDEX(リスト!$AG$2:$AI$60,MATCH(C1178,リスト!$AG$2:$AG$60,0),3),"")&amp;""</f>
        <v/>
      </c>
      <c r="D1180" s="130"/>
      <c r="E1180" s="137" t="str">
        <f>INDEX(提出情報テーブル[#All],MATCH(B1178,提出情報テーブル[[#All],[枝番]],0),MATCH(提出情報テーブル[[#Headers],[追加記入事項②
（記入欄）]],提出情報テーブル[#Headers],0))&amp;""</f>
        <v/>
      </c>
      <c r="F1180" s="137"/>
      <c r="G1180" s="138"/>
      <c r="H1180" s="136"/>
      <c r="I1180" s="137"/>
      <c r="J1180" s="137"/>
      <c r="K1180" s="138"/>
      <c r="L1180" s="199"/>
      <c r="M1180" s="200"/>
      <c r="N1180" s="205"/>
      <c r="O1180" s="206"/>
    </row>
    <row r="1181" spans="1:15" ht="30" customHeight="1" x14ac:dyDescent="0.4">
      <c r="A1181" s="224"/>
      <c r="B1181" s="220">
        <v>404</v>
      </c>
      <c r="C1181" s="192" t="str">
        <f>INDEX(提出情報テーブル[#All],MATCH(B1181,提出情報テーブル[[#All],[枝番]],0),MATCH(提出情報テーブル[[#Headers],[提出する情報項目
（プルダウンより選択）]],提出情報テーブル[#Headers],0))&amp;""</f>
        <v/>
      </c>
      <c r="D1181" s="192"/>
      <c r="E1181" s="192"/>
      <c r="F1181" s="192"/>
      <c r="G1181" s="193"/>
      <c r="H1181" s="194" t="str">
        <f>INDEX(提出情報テーブル[#All],MATCH(B1181,提出情報テーブル[[#All],[枝番]],0),MATCH(提出情報テーブル[[#Headers],[提出を行う者の名称
（記入欄）]],提出情報テーブル[#Headers],0))&amp;""</f>
        <v/>
      </c>
      <c r="I1181" s="131"/>
      <c r="J1181" s="131"/>
      <c r="K1181" s="132"/>
      <c r="L1181" s="195" t="str">
        <f>TEXT(INDEX(提出情報テーブル[#All],MATCH(B1181,提出情報テーブル[[#All],[枝番]],0),MATCH(提出情報テーブル[[#Headers],[提出予定日
（記入欄）]],提出情報テーブル[#Headers],0))&amp;"","yyyy/m/d")</f>
        <v/>
      </c>
      <c r="M1181" s="196"/>
      <c r="N1181" s="201" t="s">
        <v>4</v>
      </c>
      <c r="O1181" s="202"/>
    </row>
    <row r="1182" spans="1:15" ht="30" customHeight="1" x14ac:dyDescent="0.4">
      <c r="A1182" s="224"/>
      <c r="B1182" s="221"/>
      <c r="C1182" s="107" t="str">
        <f>IFERROR(INDEX(リスト!$AG$2:$AI$60,MATCH(C1181,リスト!$AG$2:$AG$60,0),2),"")&amp;""</f>
        <v/>
      </c>
      <c r="D1182" s="108"/>
      <c r="E1182" s="109" t="str">
        <f>INDEX(提出情報テーブル[#All],MATCH(B1181,提出情報テーブル[[#All],[枝番]],0),MATCH(提出情報テーブル[[#Headers],[追加記入事項①
（記入欄）]],提出情報テーブル[#Headers],0))&amp;""</f>
        <v/>
      </c>
      <c r="F1182" s="110"/>
      <c r="G1182" s="111"/>
      <c r="H1182" s="133"/>
      <c r="I1182" s="134"/>
      <c r="J1182" s="134"/>
      <c r="K1182" s="135"/>
      <c r="L1182" s="197"/>
      <c r="M1182" s="198"/>
      <c r="N1182" s="203"/>
      <c r="O1182" s="204"/>
    </row>
    <row r="1183" spans="1:15" ht="30" customHeight="1" x14ac:dyDescent="0.4">
      <c r="A1183" s="224"/>
      <c r="B1183" s="222"/>
      <c r="C1183" s="129" t="str">
        <f>IFERROR(INDEX(リスト!$AG$2:$AI$60,MATCH(C1181,リスト!$AG$2:$AG$60,0),3),"")&amp;""</f>
        <v/>
      </c>
      <c r="D1183" s="130"/>
      <c r="E1183" s="137" t="str">
        <f>INDEX(提出情報テーブル[#All],MATCH(B1181,提出情報テーブル[[#All],[枝番]],0),MATCH(提出情報テーブル[[#Headers],[追加記入事項②
（記入欄）]],提出情報テーブル[#Headers],0))&amp;""</f>
        <v/>
      </c>
      <c r="F1183" s="137"/>
      <c r="G1183" s="138"/>
      <c r="H1183" s="136"/>
      <c r="I1183" s="137"/>
      <c r="J1183" s="137"/>
      <c r="K1183" s="138"/>
      <c r="L1183" s="199"/>
      <c r="M1183" s="200"/>
      <c r="N1183" s="205"/>
      <c r="O1183" s="206"/>
    </row>
    <row r="1184" spans="1:15" ht="30" customHeight="1" x14ac:dyDescent="0.4">
      <c r="A1184" s="224"/>
      <c r="B1184" s="220">
        <v>405</v>
      </c>
      <c r="C1184" s="192" t="str">
        <f>INDEX(提出情報テーブル[#All],MATCH(B1184,提出情報テーブル[[#All],[枝番]],0),MATCH(提出情報テーブル[[#Headers],[提出する情報項目
（プルダウンより選択）]],提出情報テーブル[#Headers],0))&amp;""</f>
        <v/>
      </c>
      <c r="D1184" s="192"/>
      <c r="E1184" s="192"/>
      <c r="F1184" s="192"/>
      <c r="G1184" s="193"/>
      <c r="H1184" s="194" t="str">
        <f>INDEX(提出情報テーブル[#All],MATCH(B1184,提出情報テーブル[[#All],[枝番]],0),MATCH(提出情報テーブル[[#Headers],[提出を行う者の名称
（記入欄）]],提出情報テーブル[#Headers],0))&amp;""</f>
        <v/>
      </c>
      <c r="I1184" s="131"/>
      <c r="J1184" s="131"/>
      <c r="K1184" s="132"/>
      <c r="L1184" s="195" t="str">
        <f>TEXT(INDEX(提出情報テーブル[#All],MATCH(B1184,提出情報テーブル[[#All],[枝番]],0),MATCH(提出情報テーブル[[#Headers],[提出予定日
（記入欄）]],提出情報テーブル[#Headers],0))&amp;"","yyyy/m/d")</f>
        <v/>
      </c>
      <c r="M1184" s="196"/>
      <c r="N1184" s="201" t="s">
        <v>4</v>
      </c>
      <c r="O1184" s="202"/>
    </row>
    <row r="1185" spans="1:15" ht="30" customHeight="1" x14ac:dyDescent="0.4">
      <c r="A1185" s="224"/>
      <c r="B1185" s="221"/>
      <c r="C1185" s="107" t="str">
        <f>IFERROR(INDEX(リスト!$AG$2:$AI$60,MATCH(C1184,リスト!$AG$2:$AG$60,0),2),"")&amp;""</f>
        <v/>
      </c>
      <c r="D1185" s="108"/>
      <c r="E1185" s="109" t="str">
        <f>INDEX(提出情報テーブル[#All],MATCH(B1184,提出情報テーブル[[#All],[枝番]],0),MATCH(提出情報テーブル[[#Headers],[追加記入事項①
（記入欄）]],提出情報テーブル[#Headers],0))&amp;""</f>
        <v/>
      </c>
      <c r="F1185" s="110"/>
      <c r="G1185" s="111"/>
      <c r="H1185" s="133"/>
      <c r="I1185" s="134"/>
      <c r="J1185" s="134"/>
      <c r="K1185" s="135"/>
      <c r="L1185" s="197"/>
      <c r="M1185" s="198"/>
      <c r="N1185" s="203"/>
      <c r="O1185" s="204"/>
    </row>
    <row r="1186" spans="1:15" ht="30" customHeight="1" x14ac:dyDescent="0.4">
      <c r="A1186" s="224"/>
      <c r="B1186" s="222"/>
      <c r="C1186" s="129" t="str">
        <f>IFERROR(INDEX(リスト!$AG$2:$AI$60,MATCH(C1184,リスト!$AG$2:$AG$60,0),3),"")&amp;""</f>
        <v/>
      </c>
      <c r="D1186" s="130"/>
      <c r="E1186" s="137" t="str">
        <f>INDEX(提出情報テーブル[#All],MATCH(B1184,提出情報テーブル[[#All],[枝番]],0),MATCH(提出情報テーブル[[#Headers],[追加記入事項②
（記入欄）]],提出情報テーブル[#Headers],0))&amp;""</f>
        <v/>
      </c>
      <c r="F1186" s="137"/>
      <c r="G1186" s="138"/>
      <c r="H1186" s="136"/>
      <c r="I1186" s="137"/>
      <c r="J1186" s="137"/>
      <c r="K1186" s="138"/>
      <c r="L1186" s="199"/>
      <c r="M1186" s="200"/>
      <c r="N1186" s="205"/>
      <c r="O1186" s="206"/>
    </row>
    <row r="1187" spans="1:15" ht="30" customHeight="1" x14ac:dyDescent="0.4">
      <c r="A1187" s="224"/>
      <c r="B1187" s="220">
        <v>406</v>
      </c>
      <c r="C1187" s="192" t="str">
        <f>INDEX(提出情報テーブル[#All],MATCH(B1187,提出情報テーブル[[#All],[枝番]],0),MATCH(提出情報テーブル[[#Headers],[提出する情報項目
（プルダウンより選択）]],提出情報テーブル[#Headers],0))&amp;""</f>
        <v/>
      </c>
      <c r="D1187" s="192"/>
      <c r="E1187" s="192"/>
      <c r="F1187" s="192"/>
      <c r="G1187" s="193"/>
      <c r="H1187" s="194" t="str">
        <f>INDEX(提出情報テーブル[#All],MATCH(B1187,提出情報テーブル[[#All],[枝番]],0),MATCH(提出情報テーブル[[#Headers],[提出を行う者の名称
（記入欄）]],提出情報テーブル[#Headers],0))&amp;""</f>
        <v/>
      </c>
      <c r="I1187" s="131"/>
      <c r="J1187" s="131"/>
      <c r="K1187" s="132"/>
      <c r="L1187" s="195" t="str">
        <f>TEXT(INDEX(提出情報テーブル[#All],MATCH(B1187,提出情報テーブル[[#All],[枝番]],0),MATCH(提出情報テーブル[[#Headers],[提出予定日
（記入欄）]],提出情報テーブル[#Headers],0))&amp;"","yyyy/m/d")</f>
        <v/>
      </c>
      <c r="M1187" s="196"/>
      <c r="N1187" s="201" t="s">
        <v>4</v>
      </c>
      <c r="O1187" s="202"/>
    </row>
    <row r="1188" spans="1:15" ht="30" customHeight="1" x14ac:dyDescent="0.4">
      <c r="A1188" s="224"/>
      <c r="B1188" s="221"/>
      <c r="C1188" s="107" t="str">
        <f>IFERROR(INDEX(リスト!$AG$2:$AI$60,MATCH(C1187,リスト!$AG$2:$AG$60,0),2),"")&amp;""</f>
        <v/>
      </c>
      <c r="D1188" s="108"/>
      <c r="E1188" s="109" t="str">
        <f>INDEX(提出情報テーブル[#All],MATCH(B1187,提出情報テーブル[[#All],[枝番]],0),MATCH(提出情報テーブル[[#Headers],[追加記入事項①
（記入欄）]],提出情報テーブル[#Headers],0))&amp;""</f>
        <v/>
      </c>
      <c r="F1188" s="110"/>
      <c r="G1188" s="111"/>
      <c r="H1188" s="133"/>
      <c r="I1188" s="134"/>
      <c r="J1188" s="134"/>
      <c r="K1188" s="135"/>
      <c r="L1188" s="197"/>
      <c r="M1188" s="198"/>
      <c r="N1188" s="203"/>
      <c r="O1188" s="204"/>
    </row>
    <row r="1189" spans="1:15" ht="30" customHeight="1" x14ac:dyDescent="0.4">
      <c r="A1189" s="224"/>
      <c r="B1189" s="222"/>
      <c r="C1189" s="129" t="str">
        <f>IFERROR(INDEX(リスト!$AG$2:$AI$60,MATCH(C1187,リスト!$AG$2:$AG$60,0),3),"")&amp;""</f>
        <v/>
      </c>
      <c r="D1189" s="130"/>
      <c r="E1189" s="137" t="str">
        <f>INDEX(提出情報テーブル[#All],MATCH(B1187,提出情報テーブル[[#All],[枝番]],0),MATCH(提出情報テーブル[[#Headers],[追加記入事項②
（記入欄）]],提出情報テーブル[#Headers],0))&amp;""</f>
        <v/>
      </c>
      <c r="F1189" s="137"/>
      <c r="G1189" s="138"/>
      <c r="H1189" s="136"/>
      <c r="I1189" s="137"/>
      <c r="J1189" s="137"/>
      <c r="K1189" s="138"/>
      <c r="L1189" s="199"/>
      <c r="M1189" s="200"/>
      <c r="N1189" s="205"/>
      <c r="O1189" s="206"/>
    </row>
    <row r="1190" spans="1:15" ht="30" customHeight="1" x14ac:dyDescent="0.4">
      <c r="A1190" s="224"/>
      <c r="B1190" s="220">
        <v>407</v>
      </c>
      <c r="C1190" s="192" t="str">
        <f>INDEX(提出情報テーブル[#All],MATCH(B1190,提出情報テーブル[[#All],[枝番]],0),MATCH(提出情報テーブル[[#Headers],[提出する情報項目
（プルダウンより選択）]],提出情報テーブル[#Headers],0))&amp;""</f>
        <v/>
      </c>
      <c r="D1190" s="192"/>
      <c r="E1190" s="192"/>
      <c r="F1190" s="192"/>
      <c r="G1190" s="193"/>
      <c r="H1190" s="194" t="str">
        <f>INDEX(提出情報テーブル[#All],MATCH(B1190,提出情報テーブル[[#All],[枝番]],0),MATCH(提出情報テーブル[[#Headers],[提出を行う者の名称
（記入欄）]],提出情報テーブル[#Headers],0))&amp;""</f>
        <v/>
      </c>
      <c r="I1190" s="131"/>
      <c r="J1190" s="131"/>
      <c r="K1190" s="132"/>
      <c r="L1190" s="195" t="str">
        <f>TEXT(INDEX(提出情報テーブル[#All],MATCH(B1190,提出情報テーブル[[#All],[枝番]],0),MATCH(提出情報テーブル[[#Headers],[提出予定日
（記入欄）]],提出情報テーブル[#Headers],0))&amp;"","yyyy/m/d")</f>
        <v/>
      </c>
      <c r="M1190" s="196"/>
      <c r="N1190" s="201" t="s">
        <v>4</v>
      </c>
      <c r="O1190" s="202"/>
    </row>
    <row r="1191" spans="1:15" ht="30" customHeight="1" x14ac:dyDescent="0.4">
      <c r="A1191" s="224"/>
      <c r="B1191" s="221"/>
      <c r="C1191" s="107" t="str">
        <f>IFERROR(INDEX(リスト!$AG$2:$AI$60,MATCH(C1190,リスト!$AG$2:$AG$60,0),2),"")&amp;""</f>
        <v/>
      </c>
      <c r="D1191" s="108"/>
      <c r="E1191" s="109" t="str">
        <f>INDEX(提出情報テーブル[#All],MATCH(B1190,提出情報テーブル[[#All],[枝番]],0),MATCH(提出情報テーブル[[#Headers],[追加記入事項①
（記入欄）]],提出情報テーブル[#Headers],0))&amp;""</f>
        <v/>
      </c>
      <c r="F1191" s="110"/>
      <c r="G1191" s="111"/>
      <c r="H1191" s="133"/>
      <c r="I1191" s="134"/>
      <c r="J1191" s="134"/>
      <c r="K1191" s="135"/>
      <c r="L1191" s="197"/>
      <c r="M1191" s="198"/>
      <c r="N1191" s="203"/>
      <c r="O1191" s="204"/>
    </row>
    <row r="1192" spans="1:15" ht="30" customHeight="1" x14ac:dyDescent="0.4">
      <c r="A1192" s="224"/>
      <c r="B1192" s="222"/>
      <c r="C1192" s="129" t="str">
        <f>IFERROR(INDEX(リスト!$AG$2:$AI$60,MATCH(C1190,リスト!$AG$2:$AG$60,0),3),"")&amp;""</f>
        <v/>
      </c>
      <c r="D1192" s="130"/>
      <c r="E1192" s="137" t="str">
        <f>INDEX(提出情報テーブル[#All],MATCH(B1190,提出情報テーブル[[#All],[枝番]],0),MATCH(提出情報テーブル[[#Headers],[追加記入事項②
（記入欄）]],提出情報テーブル[#Headers],0))&amp;""</f>
        <v/>
      </c>
      <c r="F1192" s="137"/>
      <c r="G1192" s="138"/>
      <c r="H1192" s="136"/>
      <c r="I1192" s="137"/>
      <c r="J1192" s="137"/>
      <c r="K1192" s="138"/>
      <c r="L1192" s="199"/>
      <c r="M1192" s="200"/>
      <c r="N1192" s="205"/>
      <c r="O1192" s="206"/>
    </row>
    <row r="1193" spans="1:15" ht="30" customHeight="1" x14ac:dyDescent="0.4">
      <c r="A1193" s="224"/>
      <c r="B1193" s="220">
        <v>408</v>
      </c>
      <c r="C1193" s="192" t="str">
        <f>INDEX(提出情報テーブル[#All],MATCH(B1193,提出情報テーブル[[#All],[枝番]],0),MATCH(提出情報テーブル[[#Headers],[提出する情報項目
（プルダウンより選択）]],提出情報テーブル[#Headers],0))&amp;""</f>
        <v/>
      </c>
      <c r="D1193" s="192"/>
      <c r="E1193" s="192"/>
      <c r="F1193" s="192"/>
      <c r="G1193" s="193"/>
      <c r="H1193" s="194" t="str">
        <f>INDEX(提出情報テーブル[#All],MATCH(B1193,提出情報テーブル[[#All],[枝番]],0),MATCH(提出情報テーブル[[#Headers],[提出を行う者の名称
（記入欄）]],提出情報テーブル[#Headers],0))&amp;""</f>
        <v/>
      </c>
      <c r="I1193" s="131"/>
      <c r="J1193" s="131"/>
      <c r="K1193" s="132"/>
      <c r="L1193" s="195" t="str">
        <f>TEXT(INDEX(提出情報テーブル[#All],MATCH(B1193,提出情報テーブル[[#All],[枝番]],0),MATCH(提出情報テーブル[[#Headers],[提出予定日
（記入欄）]],提出情報テーブル[#Headers],0))&amp;"","yyyy/m/d")</f>
        <v/>
      </c>
      <c r="M1193" s="196"/>
      <c r="N1193" s="201" t="s">
        <v>4</v>
      </c>
      <c r="O1193" s="202"/>
    </row>
    <row r="1194" spans="1:15" ht="30" customHeight="1" x14ac:dyDescent="0.4">
      <c r="A1194" s="224"/>
      <c r="B1194" s="221"/>
      <c r="C1194" s="107" t="str">
        <f>IFERROR(INDEX(リスト!$AG$2:$AI$60,MATCH(C1193,リスト!$AG$2:$AG$60,0),2),"")&amp;""</f>
        <v/>
      </c>
      <c r="D1194" s="108"/>
      <c r="E1194" s="109" t="str">
        <f>INDEX(提出情報テーブル[#All],MATCH(B1193,提出情報テーブル[[#All],[枝番]],0),MATCH(提出情報テーブル[[#Headers],[追加記入事項①
（記入欄）]],提出情報テーブル[#Headers],0))&amp;""</f>
        <v/>
      </c>
      <c r="F1194" s="110"/>
      <c r="G1194" s="111"/>
      <c r="H1194" s="133"/>
      <c r="I1194" s="134"/>
      <c r="J1194" s="134"/>
      <c r="K1194" s="135"/>
      <c r="L1194" s="197"/>
      <c r="M1194" s="198"/>
      <c r="N1194" s="203"/>
      <c r="O1194" s="204"/>
    </row>
    <row r="1195" spans="1:15" ht="30" customHeight="1" x14ac:dyDescent="0.4">
      <c r="A1195" s="224"/>
      <c r="B1195" s="222"/>
      <c r="C1195" s="129" t="str">
        <f>IFERROR(INDEX(リスト!$AG$2:$AI$60,MATCH(C1193,リスト!$AG$2:$AG$60,0),3),"")&amp;""</f>
        <v/>
      </c>
      <c r="D1195" s="130"/>
      <c r="E1195" s="137" t="str">
        <f>INDEX(提出情報テーブル[#All],MATCH(B1193,提出情報テーブル[[#All],[枝番]],0),MATCH(提出情報テーブル[[#Headers],[追加記入事項②
（記入欄）]],提出情報テーブル[#Headers],0))&amp;""</f>
        <v/>
      </c>
      <c r="F1195" s="137"/>
      <c r="G1195" s="138"/>
      <c r="H1195" s="136"/>
      <c r="I1195" s="137"/>
      <c r="J1195" s="137"/>
      <c r="K1195" s="138"/>
      <c r="L1195" s="199"/>
      <c r="M1195" s="200"/>
      <c r="N1195" s="205"/>
      <c r="O1195" s="206"/>
    </row>
    <row r="1196" spans="1:15" ht="30" customHeight="1" x14ac:dyDescent="0.4">
      <c r="A1196" s="224"/>
      <c r="B1196" s="220">
        <v>409</v>
      </c>
      <c r="C1196" s="192" t="str">
        <f>INDEX(提出情報テーブル[#All],MATCH(B1196,提出情報テーブル[[#All],[枝番]],0),MATCH(提出情報テーブル[[#Headers],[提出する情報項目
（プルダウンより選択）]],提出情報テーブル[#Headers],0))&amp;""</f>
        <v/>
      </c>
      <c r="D1196" s="192"/>
      <c r="E1196" s="192"/>
      <c r="F1196" s="192"/>
      <c r="G1196" s="193"/>
      <c r="H1196" s="194" t="str">
        <f>INDEX(提出情報テーブル[#All],MATCH(B1196,提出情報テーブル[[#All],[枝番]],0),MATCH(提出情報テーブル[[#Headers],[提出を行う者の名称
（記入欄）]],提出情報テーブル[#Headers],0))&amp;""</f>
        <v/>
      </c>
      <c r="I1196" s="131"/>
      <c r="J1196" s="131"/>
      <c r="K1196" s="132"/>
      <c r="L1196" s="195" t="str">
        <f>TEXT(INDEX(提出情報テーブル[#All],MATCH(B1196,提出情報テーブル[[#All],[枝番]],0),MATCH(提出情報テーブル[[#Headers],[提出予定日
（記入欄）]],提出情報テーブル[#Headers],0))&amp;"","yyyy/m/d")</f>
        <v/>
      </c>
      <c r="M1196" s="196"/>
      <c r="N1196" s="201" t="s">
        <v>4</v>
      </c>
      <c r="O1196" s="202"/>
    </row>
    <row r="1197" spans="1:15" ht="30" customHeight="1" x14ac:dyDescent="0.4">
      <c r="A1197" s="224"/>
      <c r="B1197" s="221"/>
      <c r="C1197" s="107" t="str">
        <f>IFERROR(INDEX(リスト!$AG$2:$AI$60,MATCH(C1196,リスト!$AG$2:$AG$60,0),2),"")&amp;""</f>
        <v/>
      </c>
      <c r="D1197" s="108"/>
      <c r="E1197" s="109" t="str">
        <f>INDEX(提出情報テーブル[#All],MATCH(B1196,提出情報テーブル[[#All],[枝番]],0),MATCH(提出情報テーブル[[#Headers],[追加記入事項①
（記入欄）]],提出情報テーブル[#Headers],0))&amp;""</f>
        <v/>
      </c>
      <c r="F1197" s="110"/>
      <c r="G1197" s="111"/>
      <c r="H1197" s="133"/>
      <c r="I1197" s="134"/>
      <c r="J1197" s="134"/>
      <c r="K1197" s="135"/>
      <c r="L1197" s="197"/>
      <c r="M1197" s="198"/>
      <c r="N1197" s="203"/>
      <c r="O1197" s="204"/>
    </row>
    <row r="1198" spans="1:15" ht="30" customHeight="1" x14ac:dyDescent="0.4">
      <c r="A1198" s="224"/>
      <c r="B1198" s="222"/>
      <c r="C1198" s="129" t="str">
        <f>IFERROR(INDEX(リスト!$AG$2:$AI$60,MATCH(C1196,リスト!$AG$2:$AG$60,0),3),"")&amp;""</f>
        <v/>
      </c>
      <c r="D1198" s="130"/>
      <c r="E1198" s="137" t="str">
        <f>INDEX(提出情報テーブル[#All],MATCH(B1196,提出情報テーブル[[#All],[枝番]],0),MATCH(提出情報テーブル[[#Headers],[追加記入事項②
（記入欄）]],提出情報テーブル[#Headers],0))&amp;""</f>
        <v/>
      </c>
      <c r="F1198" s="137"/>
      <c r="G1198" s="138"/>
      <c r="H1198" s="136"/>
      <c r="I1198" s="137"/>
      <c r="J1198" s="137"/>
      <c r="K1198" s="138"/>
      <c r="L1198" s="199"/>
      <c r="M1198" s="200"/>
      <c r="N1198" s="205"/>
      <c r="O1198" s="206"/>
    </row>
    <row r="1199" spans="1:15" ht="30" customHeight="1" x14ac:dyDescent="0.4">
      <c r="A1199" s="224"/>
      <c r="B1199" s="220">
        <v>410</v>
      </c>
      <c r="C1199" s="192" t="str">
        <f>INDEX(提出情報テーブル[#All],MATCH(B1199,提出情報テーブル[[#All],[枝番]],0),MATCH(提出情報テーブル[[#Headers],[提出する情報項目
（プルダウンより選択）]],提出情報テーブル[#Headers],0))&amp;""</f>
        <v/>
      </c>
      <c r="D1199" s="192"/>
      <c r="E1199" s="192"/>
      <c r="F1199" s="192"/>
      <c r="G1199" s="193"/>
      <c r="H1199" s="194" t="str">
        <f>INDEX(提出情報テーブル[#All],MATCH(B1199,提出情報テーブル[[#All],[枝番]],0),MATCH(提出情報テーブル[[#Headers],[提出を行う者の名称
（記入欄）]],提出情報テーブル[#Headers],0))&amp;""</f>
        <v/>
      </c>
      <c r="I1199" s="131"/>
      <c r="J1199" s="131"/>
      <c r="K1199" s="132"/>
      <c r="L1199" s="195" t="str">
        <f>TEXT(INDEX(提出情報テーブル[#All],MATCH(B1199,提出情報テーブル[[#All],[枝番]],0),MATCH(提出情報テーブル[[#Headers],[提出予定日
（記入欄）]],提出情報テーブル[#Headers],0))&amp;"","yyyy/m/d")</f>
        <v/>
      </c>
      <c r="M1199" s="196"/>
      <c r="N1199" s="201" t="s">
        <v>4</v>
      </c>
      <c r="O1199" s="202"/>
    </row>
    <row r="1200" spans="1:15" ht="30" customHeight="1" x14ac:dyDescent="0.4">
      <c r="A1200" s="224"/>
      <c r="B1200" s="221"/>
      <c r="C1200" s="107" t="str">
        <f>IFERROR(INDEX(リスト!$AG$2:$AI$60,MATCH(C1199,リスト!$AG$2:$AG$60,0),2),"")&amp;""</f>
        <v/>
      </c>
      <c r="D1200" s="108"/>
      <c r="E1200" s="109" t="str">
        <f>INDEX(提出情報テーブル[#All],MATCH(B1199,提出情報テーブル[[#All],[枝番]],0),MATCH(提出情報テーブル[[#Headers],[追加記入事項①
（記入欄）]],提出情報テーブル[#Headers],0))&amp;""</f>
        <v/>
      </c>
      <c r="F1200" s="110"/>
      <c r="G1200" s="111"/>
      <c r="H1200" s="133"/>
      <c r="I1200" s="134"/>
      <c r="J1200" s="134"/>
      <c r="K1200" s="135"/>
      <c r="L1200" s="197"/>
      <c r="M1200" s="198"/>
      <c r="N1200" s="203"/>
      <c r="O1200" s="204"/>
    </row>
    <row r="1201" spans="1:15" ht="30" customHeight="1" x14ac:dyDescent="0.4">
      <c r="A1201" s="224"/>
      <c r="B1201" s="222"/>
      <c r="C1201" s="129" t="str">
        <f>IFERROR(INDEX(リスト!$AG$2:$AI$60,MATCH(C1199,リスト!$AG$2:$AG$60,0),3),"")&amp;""</f>
        <v/>
      </c>
      <c r="D1201" s="130"/>
      <c r="E1201" s="137" t="str">
        <f>INDEX(提出情報テーブル[#All],MATCH(B1199,提出情報テーブル[[#All],[枝番]],0),MATCH(提出情報テーブル[[#Headers],[追加記入事項②
（記入欄）]],提出情報テーブル[#Headers],0))&amp;""</f>
        <v/>
      </c>
      <c r="F1201" s="137"/>
      <c r="G1201" s="138"/>
      <c r="H1201" s="136"/>
      <c r="I1201" s="137"/>
      <c r="J1201" s="137"/>
      <c r="K1201" s="138"/>
      <c r="L1201" s="199"/>
      <c r="M1201" s="200"/>
      <c r="N1201" s="205"/>
      <c r="O1201" s="206"/>
    </row>
    <row r="1202" spans="1:15" ht="30" customHeight="1" x14ac:dyDescent="0.4">
      <c r="A1202" s="224"/>
      <c r="B1202" s="220">
        <v>411</v>
      </c>
      <c r="C1202" s="192" t="str">
        <f>INDEX(提出情報テーブル[#All],MATCH(B1202,提出情報テーブル[[#All],[枝番]],0),MATCH(提出情報テーブル[[#Headers],[提出する情報項目
（プルダウンより選択）]],提出情報テーブル[#Headers],0))&amp;""</f>
        <v/>
      </c>
      <c r="D1202" s="192"/>
      <c r="E1202" s="192"/>
      <c r="F1202" s="192"/>
      <c r="G1202" s="193"/>
      <c r="H1202" s="194" t="str">
        <f>INDEX(提出情報テーブル[#All],MATCH(B1202,提出情報テーブル[[#All],[枝番]],0),MATCH(提出情報テーブル[[#Headers],[提出を行う者の名称
（記入欄）]],提出情報テーブル[#Headers],0))&amp;""</f>
        <v/>
      </c>
      <c r="I1202" s="131"/>
      <c r="J1202" s="131"/>
      <c r="K1202" s="132"/>
      <c r="L1202" s="195" t="str">
        <f>TEXT(INDEX(提出情報テーブル[#All],MATCH(B1202,提出情報テーブル[[#All],[枝番]],0),MATCH(提出情報テーブル[[#Headers],[提出予定日
（記入欄）]],提出情報テーブル[#Headers],0))&amp;"","yyyy/m/d")</f>
        <v/>
      </c>
      <c r="M1202" s="196"/>
      <c r="N1202" s="201" t="s">
        <v>4</v>
      </c>
      <c r="O1202" s="202"/>
    </row>
    <row r="1203" spans="1:15" ht="30" customHeight="1" x14ac:dyDescent="0.4">
      <c r="A1203" s="224"/>
      <c r="B1203" s="221"/>
      <c r="C1203" s="107" t="str">
        <f>IFERROR(INDEX(リスト!$AG$2:$AI$60,MATCH(C1202,リスト!$AG$2:$AG$60,0),2),"")&amp;""</f>
        <v/>
      </c>
      <c r="D1203" s="108"/>
      <c r="E1203" s="109" t="str">
        <f>INDEX(提出情報テーブル[#All],MATCH(B1202,提出情報テーブル[[#All],[枝番]],0),MATCH(提出情報テーブル[[#Headers],[追加記入事項①
（記入欄）]],提出情報テーブル[#Headers],0))&amp;""</f>
        <v/>
      </c>
      <c r="F1203" s="110"/>
      <c r="G1203" s="111"/>
      <c r="H1203" s="133"/>
      <c r="I1203" s="134"/>
      <c r="J1203" s="134"/>
      <c r="K1203" s="135"/>
      <c r="L1203" s="197"/>
      <c r="M1203" s="198"/>
      <c r="N1203" s="203"/>
      <c r="O1203" s="204"/>
    </row>
    <row r="1204" spans="1:15" ht="30" customHeight="1" x14ac:dyDescent="0.4">
      <c r="A1204" s="224"/>
      <c r="B1204" s="222"/>
      <c r="C1204" s="129" t="str">
        <f>IFERROR(INDEX(リスト!$AG$2:$AI$60,MATCH(C1202,リスト!$AG$2:$AG$60,0),3),"")&amp;""</f>
        <v/>
      </c>
      <c r="D1204" s="130"/>
      <c r="E1204" s="137" t="str">
        <f>INDEX(提出情報テーブル[#All],MATCH(B1202,提出情報テーブル[[#All],[枝番]],0),MATCH(提出情報テーブル[[#Headers],[追加記入事項②
（記入欄）]],提出情報テーブル[#Headers],0))&amp;""</f>
        <v/>
      </c>
      <c r="F1204" s="137"/>
      <c r="G1204" s="138"/>
      <c r="H1204" s="136"/>
      <c r="I1204" s="137"/>
      <c r="J1204" s="137"/>
      <c r="K1204" s="138"/>
      <c r="L1204" s="199"/>
      <c r="M1204" s="200"/>
      <c r="N1204" s="205"/>
      <c r="O1204" s="206"/>
    </row>
    <row r="1205" spans="1:15" ht="30" customHeight="1" x14ac:dyDescent="0.4">
      <c r="A1205" s="224"/>
      <c r="B1205" s="220">
        <v>412</v>
      </c>
      <c r="C1205" s="192" t="str">
        <f>INDEX(提出情報テーブル[#All],MATCH(B1205,提出情報テーブル[[#All],[枝番]],0),MATCH(提出情報テーブル[[#Headers],[提出する情報項目
（プルダウンより選択）]],提出情報テーブル[#Headers],0))&amp;""</f>
        <v/>
      </c>
      <c r="D1205" s="192"/>
      <c r="E1205" s="192"/>
      <c r="F1205" s="192"/>
      <c r="G1205" s="193"/>
      <c r="H1205" s="194" t="str">
        <f>INDEX(提出情報テーブル[#All],MATCH(B1205,提出情報テーブル[[#All],[枝番]],0),MATCH(提出情報テーブル[[#Headers],[提出を行う者の名称
（記入欄）]],提出情報テーブル[#Headers],0))&amp;""</f>
        <v/>
      </c>
      <c r="I1205" s="131"/>
      <c r="J1205" s="131"/>
      <c r="K1205" s="132"/>
      <c r="L1205" s="195" t="str">
        <f>TEXT(INDEX(提出情報テーブル[#All],MATCH(B1205,提出情報テーブル[[#All],[枝番]],0),MATCH(提出情報テーブル[[#Headers],[提出予定日
（記入欄）]],提出情報テーブル[#Headers],0))&amp;"","yyyy/m/d")</f>
        <v/>
      </c>
      <c r="M1205" s="196"/>
      <c r="N1205" s="201" t="s">
        <v>4</v>
      </c>
      <c r="O1205" s="202"/>
    </row>
    <row r="1206" spans="1:15" ht="30" customHeight="1" x14ac:dyDescent="0.4">
      <c r="A1206" s="224"/>
      <c r="B1206" s="221"/>
      <c r="C1206" s="107" t="str">
        <f>IFERROR(INDEX(リスト!$AG$2:$AI$60,MATCH(C1205,リスト!$AG$2:$AG$60,0),2),"")&amp;""</f>
        <v/>
      </c>
      <c r="D1206" s="108"/>
      <c r="E1206" s="109" t="str">
        <f>INDEX(提出情報テーブル[#All],MATCH(B1205,提出情報テーブル[[#All],[枝番]],0),MATCH(提出情報テーブル[[#Headers],[追加記入事項①
（記入欄）]],提出情報テーブル[#Headers],0))&amp;""</f>
        <v/>
      </c>
      <c r="F1206" s="110"/>
      <c r="G1206" s="111"/>
      <c r="H1206" s="133"/>
      <c r="I1206" s="134"/>
      <c r="J1206" s="134"/>
      <c r="K1206" s="135"/>
      <c r="L1206" s="197"/>
      <c r="M1206" s="198"/>
      <c r="N1206" s="203"/>
      <c r="O1206" s="204"/>
    </row>
    <row r="1207" spans="1:15" ht="30" customHeight="1" x14ac:dyDescent="0.4">
      <c r="A1207" s="224"/>
      <c r="B1207" s="222"/>
      <c r="C1207" s="129" t="str">
        <f>IFERROR(INDEX(リスト!$AG$2:$AI$60,MATCH(C1205,リスト!$AG$2:$AG$60,0),3),"")&amp;""</f>
        <v/>
      </c>
      <c r="D1207" s="130"/>
      <c r="E1207" s="137" t="str">
        <f>INDEX(提出情報テーブル[#All],MATCH(B1205,提出情報テーブル[[#All],[枝番]],0),MATCH(提出情報テーブル[[#Headers],[追加記入事項②
（記入欄）]],提出情報テーブル[#Headers],0))&amp;""</f>
        <v/>
      </c>
      <c r="F1207" s="137"/>
      <c r="G1207" s="138"/>
      <c r="H1207" s="136"/>
      <c r="I1207" s="137"/>
      <c r="J1207" s="137"/>
      <c r="K1207" s="138"/>
      <c r="L1207" s="199"/>
      <c r="M1207" s="200"/>
      <c r="N1207" s="205"/>
      <c r="O1207" s="206"/>
    </row>
    <row r="1208" spans="1:15" ht="30" customHeight="1" x14ac:dyDescent="0.4">
      <c r="A1208" s="224"/>
      <c r="B1208" s="220">
        <v>413</v>
      </c>
      <c r="C1208" s="192" t="str">
        <f>INDEX(提出情報テーブル[#All],MATCH(B1208,提出情報テーブル[[#All],[枝番]],0),MATCH(提出情報テーブル[[#Headers],[提出する情報項目
（プルダウンより選択）]],提出情報テーブル[#Headers],0))&amp;""</f>
        <v/>
      </c>
      <c r="D1208" s="192"/>
      <c r="E1208" s="192"/>
      <c r="F1208" s="192"/>
      <c r="G1208" s="193"/>
      <c r="H1208" s="194" t="str">
        <f>INDEX(提出情報テーブル[#All],MATCH(B1208,提出情報テーブル[[#All],[枝番]],0),MATCH(提出情報テーブル[[#Headers],[提出を行う者の名称
（記入欄）]],提出情報テーブル[#Headers],0))&amp;""</f>
        <v/>
      </c>
      <c r="I1208" s="131"/>
      <c r="J1208" s="131"/>
      <c r="K1208" s="132"/>
      <c r="L1208" s="195" t="str">
        <f>TEXT(INDEX(提出情報テーブル[#All],MATCH(B1208,提出情報テーブル[[#All],[枝番]],0),MATCH(提出情報テーブル[[#Headers],[提出予定日
（記入欄）]],提出情報テーブル[#Headers],0))&amp;"","yyyy/m/d")</f>
        <v/>
      </c>
      <c r="M1208" s="196"/>
      <c r="N1208" s="201" t="s">
        <v>4</v>
      </c>
      <c r="O1208" s="202"/>
    </row>
    <row r="1209" spans="1:15" ht="30" customHeight="1" x14ac:dyDescent="0.4">
      <c r="A1209" s="224"/>
      <c r="B1209" s="221"/>
      <c r="C1209" s="107" t="str">
        <f>IFERROR(INDEX(リスト!$AG$2:$AI$60,MATCH(C1208,リスト!$AG$2:$AG$60,0),2),"")&amp;""</f>
        <v/>
      </c>
      <c r="D1209" s="108"/>
      <c r="E1209" s="109" t="str">
        <f>INDEX(提出情報テーブル[#All],MATCH(B1208,提出情報テーブル[[#All],[枝番]],0),MATCH(提出情報テーブル[[#Headers],[追加記入事項①
（記入欄）]],提出情報テーブル[#Headers],0))&amp;""</f>
        <v/>
      </c>
      <c r="F1209" s="110"/>
      <c r="G1209" s="111"/>
      <c r="H1209" s="133"/>
      <c r="I1209" s="134"/>
      <c r="J1209" s="134"/>
      <c r="K1209" s="135"/>
      <c r="L1209" s="197"/>
      <c r="M1209" s="198"/>
      <c r="N1209" s="203"/>
      <c r="O1209" s="204"/>
    </row>
    <row r="1210" spans="1:15" ht="30" customHeight="1" x14ac:dyDescent="0.4">
      <c r="A1210" s="224"/>
      <c r="B1210" s="222"/>
      <c r="C1210" s="129" t="str">
        <f>IFERROR(INDEX(リスト!$AG$2:$AI$60,MATCH(C1208,リスト!$AG$2:$AG$60,0),3),"")&amp;""</f>
        <v/>
      </c>
      <c r="D1210" s="130"/>
      <c r="E1210" s="137" t="str">
        <f>INDEX(提出情報テーブル[#All],MATCH(B1208,提出情報テーブル[[#All],[枝番]],0),MATCH(提出情報テーブル[[#Headers],[追加記入事項②
（記入欄）]],提出情報テーブル[#Headers],0))&amp;""</f>
        <v/>
      </c>
      <c r="F1210" s="137"/>
      <c r="G1210" s="138"/>
      <c r="H1210" s="136"/>
      <c r="I1210" s="137"/>
      <c r="J1210" s="137"/>
      <c r="K1210" s="138"/>
      <c r="L1210" s="199"/>
      <c r="M1210" s="200"/>
      <c r="N1210" s="205"/>
      <c r="O1210" s="206"/>
    </row>
    <row r="1211" spans="1:15" ht="30" customHeight="1" x14ac:dyDescent="0.4">
      <c r="A1211" s="224"/>
      <c r="B1211" s="220">
        <v>414</v>
      </c>
      <c r="C1211" s="192" t="str">
        <f>INDEX(提出情報テーブル[#All],MATCH(B1211,提出情報テーブル[[#All],[枝番]],0),MATCH(提出情報テーブル[[#Headers],[提出する情報項目
（プルダウンより選択）]],提出情報テーブル[#Headers],0))&amp;""</f>
        <v/>
      </c>
      <c r="D1211" s="192"/>
      <c r="E1211" s="192"/>
      <c r="F1211" s="192"/>
      <c r="G1211" s="193"/>
      <c r="H1211" s="194" t="str">
        <f>INDEX(提出情報テーブル[#All],MATCH(B1211,提出情報テーブル[[#All],[枝番]],0),MATCH(提出情報テーブル[[#Headers],[提出を行う者の名称
（記入欄）]],提出情報テーブル[#Headers],0))&amp;""</f>
        <v/>
      </c>
      <c r="I1211" s="131"/>
      <c r="J1211" s="131"/>
      <c r="K1211" s="132"/>
      <c r="L1211" s="195" t="str">
        <f>TEXT(INDEX(提出情報テーブル[#All],MATCH(B1211,提出情報テーブル[[#All],[枝番]],0),MATCH(提出情報テーブル[[#Headers],[提出予定日
（記入欄）]],提出情報テーブル[#Headers],0))&amp;"","yyyy/m/d")</f>
        <v/>
      </c>
      <c r="M1211" s="196"/>
      <c r="N1211" s="201" t="s">
        <v>4</v>
      </c>
      <c r="O1211" s="202"/>
    </row>
    <row r="1212" spans="1:15" ht="30" customHeight="1" x14ac:dyDescent="0.4">
      <c r="A1212" s="224"/>
      <c r="B1212" s="221"/>
      <c r="C1212" s="107" t="str">
        <f>IFERROR(INDEX(リスト!$AG$2:$AI$60,MATCH(C1211,リスト!$AG$2:$AG$60,0),2),"")&amp;""</f>
        <v/>
      </c>
      <c r="D1212" s="108"/>
      <c r="E1212" s="109" t="str">
        <f>INDEX(提出情報テーブル[#All],MATCH(B1211,提出情報テーブル[[#All],[枝番]],0),MATCH(提出情報テーブル[[#Headers],[追加記入事項①
（記入欄）]],提出情報テーブル[#Headers],0))&amp;""</f>
        <v/>
      </c>
      <c r="F1212" s="110"/>
      <c r="G1212" s="111"/>
      <c r="H1212" s="133"/>
      <c r="I1212" s="134"/>
      <c r="J1212" s="134"/>
      <c r="K1212" s="135"/>
      <c r="L1212" s="197"/>
      <c r="M1212" s="198"/>
      <c r="N1212" s="203"/>
      <c r="O1212" s="204"/>
    </row>
    <row r="1213" spans="1:15" ht="30" customHeight="1" x14ac:dyDescent="0.4">
      <c r="A1213" s="224"/>
      <c r="B1213" s="222"/>
      <c r="C1213" s="129" t="str">
        <f>IFERROR(INDEX(リスト!$AG$2:$AI$60,MATCH(C1211,リスト!$AG$2:$AG$60,0),3),"")&amp;""</f>
        <v/>
      </c>
      <c r="D1213" s="130"/>
      <c r="E1213" s="137" t="str">
        <f>INDEX(提出情報テーブル[#All],MATCH(B1211,提出情報テーブル[[#All],[枝番]],0),MATCH(提出情報テーブル[[#Headers],[追加記入事項②
（記入欄）]],提出情報テーブル[#Headers],0))&amp;""</f>
        <v/>
      </c>
      <c r="F1213" s="137"/>
      <c r="G1213" s="138"/>
      <c r="H1213" s="136"/>
      <c r="I1213" s="137"/>
      <c r="J1213" s="137"/>
      <c r="K1213" s="138"/>
      <c r="L1213" s="199"/>
      <c r="M1213" s="200"/>
      <c r="N1213" s="205"/>
      <c r="O1213" s="206"/>
    </row>
    <row r="1214" spans="1:15" ht="30" customHeight="1" x14ac:dyDescent="0.4">
      <c r="A1214" s="224"/>
      <c r="B1214" s="220">
        <v>415</v>
      </c>
      <c r="C1214" s="192" t="str">
        <f>INDEX(提出情報テーブル[#All],MATCH(B1214,提出情報テーブル[[#All],[枝番]],0),MATCH(提出情報テーブル[[#Headers],[提出する情報項目
（プルダウンより選択）]],提出情報テーブル[#Headers],0))&amp;""</f>
        <v/>
      </c>
      <c r="D1214" s="192"/>
      <c r="E1214" s="192"/>
      <c r="F1214" s="192"/>
      <c r="G1214" s="193"/>
      <c r="H1214" s="194" t="str">
        <f>INDEX(提出情報テーブル[#All],MATCH(B1214,提出情報テーブル[[#All],[枝番]],0),MATCH(提出情報テーブル[[#Headers],[提出を行う者の名称
（記入欄）]],提出情報テーブル[#Headers],0))&amp;""</f>
        <v/>
      </c>
      <c r="I1214" s="131"/>
      <c r="J1214" s="131"/>
      <c r="K1214" s="132"/>
      <c r="L1214" s="195" t="str">
        <f>TEXT(INDEX(提出情報テーブル[#All],MATCH(B1214,提出情報テーブル[[#All],[枝番]],0),MATCH(提出情報テーブル[[#Headers],[提出予定日
（記入欄）]],提出情報テーブル[#Headers],0))&amp;"","yyyy/m/d")</f>
        <v/>
      </c>
      <c r="M1214" s="196"/>
      <c r="N1214" s="201" t="s">
        <v>4</v>
      </c>
      <c r="O1214" s="202"/>
    </row>
    <row r="1215" spans="1:15" ht="30" customHeight="1" x14ac:dyDescent="0.4">
      <c r="A1215" s="224"/>
      <c r="B1215" s="221"/>
      <c r="C1215" s="107" t="str">
        <f>IFERROR(INDEX(リスト!$AG$2:$AI$60,MATCH(C1214,リスト!$AG$2:$AG$60,0),2),"")&amp;""</f>
        <v/>
      </c>
      <c r="D1215" s="108"/>
      <c r="E1215" s="109" t="str">
        <f>INDEX(提出情報テーブル[#All],MATCH(B1214,提出情報テーブル[[#All],[枝番]],0),MATCH(提出情報テーブル[[#Headers],[追加記入事項①
（記入欄）]],提出情報テーブル[#Headers],0))&amp;""</f>
        <v/>
      </c>
      <c r="F1215" s="110"/>
      <c r="G1215" s="111"/>
      <c r="H1215" s="133"/>
      <c r="I1215" s="134"/>
      <c r="J1215" s="134"/>
      <c r="K1215" s="135"/>
      <c r="L1215" s="197"/>
      <c r="M1215" s="198"/>
      <c r="N1215" s="203"/>
      <c r="O1215" s="204"/>
    </row>
    <row r="1216" spans="1:15" ht="30" customHeight="1" x14ac:dyDescent="0.4">
      <c r="A1216" s="224"/>
      <c r="B1216" s="222"/>
      <c r="C1216" s="129" t="str">
        <f>IFERROR(INDEX(リスト!$AG$2:$AI$60,MATCH(C1214,リスト!$AG$2:$AG$60,0),3),"")&amp;""</f>
        <v/>
      </c>
      <c r="D1216" s="130"/>
      <c r="E1216" s="137" t="str">
        <f>INDEX(提出情報テーブル[#All],MATCH(B1214,提出情報テーブル[[#All],[枝番]],0),MATCH(提出情報テーブル[[#Headers],[追加記入事項②
（記入欄）]],提出情報テーブル[#Headers],0))&amp;""</f>
        <v/>
      </c>
      <c r="F1216" s="137"/>
      <c r="G1216" s="138"/>
      <c r="H1216" s="136"/>
      <c r="I1216" s="137"/>
      <c r="J1216" s="137"/>
      <c r="K1216" s="138"/>
      <c r="L1216" s="199"/>
      <c r="M1216" s="200"/>
      <c r="N1216" s="205"/>
      <c r="O1216" s="206"/>
    </row>
    <row r="1217" spans="1:15" ht="30" customHeight="1" x14ac:dyDescent="0.4">
      <c r="A1217" s="224"/>
      <c r="B1217" s="220">
        <v>416</v>
      </c>
      <c r="C1217" s="192" t="str">
        <f>INDEX(提出情報テーブル[#All],MATCH(B1217,提出情報テーブル[[#All],[枝番]],0),MATCH(提出情報テーブル[[#Headers],[提出する情報項目
（プルダウンより選択）]],提出情報テーブル[#Headers],0))&amp;""</f>
        <v/>
      </c>
      <c r="D1217" s="192"/>
      <c r="E1217" s="192"/>
      <c r="F1217" s="192"/>
      <c r="G1217" s="193"/>
      <c r="H1217" s="194" t="str">
        <f>INDEX(提出情報テーブル[#All],MATCH(B1217,提出情報テーブル[[#All],[枝番]],0),MATCH(提出情報テーブル[[#Headers],[提出を行う者の名称
（記入欄）]],提出情報テーブル[#Headers],0))&amp;""</f>
        <v/>
      </c>
      <c r="I1217" s="131"/>
      <c r="J1217" s="131"/>
      <c r="K1217" s="132"/>
      <c r="L1217" s="195" t="str">
        <f>TEXT(INDEX(提出情報テーブル[#All],MATCH(B1217,提出情報テーブル[[#All],[枝番]],0),MATCH(提出情報テーブル[[#Headers],[提出予定日
（記入欄）]],提出情報テーブル[#Headers],0))&amp;"","yyyy/m/d")</f>
        <v/>
      </c>
      <c r="M1217" s="196"/>
      <c r="N1217" s="201" t="s">
        <v>4</v>
      </c>
      <c r="O1217" s="202"/>
    </row>
    <row r="1218" spans="1:15" ht="30" customHeight="1" x14ac:dyDescent="0.4">
      <c r="A1218" s="224"/>
      <c r="B1218" s="221"/>
      <c r="C1218" s="107" t="str">
        <f>IFERROR(INDEX(リスト!$AG$2:$AI$60,MATCH(C1217,リスト!$AG$2:$AG$60,0),2),"")&amp;""</f>
        <v/>
      </c>
      <c r="D1218" s="108"/>
      <c r="E1218" s="109" t="str">
        <f>INDEX(提出情報テーブル[#All],MATCH(B1217,提出情報テーブル[[#All],[枝番]],0),MATCH(提出情報テーブル[[#Headers],[追加記入事項①
（記入欄）]],提出情報テーブル[#Headers],0))&amp;""</f>
        <v/>
      </c>
      <c r="F1218" s="110"/>
      <c r="G1218" s="111"/>
      <c r="H1218" s="133"/>
      <c r="I1218" s="134"/>
      <c r="J1218" s="134"/>
      <c r="K1218" s="135"/>
      <c r="L1218" s="197"/>
      <c r="M1218" s="198"/>
      <c r="N1218" s="203"/>
      <c r="O1218" s="204"/>
    </row>
    <row r="1219" spans="1:15" ht="30" customHeight="1" x14ac:dyDescent="0.4">
      <c r="A1219" s="224"/>
      <c r="B1219" s="222"/>
      <c r="C1219" s="129" t="str">
        <f>IFERROR(INDEX(リスト!$AG$2:$AI$60,MATCH(C1217,リスト!$AG$2:$AG$60,0),3),"")&amp;""</f>
        <v/>
      </c>
      <c r="D1219" s="130"/>
      <c r="E1219" s="137" t="str">
        <f>INDEX(提出情報テーブル[#All],MATCH(B1217,提出情報テーブル[[#All],[枝番]],0),MATCH(提出情報テーブル[[#Headers],[追加記入事項②
（記入欄）]],提出情報テーブル[#Headers],0))&amp;""</f>
        <v/>
      </c>
      <c r="F1219" s="137"/>
      <c r="G1219" s="138"/>
      <c r="H1219" s="136"/>
      <c r="I1219" s="137"/>
      <c r="J1219" s="137"/>
      <c r="K1219" s="138"/>
      <c r="L1219" s="199"/>
      <c r="M1219" s="200"/>
      <c r="N1219" s="205"/>
      <c r="O1219" s="206"/>
    </row>
    <row r="1220" spans="1:15" ht="30" customHeight="1" x14ac:dyDescent="0.4">
      <c r="A1220" s="224"/>
      <c r="B1220" s="220">
        <v>417</v>
      </c>
      <c r="C1220" s="192" t="str">
        <f>INDEX(提出情報テーブル[#All],MATCH(B1220,提出情報テーブル[[#All],[枝番]],0),MATCH(提出情報テーブル[[#Headers],[提出する情報項目
（プルダウンより選択）]],提出情報テーブル[#Headers],0))&amp;""</f>
        <v/>
      </c>
      <c r="D1220" s="192"/>
      <c r="E1220" s="192"/>
      <c r="F1220" s="192"/>
      <c r="G1220" s="193"/>
      <c r="H1220" s="194" t="str">
        <f>INDEX(提出情報テーブル[#All],MATCH(B1220,提出情報テーブル[[#All],[枝番]],0),MATCH(提出情報テーブル[[#Headers],[提出を行う者の名称
（記入欄）]],提出情報テーブル[#Headers],0))&amp;""</f>
        <v/>
      </c>
      <c r="I1220" s="131"/>
      <c r="J1220" s="131"/>
      <c r="K1220" s="132"/>
      <c r="L1220" s="195" t="str">
        <f>TEXT(INDEX(提出情報テーブル[#All],MATCH(B1220,提出情報テーブル[[#All],[枝番]],0),MATCH(提出情報テーブル[[#Headers],[提出予定日
（記入欄）]],提出情報テーブル[#Headers],0))&amp;"","yyyy/m/d")</f>
        <v/>
      </c>
      <c r="M1220" s="196"/>
      <c r="N1220" s="201" t="s">
        <v>4</v>
      </c>
      <c r="O1220" s="202"/>
    </row>
    <row r="1221" spans="1:15" ht="30" customHeight="1" x14ac:dyDescent="0.4">
      <c r="A1221" s="224"/>
      <c r="B1221" s="221"/>
      <c r="C1221" s="107" t="str">
        <f>IFERROR(INDEX(リスト!$AG$2:$AI$60,MATCH(C1220,リスト!$AG$2:$AG$60,0),2),"")&amp;""</f>
        <v/>
      </c>
      <c r="D1221" s="108"/>
      <c r="E1221" s="109" t="str">
        <f>INDEX(提出情報テーブル[#All],MATCH(B1220,提出情報テーブル[[#All],[枝番]],0),MATCH(提出情報テーブル[[#Headers],[追加記入事項①
（記入欄）]],提出情報テーブル[#Headers],0))&amp;""</f>
        <v/>
      </c>
      <c r="F1221" s="110"/>
      <c r="G1221" s="111"/>
      <c r="H1221" s="133"/>
      <c r="I1221" s="134"/>
      <c r="J1221" s="134"/>
      <c r="K1221" s="135"/>
      <c r="L1221" s="197"/>
      <c r="M1221" s="198"/>
      <c r="N1221" s="203"/>
      <c r="O1221" s="204"/>
    </row>
    <row r="1222" spans="1:15" ht="30" customHeight="1" x14ac:dyDescent="0.4">
      <c r="A1222" s="224"/>
      <c r="B1222" s="222"/>
      <c r="C1222" s="129" t="str">
        <f>IFERROR(INDEX(リスト!$AG$2:$AI$60,MATCH(C1220,リスト!$AG$2:$AG$60,0),3),"")&amp;""</f>
        <v/>
      </c>
      <c r="D1222" s="130"/>
      <c r="E1222" s="137" t="str">
        <f>INDEX(提出情報テーブル[#All],MATCH(B1220,提出情報テーブル[[#All],[枝番]],0),MATCH(提出情報テーブル[[#Headers],[追加記入事項②
（記入欄）]],提出情報テーブル[#Headers],0))&amp;""</f>
        <v/>
      </c>
      <c r="F1222" s="137"/>
      <c r="G1222" s="138"/>
      <c r="H1222" s="136"/>
      <c r="I1222" s="137"/>
      <c r="J1222" s="137"/>
      <c r="K1222" s="138"/>
      <c r="L1222" s="199"/>
      <c r="M1222" s="200"/>
      <c r="N1222" s="205"/>
      <c r="O1222" s="206"/>
    </row>
    <row r="1223" spans="1:15" ht="30" customHeight="1" x14ac:dyDescent="0.4">
      <c r="A1223" s="224"/>
      <c r="B1223" s="220">
        <v>418</v>
      </c>
      <c r="C1223" s="192" t="str">
        <f>INDEX(提出情報テーブル[#All],MATCH(B1223,提出情報テーブル[[#All],[枝番]],0),MATCH(提出情報テーブル[[#Headers],[提出する情報項目
（プルダウンより選択）]],提出情報テーブル[#Headers],0))&amp;""</f>
        <v/>
      </c>
      <c r="D1223" s="192"/>
      <c r="E1223" s="192"/>
      <c r="F1223" s="192"/>
      <c r="G1223" s="193"/>
      <c r="H1223" s="194" t="str">
        <f>INDEX(提出情報テーブル[#All],MATCH(B1223,提出情報テーブル[[#All],[枝番]],0),MATCH(提出情報テーブル[[#Headers],[提出を行う者の名称
（記入欄）]],提出情報テーブル[#Headers],0))&amp;""</f>
        <v/>
      </c>
      <c r="I1223" s="131"/>
      <c r="J1223" s="131"/>
      <c r="K1223" s="132"/>
      <c r="L1223" s="195" t="str">
        <f>TEXT(INDEX(提出情報テーブル[#All],MATCH(B1223,提出情報テーブル[[#All],[枝番]],0),MATCH(提出情報テーブル[[#Headers],[提出予定日
（記入欄）]],提出情報テーブル[#Headers],0))&amp;"","yyyy/m/d")</f>
        <v/>
      </c>
      <c r="M1223" s="196"/>
      <c r="N1223" s="201" t="s">
        <v>4</v>
      </c>
      <c r="O1223" s="202"/>
    </row>
    <row r="1224" spans="1:15" ht="30" customHeight="1" x14ac:dyDescent="0.4">
      <c r="A1224" s="224"/>
      <c r="B1224" s="221"/>
      <c r="C1224" s="107" t="str">
        <f>IFERROR(INDEX(リスト!$AG$2:$AI$60,MATCH(C1223,リスト!$AG$2:$AG$60,0),2),"")&amp;""</f>
        <v/>
      </c>
      <c r="D1224" s="108"/>
      <c r="E1224" s="109" t="str">
        <f>INDEX(提出情報テーブル[#All],MATCH(B1223,提出情報テーブル[[#All],[枝番]],0),MATCH(提出情報テーブル[[#Headers],[追加記入事項①
（記入欄）]],提出情報テーブル[#Headers],0))&amp;""</f>
        <v/>
      </c>
      <c r="F1224" s="110"/>
      <c r="G1224" s="111"/>
      <c r="H1224" s="133"/>
      <c r="I1224" s="134"/>
      <c r="J1224" s="134"/>
      <c r="K1224" s="135"/>
      <c r="L1224" s="197"/>
      <c r="M1224" s="198"/>
      <c r="N1224" s="203"/>
      <c r="O1224" s="204"/>
    </row>
    <row r="1225" spans="1:15" ht="30" customHeight="1" x14ac:dyDescent="0.4">
      <c r="A1225" s="224"/>
      <c r="B1225" s="222"/>
      <c r="C1225" s="129" t="str">
        <f>IFERROR(INDEX(リスト!$AG$2:$AI$60,MATCH(C1223,リスト!$AG$2:$AG$60,0),3),"")&amp;""</f>
        <v/>
      </c>
      <c r="D1225" s="130"/>
      <c r="E1225" s="137" t="str">
        <f>INDEX(提出情報テーブル[#All],MATCH(B1223,提出情報テーブル[[#All],[枝番]],0),MATCH(提出情報テーブル[[#Headers],[追加記入事項②
（記入欄）]],提出情報テーブル[#Headers],0))&amp;""</f>
        <v/>
      </c>
      <c r="F1225" s="137"/>
      <c r="G1225" s="138"/>
      <c r="H1225" s="136"/>
      <c r="I1225" s="137"/>
      <c r="J1225" s="137"/>
      <c r="K1225" s="138"/>
      <c r="L1225" s="199"/>
      <c r="M1225" s="200"/>
      <c r="N1225" s="205"/>
      <c r="O1225" s="206"/>
    </row>
    <row r="1226" spans="1:15" ht="30" customHeight="1" x14ac:dyDescent="0.4">
      <c r="A1226" s="224"/>
      <c r="B1226" s="220">
        <v>419</v>
      </c>
      <c r="C1226" s="192" t="str">
        <f>INDEX(提出情報テーブル[#All],MATCH(B1226,提出情報テーブル[[#All],[枝番]],0),MATCH(提出情報テーブル[[#Headers],[提出する情報項目
（プルダウンより選択）]],提出情報テーブル[#Headers],0))&amp;""</f>
        <v/>
      </c>
      <c r="D1226" s="192"/>
      <c r="E1226" s="192"/>
      <c r="F1226" s="192"/>
      <c r="G1226" s="193"/>
      <c r="H1226" s="194" t="str">
        <f>INDEX(提出情報テーブル[#All],MATCH(B1226,提出情報テーブル[[#All],[枝番]],0),MATCH(提出情報テーブル[[#Headers],[提出を行う者の名称
（記入欄）]],提出情報テーブル[#Headers],0))&amp;""</f>
        <v/>
      </c>
      <c r="I1226" s="131"/>
      <c r="J1226" s="131"/>
      <c r="K1226" s="132"/>
      <c r="L1226" s="195" t="str">
        <f>TEXT(INDEX(提出情報テーブル[#All],MATCH(B1226,提出情報テーブル[[#All],[枝番]],0),MATCH(提出情報テーブル[[#Headers],[提出予定日
（記入欄）]],提出情報テーブル[#Headers],0))&amp;"","yyyy/m/d")</f>
        <v/>
      </c>
      <c r="M1226" s="196"/>
      <c r="N1226" s="201" t="s">
        <v>4</v>
      </c>
      <c r="O1226" s="202"/>
    </row>
    <row r="1227" spans="1:15" ht="30" customHeight="1" x14ac:dyDescent="0.4">
      <c r="A1227" s="224"/>
      <c r="B1227" s="221"/>
      <c r="C1227" s="107" t="str">
        <f>IFERROR(INDEX(リスト!$AG$2:$AI$60,MATCH(C1226,リスト!$AG$2:$AG$60,0),2),"")&amp;""</f>
        <v/>
      </c>
      <c r="D1227" s="108"/>
      <c r="E1227" s="109" t="str">
        <f>INDEX(提出情報テーブル[#All],MATCH(B1226,提出情報テーブル[[#All],[枝番]],0),MATCH(提出情報テーブル[[#Headers],[追加記入事項①
（記入欄）]],提出情報テーブル[#Headers],0))&amp;""</f>
        <v/>
      </c>
      <c r="F1227" s="110"/>
      <c r="G1227" s="111"/>
      <c r="H1227" s="133"/>
      <c r="I1227" s="134"/>
      <c r="J1227" s="134"/>
      <c r="K1227" s="135"/>
      <c r="L1227" s="197"/>
      <c r="M1227" s="198"/>
      <c r="N1227" s="203"/>
      <c r="O1227" s="204"/>
    </row>
    <row r="1228" spans="1:15" ht="30" customHeight="1" x14ac:dyDescent="0.4">
      <c r="A1228" s="224"/>
      <c r="B1228" s="222"/>
      <c r="C1228" s="129" t="str">
        <f>IFERROR(INDEX(リスト!$AG$2:$AI$60,MATCH(C1226,リスト!$AG$2:$AG$60,0),3),"")&amp;""</f>
        <v/>
      </c>
      <c r="D1228" s="130"/>
      <c r="E1228" s="137" t="str">
        <f>INDEX(提出情報テーブル[#All],MATCH(B1226,提出情報テーブル[[#All],[枝番]],0),MATCH(提出情報テーブル[[#Headers],[追加記入事項②
（記入欄）]],提出情報テーブル[#Headers],0))&amp;""</f>
        <v/>
      </c>
      <c r="F1228" s="137"/>
      <c r="G1228" s="138"/>
      <c r="H1228" s="136"/>
      <c r="I1228" s="137"/>
      <c r="J1228" s="137"/>
      <c r="K1228" s="138"/>
      <c r="L1228" s="199"/>
      <c r="M1228" s="200"/>
      <c r="N1228" s="205"/>
      <c r="O1228" s="206"/>
    </row>
    <row r="1229" spans="1:15" ht="30" customHeight="1" x14ac:dyDescent="0.4">
      <c r="A1229" s="224"/>
      <c r="B1229" s="220">
        <v>420</v>
      </c>
      <c r="C1229" s="192" t="str">
        <f>INDEX(提出情報テーブル[#All],MATCH(B1229,提出情報テーブル[[#All],[枝番]],0),MATCH(提出情報テーブル[[#Headers],[提出する情報項目
（プルダウンより選択）]],提出情報テーブル[#Headers],0))&amp;""</f>
        <v/>
      </c>
      <c r="D1229" s="192"/>
      <c r="E1229" s="192"/>
      <c r="F1229" s="192"/>
      <c r="G1229" s="193"/>
      <c r="H1229" s="194" t="str">
        <f>INDEX(提出情報テーブル[#All],MATCH(B1229,提出情報テーブル[[#All],[枝番]],0),MATCH(提出情報テーブル[[#Headers],[提出を行う者の名称
（記入欄）]],提出情報テーブル[#Headers],0))&amp;""</f>
        <v/>
      </c>
      <c r="I1229" s="131"/>
      <c r="J1229" s="131"/>
      <c r="K1229" s="132"/>
      <c r="L1229" s="195" t="str">
        <f>TEXT(INDEX(提出情報テーブル[#All],MATCH(B1229,提出情報テーブル[[#All],[枝番]],0),MATCH(提出情報テーブル[[#Headers],[提出予定日
（記入欄）]],提出情報テーブル[#Headers],0))&amp;"","yyyy/m/d")</f>
        <v/>
      </c>
      <c r="M1229" s="196"/>
      <c r="N1229" s="201" t="s">
        <v>4</v>
      </c>
      <c r="O1229" s="202"/>
    </row>
    <row r="1230" spans="1:15" ht="30" customHeight="1" x14ac:dyDescent="0.4">
      <c r="A1230" s="224"/>
      <c r="B1230" s="221"/>
      <c r="C1230" s="107" t="str">
        <f>IFERROR(INDEX(リスト!$AG$2:$AI$60,MATCH(C1229,リスト!$AG$2:$AG$60,0),2),"")&amp;""</f>
        <v/>
      </c>
      <c r="D1230" s="108"/>
      <c r="E1230" s="109" t="str">
        <f>INDEX(提出情報テーブル[#All],MATCH(B1229,提出情報テーブル[[#All],[枝番]],0),MATCH(提出情報テーブル[[#Headers],[追加記入事項①
（記入欄）]],提出情報テーブル[#Headers],0))&amp;""</f>
        <v/>
      </c>
      <c r="F1230" s="110"/>
      <c r="G1230" s="111"/>
      <c r="H1230" s="133"/>
      <c r="I1230" s="134"/>
      <c r="J1230" s="134"/>
      <c r="K1230" s="135"/>
      <c r="L1230" s="197"/>
      <c r="M1230" s="198"/>
      <c r="N1230" s="203"/>
      <c r="O1230" s="204"/>
    </row>
    <row r="1231" spans="1:15" ht="30" customHeight="1" x14ac:dyDescent="0.4">
      <c r="A1231" s="224"/>
      <c r="B1231" s="222"/>
      <c r="C1231" s="129" t="str">
        <f>IFERROR(INDEX(リスト!$AG$2:$AI$60,MATCH(C1229,リスト!$AG$2:$AG$60,0),3),"")&amp;""</f>
        <v/>
      </c>
      <c r="D1231" s="130"/>
      <c r="E1231" s="137" t="str">
        <f>INDEX(提出情報テーブル[#All],MATCH(B1229,提出情報テーブル[[#All],[枝番]],0),MATCH(提出情報テーブル[[#Headers],[追加記入事項②
（記入欄）]],提出情報テーブル[#Headers],0))&amp;""</f>
        <v/>
      </c>
      <c r="F1231" s="137"/>
      <c r="G1231" s="138"/>
      <c r="H1231" s="136"/>
      <c r="I1231" s="137"/>
      <c r="J1231" s="137"/>
      <c r="K1231" s="138"/>
      <c r="L1231" s="199"/>
      <c r="M1231" s="200"/>
      <c r="N1231" s="205"/>
      <c r="O1231" s="206"/>
    </row>
    <row r="1232" spans="1:15" ht="30" customHeight="1" x14ac:dyDescent="0.4">
      <c r="A1232" s="224"/>
      <c r="B1232" s="220">
        <v>421</v>
      </c>
      <c r="C1232" s="192" t="str">
        <f>INDEX(提出情報テーブル[#All],MATCH(B1232,提出情報テーブル[[#All],[枝番]],0),MATCH(提出情報テーブル[[#Headers],[提出する情報項目
（プルダウンより選択）]],提出情報テーブル[#Headers],0))&amp;""</f>
        <v/>
      </c>
      <c r="D1232" s="192"/>
      <c r="E1232" s="192"/>
      <c r="F1232" s="192"/>
      <c r="G1232" s="193"/>
      <c r="H1232" s="194" t="str">
        <f>INDEX(提出情報テーブル[#All],MATCH(B1232,提出情報テーブル[[#All],[枝番]],0),MATCH(提出情報テーブル[[#Headers],[提出を行う者の名称
（記入欄）]],提出情報テーブル[#Headers],0))&amp;""</f>
        <v/>
      </c>
      <c r="I1232" s="131"/>
      <c r="J1232" s="131"/>
      <c r="K1232" s="132"/>
      <c r="L1232" s="195" t="str">
        <f>TEXT(INDEX(提出情報テーブル[#All],MATCH(B1232,提出情報テーブル[[#All],[枝番]],0),MATCH(提出情報テーブル[[#Headers],[提出予定日
（記入欄）]],提出情報テーブル[#Headers],0))&amp;"","yyyy/m/d")</f>
        <v/>
      </c>
      <c r="M1232" s="196"/>
      <c r="N1232" s="201" t="s">
        <v>4</v>
      </c>
      <c r="O1232" s="202"/>
    </row>
    <row r="1233" spans="1:15" ht="30" customHeight="1" x14ac:dyDescent="0.4">
      <c r="A1233" s="224"/>
      <c r="B1233" s="221"/>
      <c r="C1233" s="107" t="str">
        <f>IFERROR(INDEX(リスト!$AG$2:$AI$60,MATCH(C1232,リスト!$AG$2:$AG$60,0),2),"")&amp;""</f>
        <v/>
      </c>
      <c r="D1233" s="108"/>
      <c r="E1233" s="109" t="str">
        <f>INDEX(提出情報テーブル[#All],MATCH(B1232,提出情報テーブル[[#All],[枝番]],0),MATCH(提出情報テーブル[[#Headers],[追加記入事項①
（記入欄）]],提出情報テーブル[#Headers],0))&amp;""</f>
        <v/>
      </c>
      <c r="F1233" s="110"/>
      <c r="G1233" s="111"/>
      <c r="H1233" s="133"/>
      <c r="I1233" s="134"/>
      <c r="J1233" s="134"/>
      <c r="K1233" s="135"/>
      <c r="L1233" s="197"/>
      <c r="M1233" s="198"/>
      <c r="N1233" s="203"/>
      <c r="O1233" s="204"/>
    </row>
    <row r="1234" spans="1:15" ht="30" customHeight="1" x14ac:dyDescent="0.4">
      <c r="A1234" s="224"/>
      <c r="B1234" s="222"/>
      <c r="C1234" s="129" t="str">
        <f>IFERROR(INDEX(リスト!$AG$2:$AI$60,MATCH(C1232,リスト!$AG$2:$AG$60,0),3),"")&amp;""</f>
        <v/>
      </c>
      <c r="D1234" s="130"/>
      <c r="E1234" s="137" t="str">
        <f>INDEX(提出情報テーブル[#All],MATCH(B1232,提出情報テーブル[[#All],[枝番]],0),MATCH(提出情報テーブル[[#Headers],[追加記入事項②
（記入欄）]],提出情報テーブル[#Headers],0))&amp;""</f>
        <v/>
      </c>
      <c r="F1234" s="137"/>
      <c r="G1234" s="138"/>
      <c r="H1234" s="136"/>
      <c r="I1234" s="137"/>
      <c r="J1234" s="137"/>
      <c r="K1234" s="138"/>
      <c r="L1234" s="199"/>
      <c r="M1234" s="200"/>
      <c r="N1234" s="205"/>
      <c r="O1234" s="206"/>
    </row>
    <row r="1235" spans="1:15" ht="30" customHeight="1" x14ac:dyDescent="0.4">
      <c r="A1235" s="224"/>
      <c r="B1235" s="220">
        <v>422</v>
      </c>
      <c r="C1235" s="192" t="str">
        <f>INDEX(提出情報テーブル[#All],MATCH(B1235,提出情報テーブル[[#All],[枝番]],0),MATCH(提出情報テーブル[[#Headers],[提出する情報項目
（プルダウンより選択）]],提出情報テーブル[#Headers],0))&amp;""</f>
        <v/>
      </c>
      <c r="D1235" s="192"/>
      <c r="E1235" s="192"/>
      <c r="F1235" s="192"/>
      <c r="G1235" s="193"/>
      <c r="H1235" s="194" t="str">
        <f>INDEX(提出情報テーブル[#All],MATCH(B1235,提出情報テーブル[[#All],[枝番]],0),MATCH(提出情報テーブル[[#Headers],[提出を行う者の名称
（記入欄）]],提出情報テーブル[#Headers],0))&amp;""</f>
        <v/>
      </c>
      <c r="I1235" s="131"/>
      <c r="J1235" s="131"/>
      <c r="K1235" s="132"/>
      <c r="L1235" s="195" t="str">
        <f>TEXT(INDEX(提出情報テーブル[#All],MATCH(B1235,提出情報テーブル[[#All],[枝番]],0),MATCH(提出情報テーブル[[#Headers],[提出予定日
（記入欄）]],提出情報テーブル[#Headers],0))&amp;"","yyyy/m/d")</f>
        <v/>
      </c>
      <c r="M1235" s="196"/>
      <c r="N1235" s="201" t="s">
        <v>4</v>
      </c>
      <c r="O1235" s="202"/>
    </row>
    <row r="1236" spans="1:15" ht="30" customHeight="1" x14ac:dyDescent="0.4">
      <c r="A1236" s="224"/>
      <c r="B1236" s="221"/>
      <c r="C1236" s="107" t="str">
        <f>IFERROR(INDEX(リスト!$AG$2:$AI$60,MATCH(C1235,リスト!$AG$2:$AG$60,0),2),"")&amp;""</f>
        <v/>
      </c>
      <c r="D1236" s="108"/>
      <c r="E1236" s="109" t="str">
        <f>INDEX(提出情報テーブル[#All],MATCH(B1235,提出情報テーブル[[#All],[枝番]],0),MATCH(提出情報テーブル[[#Headers],[追加記入事項①
（記入欄）]],提出情報テーブル[#Headers],0))&amp;""</f>
        <v/>
      </c>
      <c r="F1236" s="110"/>
      <c r="G1236" s="111"/>
      <c r="H1236" s="133"/>
      <c r="I1236" s="134"/>
      <c r="J1236" s="134"/>
      <c r="K1236" s="135"/>
      <c r="L1236" s="197"/>
      <c r="M1236" s="198"/>
      <c r="N1236" s="203"/>
      <c r="O1236" s="204"/>
    </row>
    <row r="1237" spans="1:15" ht="30" customHeight="1" x14ac:dyDescent="0.4">
      <c r="A1237" s="224"/>
      <c r="B1237" s="222"/>
      <c r="C1237" s="129" t="str">
        <f>IFERROR(INDEX(リスト!$AG$2:$AI$60,MATCH(C1235,リスト!$AG$2:$AG$60,0),3),"")&amp;""</f>
        <v/>
      </c>
      <c r="D1237" s="130"/>
      <c r="E1237" s="137" t="str">
        <f>INDEX(提出情報テーブル[#All],MATCH(B1235,提出情報テーブル[[#All],[枝番]],0),MATCH(提出情報テーブル[[#Headers],[追加記入事項②
（記入欄）]],提出情報テーブル[#Headers],0))&amp;""</f>
        <v/>
      </c>
      <c r="F1237" s="137"/>
      <c r="G1237" s="138"/>
      <c r="H1237" s="136"/>
      <c r="I1237" s="137"/>
      <c r="J1237" s="137"/>
      <c r="K1237" s="138"/>
      <c r="L1237" s="199"/>
      <c r="M1237" s="200"/>
      <c r="N1237" s="205"/>
      <c r="O1237" s="206"/>
    </row>
    <row r="1238" spans="1:15" ht="30" customHeight="1" x14ac:dyDescent="0.4">
      <c r="A1238" s="224"/>
      <c r="B1238" s="220">
        <v>423</v>
      </c>
      <c r="C1238" s="192" t="str">
        <f>INDEX(提出情報テーブル[#All],MATCH(B1238,提出情報テーブル[[#All],[枝番]],0),MATCH(提出情報テーブル[[#Headers],[提出する情報項目
（プルダウンより選択）]],提出情報テーブル[#Headers],0))&amp;""</f>
        <v/>
      </c>
      <c r="D1238" s="192"/>
      <c r="E1238" s="192"/>
      <c r="F1238" s="192"/>
      <c r="G1238" s="193"/>
      <c r="H1238" s="194" t="str">
        <f>INDEX(提出情報テーブル[#All],MATCH(B1238,提出情報テーブル[[#All],[枝番]],0),MATCH(提出情報テーブル[[#Headers],[提出を行う者の名称
（記入欄）]],提出情報テーブル[#Headers],0))&amp;""</f>
        <v/>
      </c>
      <c r="I1238" s="131"/>
      <c r="J1238" s="131"/>
      <c r="K1238" s="132"/>
      <c r="L1238" s="195" t="str">
        <f>TEXT(INDEX(提出情報テーブル[#All],MATCH(B1238,提出情報テーブル[[#All],[枝番]],0),MATCH(提出情報テーブル[[#Headers],[提出予定日
（記入欄）]],提出情報テーブル[#Headers],0))&amp;"","yyyy/m/d")</f>
        <v/>
      </c>
      <c r="M1238" s="196"/>
      <c r="N1238" s="201" t="s">
        <v>4</v>
      </c>
      <c r="O1238" s="202"/>
    </row>
    <row r="1239" spans="1:15" ht="30" customHeight="1" x14ac:dyDescent="0.4">
      <c r="A1239" s="224"/>
      <c r="B1239" s="221"/>
      <c r="C1239" s="107" t="str">
        <f>IFERROR(INDEX(リスト!$AG$2:$AI$60,MATCH(C1238,リスト!$AG$2:$AG$60,0),2),"")&amp;""</f>
        <v/>
      </c>
      <c r="D1239" s="108"/>
      <c r="E1239" s="109" t="str">
        <f>INDEX(提出情報テーブル[#All],MATCH(B1238,提出情報テーブル[[#All],[枝番]],0),MATCH(提出情報テーブル[[#Headers],[追加記入事項①
（記入欄）]],提出情報テーブル[#Headers],0))&amp;""</f>
        <v/>
      </c>
      <c r="F1239" s="110"/>
      <c r="G1239" s="111"/>
      <c r="H1239" s="133"/>
      <c r="I1239" s="134"/>
      <c r="J1239" s="134"/>
      <c r="K1239" s="135"/>
      <c r="L1239" s="197"/>
      <c r="M1239" s="198"/>
      <c r="N1239" s="203"/>
      <c r="O1239" s="204"/>
    </row>
    <row r="1240" spans="1:15" ht="30" customHeight="1" x14ac:dyDescent="0.4">
      <c r="A1240" s="224"/>
      <c r="B1240" s="222"/>
      <c r="C1240" s="129" t="str">
        <f>IFERROR(INDEX(リスト!$AG$2:$AI$60,MATCH(C1238,リスト!$AG$2:$AG$60,0),3),"")&amp;""</f>
        <v/>
      </c>
      <c r="D1240" s="130"/>
      <c r="E1240" s="137" t="str">
        <f>INDEX(提出情報テーブル[#All],MATCH(B1238,提出情報テーブル[[#All],[枝番]],0),MATCH(提出情報テーブル[[#Headers],[追加記入事項②
（記入欄）]],提出情報テーブル[#Headers],0))&amp;""</f>
        <v/>
      </c>
      <c r="F1240" s="137"/>
      <c r="G1240" s="138"/>
      <c r="H1240" s="136"/>
      <c r="I1240" s="137"/>
      <c r="J1240" s="137"/>
      <c r="K1240" s="138"/>
      <c r="L1240" s="199"/>
      <c r="M1240" s="200"/>
      <c r="N1240" s="205"/>
      <c r="O1240" s="206"/>
    </row>
    <row r="1241" spans="1:15" ht="30" customHeight="1" x14ac:dyDescent="0.4">
      <c r="A1241" s="224"/>
      <c r="B1241" s="220">
        <v>424</v>
      </c>
      <c r="C1241" s="192" t="str">
        <f>INDEX(提出情報テーブル[#All],MATCH(B1241,提出情報テーブル[[#All],[枝番]],0),MATCH(提出情報テーブル[[#Headers],[提出する情報項目
（プルダウンより選択）]],提出情報テーブル[#Headers],0))&amp;""</f>
        <v/>
      </c>
      <c r="D1241" s="192"/>
      <c r="E1241" s="192"/>
      <c r="F1241" s="192"/>
      <c r="G1241" s="193"/>
      <c r="H1241" s="194" t="str">
        <f>INDEX(提出情報テーブル[#All],MATCH(B1241,提出情報テーブル[[#All],[枝番]],0),MATCH(提出情報テーブル[[#Headers],[提出を行う者の名称
（記入欄）]],提出情報テーブル[#Headers],0))&amp;""</f>
        <v/>
      </c>
      <c r="I1241" s="131"/>
      <c r="J1241" s="131"/>
      <c r="K1241" s="132"/>
      <c r="L1241" s="195" t="str">
        <f>TEXT(INDEX(提出情報テーブル[#All],MATCH(B1241,提出情報テーブル[[#All],[枝番]],0),MATCH(提出情報テーブル[[#Headers],[提出予定日
（記入欄）]],提出情報テーブル[#Headers],0))&amp;"","yyyy/m/d")</f>
        <v/>
      </c>
      <c r="M1241" s="196"/>
      <c r="N1241" s="201" t="s">
        <v>4</v>
      </c>
      <c r="O1241" s="202"/>
    </row>
    <row r="1242" spans="1:15" ht="30" customHeight="1" x14ac:dyDescent="0.4">
      <c r="A1242" s="224"/>
      <c r="B1242" s="221"/>
      <c r="C1242" s="107" t="str">
        <f>IFERROR(INDEX(リスト!$AG$2:$AI$60,MATCH(C1241,リスト!$AG$2:$AG$60,0),2),"")&amp;""</f>
        <v/>
      </c>
      <c r="D1242" s="108"/>
      <c r="E1242" s="109" t="str">
        <f>INDEX(提出情報テーブル[#All],MATCH(B1241,提出情報テーブル[[#All],[枝番]],0),MATCH(提出情報テーブル[[#Headers],[追加記入事項①
（記入欄）]],提出情報テーブル[#Headers],0))&amp;""</f>
        <v/>
      </c>
      <c r="F1242" s="110"/>
      <c r="G1242" s="111"/>
      <c r="H1242" s="133"/>
      <c r="I1242" s="134"/>
      <c r="J1242" s="134"/>
      <c r="K1242" s="135"/>
      <c r="L1242" s="197"/>
      <c r="M1242" s="198"/>
      <c r="N1242" s="203"/>
      <c r="O1242" s="204"/>
    </row>
    <row r="1243" spans="1:15" ht="30" customHeight="1" x14ac:dyDescent="0.4">
      <c r="A1243" s="224"/>
      <c r="B1243" s="222"/>
      <c r="C1243" s="129" t="str">
        <f>IFERROR(INDEX(リスト!$AG$2:$AI$60,MATCH(C1241,リスト!$AG$2:$AG$60,0),3),"")&amp;""</f>
        <v/>
      </c>
      <c r="D1243" s="130"/>
      <c r="E1243" s="137" t="str">
        <f>INDEX(提出情報テーブル[#All],MATCH(B1241,提出情報テーブル[[#All],[枝番]],0),MATCH(提出情報テーブル[[#Headers],[追加記入事項②
（記入欄）]],提出情報テーブル[#Headers],0))&amp;""</f>
        <v/>
      </c>
      <c r="F1243" s="137"/>
      <c r="G1243" s="138"/>
      <c r="H1243" s="136"/>
      <c r="I1243" s="137"/>
      <c r="J1243" s="137"/>
      <c r="K1243" s="138"/>
      <c r="L1243" s="199"/>
      <c r="M1243" s="200"/>
      <c r="N1243" s="205"/>
      <c r="O1243" s="206"/>
    </row>
    <row r="1244" spans="1:15" ht="30" customHeight="1" x14ac:dyDescent="0.4">
      <c r="A1244" s="224"/>
      <c r="B1244" s="220">
        <v>425</v>
      </c>
      <c r="C1244" s="192" t="str">
        <f>INDEX(提出情報テーブル[#All],MATCH(B1244,提出情報テーブル[[#All],[枝番]],0),MATCH(提出情報テーブル[[#Headers],[提出する情報項目
（プルダウンより選択）]],提出情報テーブル[#Headers],0))&amp;""</f>
        <v/>
      </c>
      <c r="D1244" s="192"/>
      <c r="E1244" s="192"/>
      <c r="F1244" s="192"/>
      <c r="G1244" s="193"/>
      <c r="H1244" s="194" t="str">
        <f>INDEX(提出情報テーブル[#All],MATCH(B1244,提出情報テーブル[[#All],[枝番]],0),MATCH(提出情報テーブル[[#Headers],[提出を行う者の名称
（記入欄）]],提出情報テーブル[#Headers],0))&amp;""</f>
        <v/>
      </c>
      <c r="I1244" s="131"/>
      <c r="J1244" s="131"/>
      <c r="K1244" s="132"/>
      <c r="L1244" s="195" t="str">
        <f>TEXT(INDEX(提出情報テーブル[#All],MATCH(B1244,提出情報テーブル[[#All],[枝番]],0),MATCH(提出情報テーブル[[#Headers],[提出予定日
（記入欄）]],提出情報テーブル[#Headers],0))&amp;"","yyyy/m/d")</f>
        <v/>
      </c>
      <c r="M1244" s="196"/>
      <c r="N1244" s="201" t="s">
        <v>4</v>
      </c>
      <c r="O1244" s="202"/>
    </row>
    <row r="1245" spans="1:15" ht="30" customHeight="1" x14ac:dyDescent="0.4">
      <c r="A1245" s="224"/>
      <c r="B1245" s="221"/>
      <c r="C1245" s="107" t="str">
        <f>IFERROR(INDEX(リスト!$AG$2:$AI$60,MATCH(C1244,リスト!$AG$2:$AG$60,0),2),"")&amp;""</f>
        <v/>
      </c>
      <c r="D1245" s="108"/>
      <c r="E1245" s="109" t="str">
        <f>INDEX(提出情報テーブル[#All],MATCH(B1244,提出情報テーブル[[#All],[枝番]],0),MATCH(提出情報テーブル[[#Headers],[追加記入事項①
（記入欄）]],提出情報テーブル[#Headers],0))&amp;""</f>
        <v/>
      </c>
      <c r="F1245" s="110"/>
      <c r="G1245" s="111"/>
      <c r="H1245" s="133"/>
      <c r="I1245" s="134"/>
      <c r="J1245" s="134"/>
      <c r="K1245" s="135"/>
      <c r="L1245" s="197"/>
      <c r="M1245" s="198"/>
      <c r="N1245" s="203"/>
      <c r="O1245" s="204"/>
    </row>
    <row r="1246" spans="1:15" ht="30" customHeight="1" x14ac:dyDescent="0.4">
      <c r="A1246" s="224"/>
      <c r="B1246" s="222"/>
      <c r="C1246" s="129" t="str">
        <f>IFERROR(INDEX(リスト!$AG$2:$AI$60,MATCH(C1244,リスト!$AG$2:$AG$60,0),3),"")&amp;""</f>
        <v/>
      </c>
      <c r="D1246" s="130"/>
      <c r="E1246" s="137" t="str">
        <f>INDEX(提出情報テーブル[#All],MATCH(B1244,提出情報テーブル[[#All],[枝番]],0),MATCH(提出情報テーブル[[#Headers],[追加記入事項②
（記入欄）]],提出情報テーブル[#Headers],0))&amp;""</f>
        <v/>
      </c>
      <c r="F1246" s="137"/>
      <c r="G1246" s="138"/>
      <c r="H1246" s="136"/>
      <c r="I1246" s="137"/>
      <c r="J1246" s="137"/>
      <c r="K1246" s="138"/>
      <c r="L1246" s="199"/>
      <c r="M1246" s="200"/>
      <c r="N1246" s="205"/>
      <c r="O1246" s="206"/>
    </row>
    <row r="1247" spans="1:15" ht="30" customHeight="1" x14ac:dyDescent="0.4">
      <c r="A1247" s="224"/>
      <c r="B1247" s="220">
        <v>426</v>
      </c>
      <c r="C1247" s="192" t="str">
        <f>INDEX(提出情報テーブル[#All],MATCH(B1247,提出情報テーブル[[#All],[枝番]],0),MATCH(提出情報テーブル[[#Headers],[提出する情報項目
（プルダウンより選択）]],提出情報テーブル[#Headers],0))&amp;""</f>
        <v/>
      </c>
      <c r="D1247" s="192"/>
      <c r="E1247" s="192"/>
      <c r="F1247" s="192"/>
      <c r="G1247" s="193"/>
      <c r="H1247" s="194" t="str">
        <f>INDEX(提出情報テーブル[#All],MATCH(B1247,提出情報テーブル[[#All],[枝番]],0),MATCH(提出情報テーブル[[#Headers],[提出を行う者の名称
（記入欄）]],提出情報テーブル[#Headers],0))&amp;""</f>
        <v/>
      </c>
      <c r="I1247" s="131"/>
      <c r="J1247" s="131"/>
      <c r="K1247" s="132"/>
      <c r="L1247" s="195" t="str">
        <f>TEXT(INDEX(提出情報テーブル[#All],MATCH(B1247,提出情報テーブル[[#All],[枝番]],0),MATCH(提出情報テーブル[[#Headers],[提出予定日
（記入欄）]],提出情報テーブル[#Headers],0))&amp;"","yyyy/m/d")</f>
        <v/>
      </c>
      <c r="M1247" s="196"/>
      <c r="N1247" s="201" t="s">
        <v>4</v>
      </c>
      <c r="O1247" s="202"/>
    </row>
    <row r="1248" spans="1:15" ht="30" customHeight="1" x14ac:dyDescent="0.4">
      <c r="A1248" s="224"/>
      <c r="B1248" s="221"/>
      <c r="C1248" s="107" t="str">
        <f>IFERROR(INDEX(リスト!$AG$2:$AI$60,MATCH(C1247,リスト!$AG$2:$AG$60,0),2),"")&amp;""</f>
        <v/>
      </c>
      <c r="D1248" s="108"/>
      <c r="E1248" s="109" t="str">
        <f>INDEX(提出情報テーブル[#All],MATCH(B1247,提出情報テーブル[[#All],[枝番]],0),MATCH(提出情報テーブル[[#Headers],[追加記入事項①
（記入欄）]],提出情報テーブル[#Headers],0))&amp;""</f>
        <v/>
      </c>
      <c r="F1248" s="110"/>
      <c r="G1248" s="111"/>
      <c r="H1248" s="133"/>
      <c r="I1248" s="134"/>
      <c r="J1248" s="134"/>
      <c r="K1248" s="135"/>
      <c r="L1248" s="197"/>
      <c r="M1248" s="198"/>
      <c r="N1248" s="203"/>
      <c r="O1248" s="204"/>
    </row>
    <row r="1249" spans="1:15" ht="30" customHeight="1" x14ac:dyDescent="0.4">
      <c r="A1249" s="224"/>
      <c r="B1249" s="222"/>
      <c r="C1249" s="129" t="str">
        <f>IFERROR(INDEX(リスト!$AG$2:$AI$60,MATCH(C1247,リスト!$AG$2:$AG$60,0),3),"")&amp;""</f>
        <v/>
      </c>
      <c r="D1249" s="130"/>
      <c r="E1249" s="137" t="str">
        <f>INDEX(提出情報テーブル[#All],MATCH(B1247,提出情報テーブル[[#All],[枝番]],0),MATCH(提出情報テーブル[[#Headers],[追加記入事項②
（記入欄）]],提出情報テーブル[#Headers],0))&amp;""</f>
        <v/>
      </c>
      <c r="F1249" s="137"/>
      <c r="G1249" s="138"/>
      <c r="H1249" s="136"/>
      <c r="I1249" s="137"/>
      <c r="J1249" s="137"/>
      <c r="K1249" s="138"/>
      <c r="L1249" s="199"/>
      <c r="M1249" s="200"/>
      <c r="N1249" s="205"/>
      <c r="O1249" s="206"/>
    </row>
    <row r="1250" spans="1:15" ht="30" customHeight="1" x14ac:dyDescent="0.4">
      <c r="A1250" s="224"/>
      <c r="B1250" s="220">
        <v>427</v>
      </c>
      <c r="C1250" s="192" t="str">
        <f>INDEX(提出情報テーブル[#All],MATCH(B1250,提出情報テーブル[[#All],[枝番]],0),MATCH(提出情報テーブル[[#Headers],[提出する情報項目
（プルダウンより選択）]],提出情報テーブル[#Headers],0))&amp;""</f>
        <v/>
      </c>
      <c r="D1250" s="192"/>
      <c r="E1250" s="192"/>
      <c r="F1250" s="192"/>
      <c r="G1250" s="193"/>
      <c r="H1250" s="194" t="str">
        <f>INDEX(提出情報テーブル[#All],MATCH(B1250,提出情報テーブル[[#All],[枝番]],0),MATCH(提出情報テーブル[[#Headers],[提出を行う者の名称
（記入欄）]],提出情報テーブル[#Headers],0))&amp;""</f>
        <v/>
      </c>
      <c r="I1250" s="131"/>
      <c r="J1250" s="131"/>
      <c r="K1250" s="132"/>
      <c r="L1250" s="195" t="str">
        <f>TEXT(INDEX(提出情報テーブル[#All],MATCH(B1250,提出情報テーブル[[#All],[枝番]],0),MATCH(提出情報テーブル[[#Headers],[提出予定日
（記入欄）]],提出情報テーブル[#Headers],0))&amp;"","yyyy/m/d")</f>
        <v/>
      </c>
      <c r="M1250" s="196"/>
      <c r="N1250" s="201" t="s">
        <v>4</v>
      </c>
      <c r="O1250" s="202"/>
    </row>
    <row r="1251" spans="1:15" ht="30" customHeight="1" x14ac:dyDescent="0.4">
      <c r="A1251" s="224"/>
      <c r="B1251" s="221"/>
      <c r="C1251" s="107" t="str">
        <f>IFERROR(INDEX(リスト!$AG$2:$AI$60,MATCH(C1250,リスト!$AG$2:$AG$60,0),2),"")&amp;""</f>
        <v/>
      </c>
      <c r="D1251" s="108"/>
      <c r="E1251" s="109" t="str">
        <f>INDEX(提出情報テーブル[#All],MATCH(B1250,提出情報テーブル[[#All],[枝番]],0),MATCH(提出情報テーブル[[#Headers],[追加記入事項①
（記入欄）]],提出情報テーブル[#Headers],0))&amp;""</f>
        <v/>
      </c>
      <c r="F1251" s="110"/>
      <c r="G1251" s="111"/>
      <c r="H1251" s="133"/>
      <c r="I1251" s="134"/>
      <c r="J1251" s="134"/>
      <c r="K1251" s="135"/>
      <c r="L1251" s="197"/>
      <c r="M1251" s="198"/>
      <c r="N1251" s="203"/>
      <c r="O1251" s="204"/>
    </row>
    <row r="1252" spans="1:15" ht="30" customHeight="1" x14ac:dyDescent="0.4">
      <c r="A1252" s="224"/>
      <c r="B1252" s="222"/>
      <c r="C1252" s="129" t="str">
        <f>IFERROR(INDEX(リスト!$AG$2:$AI$60,MATCH(C1250,リスト!$AG$2:$AG$60,0),3),"")&amp;""</f>
        <v/>
      </c>
      <c r="D1252" s="130"/>
      <c r="E1252" s="137" t="str">
        <f>INDEX(提出情報テーブル[#All],MATCH(B1250,提出情報テーブル[[#All],[枝番]],0),MATCH(提出情報テーブル[[#Headers],[追加記入事項②
（記入欄）]],提出情報テーブル[#Headers],0))&amp;""</f>
        <v/>
      </c>
      <c r="F1252" s="137"/>
      <c r="G1252" s="138"/>
      <c r="H1252" s="136"/>
      <c r="I1252" s="137"/>
      <c r="J1252" s="137"/>
      <c r="K1252" s="138"/>
      <c r="L1252" s="199"/>
      <c r="M1252" s="200"/>
      <c r="N1252" s="205"/>
      <c r="O1252" s="206"/>
    </row>
    <row r="1253" spans="1:15" ht="30" customHeight="1" x14ac:dyDescent="0.4">
      <c r="A1253" s="224"/>
      <c r="B1253" s="220">
        <v>428</v>
      </c>
      <c r="C1253" s="192" t="str">
        <f>INDEX(提出情報テーブル[#All],MATCH(B1253,提出情報テーブル[[#All],[枝番]],0),MATCH(提出情報テーブル[[#Headers],[提出する情報項目
（プルダウンより選択）]],提出情報テーブル[#Headers],0))&amp;""</f>
        <v/>
      </c>
      <c r="D1253" s="192"/>
      <c r="E1253" s="192"/>
      <c r="F1253" s="192"/>
      <c r="G1253" s="193"/>
      <c r="H1253" s="194" t="str">
        <f>INDEX(提出情報テーブル[#All],MATCH(B1253,提出情報テーブル[[#All],[枝番]],0),MATCH(提出情報テーブル[[#Headers],[提出を行う者の名称
（記入欄）]],提出情報テーブル[#Headers],0))&amp;""</f>
        <v/>
      </c>
      <c r="I1253" s="131"/>
      <c r="J1253" s="131"/>
      <c r="K1253" s="132"/>
      <c r="L1253" s="195" t="str">
        <f>TEXT(INDEX(提出情報テーブル[#All],MATCH(B1253,提出情報テーブル[[#All],[枝番]],0),MATCH(提出情報テーブル[[#Headers],[提出予定日
（記入欄）]],提出情報テーブル[#Headers],0))&amp;"","yyyy/m/d")</f>
        <v/>
      </c>
      <c r="M1253" s="196"/>
      <c r="N1253" s="201" t="s">
        <v>4</v>
      </c>
      <c r="O1253" s="202"/>
    </row>
    <row r="1254" spans="1:15" ht="30" customHeight="1" x14ac:dyDescent="0.4">
      <c r="A1254" s="224"/>
      <c r="B1254" s="221"/>
      <c r="C1254" s="107" t="str">
        <f>IFERROR(INDEX(リスト!$AG$2:$AI$60,MATCH(C1253,リスト!$AG$2:$AG$60,0),2),"")&amp;""</f>
        <v/>
      </c>
      <c r="D1254" s="108"/>
      <c r="E1254" s="109" t="str">
        <f>INDEX(提出情報テーブル[#All],MATCH(B1253,提出情報テーブル[[#All],[枝番]],0),MATCH(提出情報テーブル[[#Headers],[追加記入事項①
（記入欄）]],提出情報テーブル[#Headers],0))&amp;""</f>
        <v/>
      </c>
      <c r="F1254" s="110"/>
      <c r="G1254" s="111"/>
      <c r="H1254" s="133"/>
      <c r="I1254" s="134"/>
      <c r="J1254" s="134"/>
      <c r="K1254" s="135"/>
      <c r="L1254" s="197"/>
      <c r="M1254" s="198"/>
      <c r="N1254" s="203"/>
      <c r="O1254" s="204"/>
    </row>
    <row r="1255" spans="1:15" ht="30" customHeight="1" x14ac:dyDescent="0.4">
      <c r="A1255" s="224"/>
      <c r="B1255" s="222"/>
      <c r="C1255" s="129" t="str">
        <f>IFERROR(INDEX(リスト!$AG$2:$AI$60,MATCH(C1253,リスト!$AG$2:$AG$60,0),3),"")&amp;""</f>
        <v/>
      </c>
      <c r="D1255" s="130"/>
      <c r="E1255" s="137" t="str">
        <f>INDEX(提出情報テーブル[#All],MATCH(B1253,提出情報テーブル[[#All],[枝番]],0),MATCH(提出情報テーブル[[#Headers],[追加記入事項②
（記入欄）]],提出情報テーブル[#Headers],0))&amp;""</f>
        <v/>
      </c>
      <c r="F1255" s="137"/>
      <c r="G1255" s="138"/>
      <c r="H1255" s="136"/>
      <c r="I1255" s="137"/>
      <c r="J1255" s="137"/>
      <c r="K1255" s="138"/>
      <c r="L1255" s="199"/>
      <c r="M1255" s="200"/>
      <c r="N1255" s="205"/>
      <c r="O1255" s="206"/>
    </row>
    <row r="1256" spans="1:15" ht="30" customHeight="1" x14ac:dyDescent="0.4">
      <c r="A1256" s="224"/>
      <c r="B1256" s="220">
        <v>429</v>
      </c>
      <c r="C1256" s="192" t="str">
        <f>INDEX(提出情報テーブル[#All],MATCH(B1256,提出情報テーブル[[#All],[枝番]],0),MATCH(提出情報テーブル[[#Headers],[提出する情報項目
（プルダウンより選択）]],提出情報テーブル[#Headers],0))&amp;""</f>
        <v/>
      </c>
      <c r="D1256" s="192"/>
      <c r="E1256" s="192"/>
      <c r="F1256" s="192"/>
      <c r="G1256" s="193"/>
      <c r="H1256" s="194" t="str">
        <f>INDEX(提出情報テーブル[#All],MATCH(B1256,提出情報テーブル[[#All],[枝番]],0),MATCH(提出情報テーブル[[#Headers],[提出を行う者の名称
（記入欄）]],提出情報テーブル[#Headers],0))&amp;""</f>
        <v/>
      </c>
      <c r="I1256" s="131"/>
      <c r="J1256" s="131"/>
      <c r="K1256" s="132"/>
      <c r="L1256" s="195" t="str">
        <f>TEXT(INDEX(提出情報テーブル[#All],MATCH(B1256,提出情報テーブル[[#All],[枝番]],0),MATCH(提出情報テーブル[[#Headers],[提出予定日
（記入欄）]],提出情報テーブル[#Headers],0))&amp;"","yyyy/m/d")</f>
        <v/>
      </c>
      <c r="M1256" s="196"/>
      <c r="N1256" s="201" t="s">
        <v>4</v>
      </c>
      <c r="O1256" s="202"/>
    </row>
    <row r="1257" spans="1:15" ht="30" customHeight="1" x14ac:dyDescent="0.4">
      <c r="A1257" s="224"/>
      <c r="B1257" s="221"/>
      <c r="C1257" s="107" t="str">
        <f>IFERROR(INDEX(リスト!$AG$2:$AI$60,MATCH(C1256,リスト!$AG$2:$AG$60,0),2),"")&amp;""</f>
        <v/>
      </c>
      <c r="D1257" s="108"/>
      <c r="E1257" s="109" t="str">
        <f>INDEX(提出情報テーブル[#All],MATCH(B1256,提出情報テーブル[[#All],[枝番]],0),MATCH(提出情報テーブル[[#Headers],[追加記入事項①
（記入欄）]],提出情報テーブル[#Headers],0))&amp;""</f>
        <v/>
      </c>
      <c r="F1257" s="110"/>
      <c r="G1257" s="111"/>
      <c r="H1257" s="133"/>
      <c r="I1257" s="134"/>
      <c r="J1257" s="134"/>
      <c r="K1257" s="135"/>
      <c r="L1257" s="197"/>
      <c r="M1257" s="198"/>
      <c r="N1257" s="203"/>
      <c r="O1257" s="204"/>
    </row>
    <row r="1258" spans="1:15" ht="30" customHeight="1" x14ac:dyDescent="0.4">
      <c r="A1258" s="224"/>
      <c r="B1258" s="222"/>
      <c r="C1258" s="129" t="str">
        <f>IFERROR(INDEX(リスト!$AG$2:$AI$60,MATCH(C1256,リスト!$AG$2:$AG$60,0),3),"")&amp;""</f>
        <v/>
      </c>
      <c r="D1258" s="130"/>
      <c r="E1258" s="137" t="str">
        <f>INDEX(提出情報テーブル[#All],MATCH(B1256,提出情報テーブル[[#All],[枝番]],0),MATCH(提出情報テーブル[[#Headers],[追加記入事項②
（記入欄）]],提出情報テーブル[#Headers],0))&amp;""</f>
        <v/>
      </c>
      <c r="F1258" s="137"/>
      <c r="G1258" s="138"/>
      <c r="H1258" s="136"/>
      <c r="I1258" s="137"/>
      <c r="J1258" s="137"/>
      <c r="K1258" s="138"/>
      <c r="L1258" s="199"/>
      <c r="M1258" s="200"/>
      <c r="N1258" s="205"/>
      <c r="O1258" s="206"/>
    </row>
    <row r="1259" spans="1:15" ht="30" customHeight="1" x14ac:dyDescent="0.4">
      <c r="A1259" s="224"/>
      <c r="B1259" s="220">
        <v>430</v>
      </c>
      <c r="C1259" s="192" t="str">
        <f>INDEX(提出情報テーブル[#All],MATCH(B1259,提出情報テーブル[[#All],[枝番]],0),MATCH(提出情報テーブル[[#Headers],[提出する情報項目
（プルダウンより選択）]],提出情報テーブル[#Headers],0))&amp;""</f>
        <v/>
      </c>
      <c r="D1259" s="192"/>
      <c r="E1259" s="192"/>
      <c r="F1259" s="192"/>
      <c r="G1259" s="193"/>
      <c r="H1259" s="194" t="str">
        <f>INDEX(提出情報テーブル[#All],MATCH(B1259,提出情報テーブル[[#All],[枝番]],0),MATCH(提出情報テーブル[[#Headers],[提出を行う者の名称
（記入欄）]],提出情報テーブル[#Headers],0))&amp;""</f>
        <v/>
      </c>
      <c r="I1259" s="131"/>
      <c r="J1259" s="131"/>
      <c r="K1259" s="132"/>
      <c r="L1259" s="195" t="str">
        <f>TEXT(INDEX(提出情報テーブル[#All],MATCH(B1259,提出情報テーブル[[#All],[枝番]],0),MATCH(提出情報テーブル[[#Headers],[提出予定日
（記入欄）]],提出情報テーブル[#Headers],0))&amp;"","yyyy/m/d")</f>
        <v/>
      </c>
      <c r="M1259" s="196"/>
      <c r="N1259" s="201" t="s">
        <v>4</v>
      </c>
      <c r="O1259" s="202"/>
    </row>
    <row r="1260" spans="1:15" ht="30" customHeight="1" x14ac:dyDescent="0.4">
      <c r="A1260" s="224"/>
      <c r="B1260" s="221"/>
      <c r="C1260" s="107" t="str">
        <f>IFERROR(INDEX(リスト!$AG$2:$AI$60,MATCH(C1259,リスト!$AG$2:$AG$60,0),2),"")&amp;""</f>
        <v/>
      </c>
      <c r="D1260" s="108"/>
      <c r="E1260" s="109" t="str">
        <f>INDEX(提出情報テーブル[#All],MATCH(B1259,提出情報テーブル[[#All],[枝番]],0),MATCH(提出情報テーブル[[#Headers],[追加記入事項①
（記入欄）]],提出情報テーブル[#Headers],0))&amp;""</f>
        <v/>
      </c>
      <c r="F1260" s="110"/>
      <c r="G1260" s="111"/>
      <c r="H1260" s="133"/>
      <c r="I1260" s="134"/>
      <c r="J1260" s="134"/>
      <c r="K1260" s="135"/>
      <c r="L1260" s="197"/>
      <c r="M1260" s="198"/>
      <c r="N1260" s="203"/>
      <c r="O1260" s="204"/>
    </row>
    <row r="1261" spans="1:15" ht="30" customHeight="1" x14ac:dyDescent="0.4">
      <c r="A1261" s="224"/>
      <c r="B1261" s="222"/>
      <c r="C1261" s="129" t="str">
        <f>IFERROR(INDEX(リスト!$AG$2:$AI$60,MATCH(C1259,リスト!$AG$2:$AG$60,0),3),"")&amp;""</f>
        <v/>
      </c>
      <c r="D1261" s="130"/>
      <c r="E1261" s="137" t="str">
        <f>INDEX(提出情報テーブル[#All],MATCH(B1259,提出情報テーブル[[#All],[枝番]],0),MATCH(提出情報テーブル[[#Headers],[追加記入事項②
（記入欄）]],提出情報テーブル[#Headers],0))&amp;""</f>
        <v/>
      </c>
      <c r="F1261" s="137"/>
      <c r="G1261" s="138"/>
      <c r="H1261" s="136"/>
      <c r="I1261" s="137"/>
      <c r="J1261" s="137"/>
      <c r="K1261" s="138"/>
      <c r="L1261" s="199"/>
      <c r="M1261" s="200"/>
      <c r="N1261" s="205"/>
      <c r="O1261" s="206"/>
    </row>
    <row r="1262" spans="1:15" ht="30" customHeight="1" x14ac:dyDescent="0.4">
      <c r="A1262" s="224"/>
      <c r="B1262" s="220">
        <v>431</v>
      </c>
      <c r="C1262" s="192" t="str">
        <f>INDEX(提出情報テーブル[#All],MATCH(B1262,提出情報テーブル[[#All],[枝番]],0),MATCH(提出情報テーブル[[#Headers],[提出する情報項目
（プルダウンより選択）]],提出情報テーブル[#Headers],0))&amp;""</f>
        <v/>
      </c>
      <c r="D1262" s="192"/>
      <c r="E1262" s="192"/>
      <c r="F1262" s="192"/>
      <c r="G1262" s="193"/>
      <c r="H1262" s="194" t="str">
        <f>INDEX(提出情報テーブル[#All],MATCH(B1262,提出情報テーブル[[#All],[枝番]],0),MATCH(提出情報テーブル[[#Headers],[提出を行う者の名称
（記入欄）]],提出情報テーブル[#Headers],0))&amp;""</f>
        <v/>
      </c>
      <c r="I1262" s="131"/>
      <c r="J1262" s="131"/>
      <c r="K1262" s="132"/>
      <c r="L1262" s="195" t="str">
        <f>TEXT(INDEX(提出情報テーブル[#All],MATCH(B1262,提出情報テーブル[[#All],[枝番]],0),MATCH(提出情報テーブル[[#Headers],[提出予定日
（記入欄）]],提出情報テーブル[#Headers],0))&amp;"","yyyy/m/d")</f>
        <v/>
      </c>
      <c r="M1262" s="196"/>
      <c r="N1262" s="201" t="s">
        <v>4</v>
      </c>
      <c r="O1262" s="202"/>
    </row>
    <row r="1263" spans="1:15" ht="30" customHeight="1" x14ac:dyDescent="0.4">
      <c r="A1263" s="224"/>
      <c r="B1263" s="221"/>
      <c r="C1263" s="107" t="str">
        <f>IFERROR(INDEX(リスト!$AG$2:$AI$60,MATCH(C1262,リスト!$AG$2:$AG$60,0),2),"")&amp;""</f>
        <v/>
      </c>
      <c r="D1263" s="108"/>
      <c r="E1263" s="109" t="str">
        <f>INDEX(提出情報テーブル[#All],MATCH(B1262,提出情報テーブル[[#All],[枝番]],0),MATCH(提出情報テーブル[[#Headers],[追加記入事項①
（記入欄）]],提出情報テーブル[#Headers],0))&amp;""</f>
        <v/>
      </c>
      <c r="F1263" s="110"/>
      <c r="G1263" s="111"/>
      <c r="H1263" s="133"/>
      <c r="I1263" s="134"/>
      <c r="J1263" s="134"/>
      <c r="K1263" s="135"/>
      <c r="L1263" s="197"/>
      <c r="M1263" s="198"/>
      <c r="N1263" s="203"/>
      <c r="O1263" s="204"/>
    </row>
    <row r="1264" spans="1:15" ht="30" customHeight="1" x14ac:dyDescent="0.4">
      <c r="A1264" s="224"/>
      <c r="B1264" s="222"/>
      <c r="C1264" s="129" t="str">
        <f>IFERROR(INDEX(リスト!$AG$2:$AI$60,MATCH(C1262,リスト!$AG$2:$AG$60,0),3),"")&amp;""</f>
        <v/>
      </c>
      <c r="D1264" s="130"/>
      <c r="E1264" s="137" t="str">
        <f>INDEX(提出情報テーブル[#All],MATCH(B1262,提出情報テーブル[[#All],[枝番]],0),MATCH(提出情報テーブル[[#Headers],[追加記入事項②
（記入欄）]],提出情報テーブル[#Headers],0))&amp;""</f>
        <v/>
      </c>
      <c r="F1264" s="137"/>
      <c r="G1264" s="138"/>
      <c r="H1264" s="136"/>
      <c r="I1264" s="137"/>
      <c r="J1264" s="137"/>
      <c r="K1264" s="138"/>
      <c r="L1264" s="199"/>
      <c r="M1264" s="200"/>
      <c r="N1264" s="205"/>
      <c r="O1264" s="206"/>
    </row>
    <row r="1265" spans="1:15" ht="30" customHeight="1" x14ac:dyDescent="0.4">
      <c r="A1265" s="224"/>
      <c r="B1265" s="220">
        <v>432</v>
      </c>
      <c r="C1265" s="192" t="str">
        <f>INDEX(提出情報テーブル[#All],MATCH(B1265,提出情報テーブル[[#All],[枝番]],0),MATCH(提出情報テーブル[[#Headers],[提出する情報項目
（プルダウンより選択）]],提出情報テーブル[#Headers],0))&amp;""</f>
        <v/>
      </c>
      <c r="D1265" s="192"/>
      <c r="E1265" s="192"/>
      <c r="F1265" s="192"/>
      <c r="G1265" s="193"/>
      <c r="H1265" s="194" t="str">
        <f>INDEX(提出情報テーブル[#All],MATCH(B1265,提出情報テーブル[[#All],[枝番]],0),MATCH(提出情報テーブル[[#Headers],[提出を行う者の名称
（記入欄）]],提出情報テーブル[#Headers],0))&amp;""</f>
        <v/>
      </c>
      <c r="I1265" s="131"/>
      <c r="J1265" s="131"/>
      <c r="K1265" s="132"/>
      <c r="L1265" s="195" t="str">
        <f>TEXT(INDEX(提出情報テーブル[#All],MATCH(B1265,提出情報テーブル[[#All],[枝番]],0),MATCH(提出情報テーブル[[#Headers],[提出予定日
（記入欄）]],提出情報テーブル[#Headers],0))&amp;"","yyyy/m/d")</f>
        <v/>
      </c>
      <c r="M1265" s="196"/>
      <c r="N1265" s="201" t="s">
        <v>4</v>
      </c>
      <c r="O1265" s="202"/>
    </row>
    <row r="1266" spans="1:15" ht="30" customHeight="1" x14ac:dyDescent="0.4">
      <c r="A1266" s="224"/>
      <c r="B1266" s="221"/>
      <c r="C1266" s="107" t="str">
        <f>IFERROR(INDEX(リスト!$AG$2:$AI$60,MATCH(C1265,リスト!$AG$2:$AG$60,0),2),"")&amp;""</f>
        <v/>
      </c>
      <c r="D1266" s="108"/>
      <c r="E1266" s="109" t="str">
        <f>INDEX(提出情報テーブル[#All],MATCH(B1265,提出情報テーブル[[#All],[枝番]],0),MATCH(提出情報テーブル[[#Headers],[追加記入事項①
（記入欄）]],提出情報テーブル[#Headers],0))&amp;""</f>
        <v/>
      </c>
      <c r="F1266" s="110"/>
      <c r="G1266" s="111"/>
      <c r="H1266" s="133"/>
      <c r="I1266" s="134"/>
      <c r="J1266" s="134"/>
      <c r="K1266" s="135"/>
      <c r="L1266" s="197"/>
      <c r="M1266" s="198"/>
      <c r="N1266" s="203"/>
      <c r="O1266" s="204"/>
    </row>
    <row r="1267" spans="1:15" ht="30" customHeight="1" x14ac:dyDescent="0.4">
      <c r="A1267" s="224"/>
      <c r="B1267" s="222"/>
      <c r="C1267" s="129" t="str">
        <f>IFERROR(INDEX(リスト!$AG$2:$AI$60,MATCH(C1265,リスト!$AG$2:$AG$60,0),3),"")&amp;""</f>
        <v/>
      </c>
      <c r="D1267" s="130"/>
      <c r="E1267" s="137" t="str">
        <f>INDEX(提出情報テーブル[#All],MATCH(B1265,提出情報テーブル[[#All],[枝番]],0),MATCH(提出情報テーブル[[#Headers],[追加記入事項②
（記入欄）]],提出情報テーブル[#Headers],0))&amp;""</f>
        <v/>
      </c>
      <c r="F1267" s="137"/>
      <c r="G1267" s="138"/>
      <c r="H1267" s="136"/>
      <c r="I1267" s="137"/>
      <c r="J1267" s="137"/>
      <c r="K1267" s="138"/>
      <c r="L1267" s="199"/>
      <c r="M1267" s="200"/>
      <c r="N1267" s="205"/>
      <c r="O1267" s="206"/>
    </row>
    <row r="1268" spans="1:15" ht="30" customHeight="1" x14ac:dyDescent="0.4">
      <c r="A1268" s="224"/>
      <c r="B1268" s="220">
        <v>433</v>
      </c>
      <c r="C1268" s="192" t="str">
        <f>INDEX(提出情報テーブル[#All],MATCH(B1268,提出情報テーブル[[#All],[枝番]],0),MATCH(提出情報テーブル[[#Headers],[提出する情報項目
（プルダウンより選択）]],提出情報テーブル[#Headers],0))&amp;""</f>
        <v/>
      </c>
      <c r="D1268" s="192"/>
      <c r="E1268" s="192"/>
      <c r="F1268" s="192"/>
      <c r="G1268" s="193"/>
      <c r="H1268" s="194" t="str">
        <f>INDEX(提出情報テーブル[#All],MATCH(B1268,提出情報テーブル[[#All],[枝番]],0),MATCH(提出情報テーブル[[#Headers],[提出を行う者の名称
（記入欄）]],提出情報テーブル[#Headers],0))&amp;""</f>
        <v/>
      </c>
      <c r="I1268" s="131"/>
      <c r="J1268" s="131"/>
      <c r="K1268" s="132"/>
      <c r="L1268" s="195" t="str">
        <f>TEXT(INDEX(提出情報テーブル[#All],MATCH(B1268,提出情報テーブル[[#All],[枝番]],0),MATCH(提出情報テーブル[[#Headers],[提出予定日
（記入欄）]],提出情報テーブル[#Headers],0))&amp;"","yyyy/m/d")</f>
        <v/>
      </c>
      <c r="M1268" s="196"/>
      <c r="N1268" s="201" t="s">
        <v>4</v>
      </c>
      <c r="O1268" s="202"/>
    </row>
    <row r="1269" spans="1:15" ht="30" customHeight="1" x14ac:dyDescent="0.4">
      <c r="A1269" s="224"/>
      <c r="B1269" s="221"/>
      <c r="C1269" s="107" t="str">
        <f>IFERROR(INDEX(リスト!$AG$2:$AI$60,MATCH(C1268,リスト!$AG$2:$AG$60,0),2),"")&amp;""</f>
        <v/>
      </c>
      <c r="D1269" s="108"/>
      <c r="E1269" s="109" t="str">
        <f>INDEX(提出情報テーブル[#All],MATCH(B1268,提出情報テーブル[[#All],[枝番]],0),MATCH(提出情報テーブル[[#Headers],[追加記入事項①
（記入欄）]],提出情報テーブル[#Headers],0))&amp;""</f>
        <v/>
      </c>
      <c r="F1269" s="110"/>
      <c r="G1269" s="111"/>
      <c r="H1269" s="133"/>
      <c r="I1269" s="134"/>
      <c r="J1269" s="134"/>
      <c r="K1269" s="135"/>
      <c r="L1269" s="197"/>
      <c r="M1269" s="198"/>
      <c r="N1269" s="203"/>
      <c r="O1269" s="204"/>
    </row>
    <row r="1270" spans="1:15" ht="30" customHeight="1" x14ac:dyDescent="0.4">
      <c r="A1270" s="224"/>
      <c r="B1270" s="222"/>
      <c r="C1270" s="129" t="str">
        <f>IFERROR(INDEX(リスト!$AG$2:$AI$60,MATCH(C1268,リスト!$AG$2:$AG$60,0),3),"")&amp;""</f>
        <v/>
      </c>
      <c r="D1270" s="130"/>
      <c r="E1270" s="137" t="str">
        <f>INDEX(提出情報テーブル[#All],MATCH(B1268,提出情報テーブル[[#All],[枝番]],0),MATCH(提出情報テーブル[[#Headers],[追加記入事項②
（記入欄）]],提出情報テーブル[#Headers],0))&amp;""</f>
        <v/>
      </c>
      <c r="F1270" s="137"/>
      <c r="G1270" s="138"/>
      <c r="H1270" s="136"/>
      <c r="I1270" s="137"/>
      <c r="J1270" s="137"/>
      <c r="K1270" s="138"/>
      <c r="L1270" s="199"/>
      <c r="M1270" s="200"/>
      <c r="N1270" s="205"/>
      <c r="O1270" s="206"/>
    </row>
    <row r="1271" spans="1:15" ht="30" customHeight="1" x14ac:dyDescent="0.4">
      <c r="A1271" s="224"/>
      <c r="B1271" s="220">
        <v>434</v>
      </c>
      <c r="C1271" s="192" t="str">
        <f>INDEX(提出情報テーブル[#All],MATCH(B1271,提出情報テーブル[[#All],[枝番]],0),MATCH(提出情報テーブル[[#Headers],[提出する情報項目
（プルダウンより選択）]],提出情報テーブル[#Headers],0))&amp;""</f>
        <v/>
      </c>
      <c r="D1271" s="192"/>
      <c r="E1271" s="192"/>
      <c r="F1271" s="192"/>
      <c r="G1271" s="193"/>
      <c r="H1271" s="194" t="str">
        <f>INDEX(提出情報テーブル[#All],MATCH(B1271,提出情報テーブル[[#All],[枝番]],0),MATCH(提出情報テーブル[[#Headers],[提出を行う者の名称
（記入欄）]],提出情報テーブル[#Headers],0))&amp;""</f>
        <v/>
      </c>
      <c r="I1271" s="131"/>
      <c r="J1271" s="131"/>
      <c r="K1271" s="132"/>
      <c r="L1271" s="195" t="str">
        <f>TEXT(INDEX(提出情報テーブル[#All],MATCH(B1271,提出情報テーブル[[#All],[枝番]],0),MATCH(提出情報テーブル[[#Headers],[提出予定日
（記入欄）]],提出情報テーブル[#Headers],0))&amp;"","yyyy/m/d")</f>
        <v/>
      </c>
      <c r="M1271" s="196"/>
      <c r="N1271" s="201" t="s">
        <v>4</v>
      </c>
      <c r="O1271" s="202"/>
    </row>
    <row r="1272" spans="1:15" ht="30" customHeight="1" x14ac:dyDescent="0.4">
      <c r="A1272" s="224"/>
      <c r="B1272" s="221"/>
      <c r="C1272" s="107" t="str">
        <f>IFERROR(INDEX(リスト!$AG$2:$AI$60,MATCH(C1271,リスト!$AG$2:$AG$60,0),2),"")&amp;""</f>
        <v/>
      </c>
      <c r="D1272" s="108"/>
      <c r="E1272" s="109" t="str">
        <f>INDEX(提出情報テーブル[#All],MATCH(B1271,提出情報テーブル[[#All],[枝番]],0),MATCH(提出情報テーブル[[#Headers],[追加記入事項①
（記入欄）]],提出情報テーブル[#Headers],0))&amp;""</f>
        <v/>
      </c>
      <c r="F1272" s="110"/>
      <c r="G1272" s="111"/>
      <c r="H1272" s="133"/>
      <c r="I1272" s="134"/>
      <c r="J1272" s="134"/>
      <c r="K1272" s="135"/>
      <c r="L1272" s="197"/>
      <c r="M1272" s="198"/>
      <c r="N1272" s="203"/>
      <c r="O1272" s="204"/>
    </row>
    <row r="1273" spans="1:15" ht="30" customHeight="1" x14ac:dyDescent="0.4">
      <c r="A1273" s="224"/>
      <c r="B1273" s="222"/>
      <c r="C1273" s="129" t="str">
        <f>IFERROR(INDEX(リスト!$AG$2:$AI$60,MATCH(C1271,リスト!$AG$2:$AG$60,0),3),"")&amp;""</f>
        <v/>
      </c>
      <c r="D1273" s="130"/>
      <c r="E1273" s="137" t="str">
        <f>INDEX(提出情報テーブル[#All],MATCH(B1271,提出情報テーブル[[#All],[枝番]],0),MATCH(提出情報テーブル[[#Headers],[追加記入事項②
（記入欄）]],提出情報テーブル[#Headers],0))&amp;""</f>
        <v/>
      </c>
      <c r="F1273" s="137"/>
      <c r="G1273" s="138"/>
      <c r="H1273" s="136"/>
      <c r="I1273" s="137"/>
      <c r="J1273" s="137"/>
      <c r="K1273" s="138"/>
      <c r="L1273" s="199"/>
      <c r="M1273" s="200"/>
      <c r="N1273" s="205"/>
      <c r="O1273" s="206"/>
    </row>
    <row r="1274" spans="1:15" ht="30" customHeight="1" x14ac:dyDescent="0.4">
      <c r="A1274" s="224"/>
      <c r="B1274" s="220">
        <v>435</v>
      </c>
      <c r="C1274" s="192" t="str">
        <f>INDEX(提出情報テーブル[#All],MATCH(B1274,提出情報テーブル[[#All],[枝番]],0),MATCH(提出情報テーブル[[#Headers],[提出する情報項目
（プルダウンより選択）]],提出情報テーブル[#Headers],0))&amp;""</f>
        <v/>
      </c>
      <c r="D1274" s="192"/>
      <c r="E1274" s="192"/>
      <c r="F1274" s="192"/>
      <c r="G1274" s="193"/>
      <c r="H1274" s="194" t="str">
        <f>INDEX(提出情報テーブル[#All],MATCH(B1274,提出情報テーブル[[#All],[枝番]],0),MATCH(提出情報テーブル[[#Headers],[提出を行う者の名称
（記入欄）]],提出情報テーブル[#Headers],0))&amp;""</f>
        <v/>
      </c>
      <c r="I1274" s="131"/>
      <c r="J1274" s="131"/>
      <c r="K1274" s="132"/>
      <c r="L1274" s="195" t="str">
        <f>TEXT(INDEX(提出情報テーブル[#All],MATCH(B1274,提出情報テーブル[[#All],[枝番]],0),MATCH(提出情報テーブル[[#Headers],[提出予定日
（記入欄）]],提出情報テーブル[#Headers],0))&amp;"","yyyy/m/d")</f>
        <v/>
      </c>
      <c r="M1274" s="196"/>
      <c r="N1274" s="201" t="s">
        <v>4</v>
      </c>
      <c r="O1274" s="202"/>
    </row>
    <row r="1275" spans="1:15" ht="30" customHeight="1" x14ac:dyDescent="0.4">
      <c r="A1275" s="224"/>
      <c r="B1275" s="221"/>
      <c r="C1275" s="107" t="str">
        <f>IFERROR(INDEX(リスト!$AG$2:$AI$60,MATCH(C1274,リスト!$AG$2:$AG$60,0),2),"")&amp;""</f>
        <v/>
      </c>
      <c r="D1275" s="108"/>
      <c r="E1275" s="109" t="str">
        <f>INDEX(提出情報テーブル[#All],MATCH(B1274,提出情報テーブル[[#All],[枝番]],0),MATCH(提出情報テーブル[[#Headers],[追加記入事項①
（記入欄）]],提出情報テーブル[#Headers],0))&amp;""</f>
        <v/>
      </c>
      <c r="F1275" s="110"/>
      <c r="G1275" s="111"/>
      <c r="H1275" s="133"/>
      <c r="I1275" s="134"/>
      <c r="J1275" s="134"/>
      <c r="K1275" s="135"/>
      <c r="L1275" s="197"/>
      <c r="M1275" s="198"/>
      <c r="N1275" s="203"/>
      <c r="O1275" s="204"/>
    </row>
    <row r="1276" spans="1:15" ht="30" customHeight="1" x14ac:dyDescent="0.4">
      <c r="A1276" s="224"/>
      <c r="B1276" s="222"/>
      <c r="C1276" s="129" t="str">
        <f>IFERROR(INDEX(リスト!$AG$2:$AI$60,MATCH(C1274,リスト!$AG$2:$AG$60,0),3),"")&amp;""</f>
        <v/>
      </c>
      <c r="D1276" s="130"/>
      <c r="E1276" s="137" t="str">
        <f>INDEX(提出情報テーブル[#All],MATCH(B1274,提出情報テーブル[[#All],[枝番]],0),MATCH(提出情報テーブル[[#Headers],[追加記入事項②
（記入欄）]],提出情報テーブル[#Headers],0))&amp;""</f>
        <v/>
      </c>
      <c r="F1276" s="137"/>
      <c r="G1276" s="138"/>
      <c r="H1276" s="136"/>
      <c r="I1276" s="137"/>
      <c r="J1276" s="137"/>
      <c r="K1276" s="138"/>
      <c r="L1276" s="199"/>
      <c r="M1276" s="200"/>
      <c r="N1276" s="205"/>
      <c r="O1276" s="206"/>
    </row>
    <row r="1277" spans="1:15" ht="30" customHeight="1" x14ac:dyDescent="0.4">
      <c r="A1277" s="224"/>
      <c r="B1277" s="220">
        <v>436</v>
      </c>
      <c r="C1277" s="192" t="str">
        <f>INDEX(提出情報テーブル[#All],MATCH(B1277,提出情報テーブル[[#All],[枝番]],0),MATCH(提出情報テーブル[[#Headers],[提出する情報項目
（プルダウンより選択）]],提出情報テーブル[#Headers],0))&amp;""</f>
        <v/>
      </c>
      <c r="D1277" s="192"/>
      <c r="E1277" s="192"/>
      <c r="F1277" s="192"/>
      <c r="G1277" s="193"/>
      <c r="H1277" s="194" t="str">
        <f>INDEX(提出情報テーブル[#All],MATCH(B1277,提出情報テーブル[[#All],[枝番]],0),MATCH(提出情報テーブル[[#Headers],[提出を行う者の名称
（記入欄）]],提出情報テーブル[#Headers],0))&amp;""</f>
        <v/>
      </c>
      <c r="I1277" s="131"/>
      <c r="J1277" s="131"/>
      <c r="K1277" s="132"/>
      <c r="L1277" s="195" t="str">
        <f>TEXT(INDEX(提出情報テーブル[#All],MATCH(B1277,提出情報テーブル[[#All],[枝番]],0),MATCH(提出情報テーブル[[#Headers],[提出予定日
（記入欄）]],提出情報テーブル[#Headers],0))&amp;"","yyyy/m/d")</f>
        <v/>
      </c>
      <c r="M1277" s="196"/>
      <c r="N1277" s="201" t="s">
        <v>4</v>
      </c>
      <c r="O1277" s="202"/>
    </row>
    <row r="1278" spans="1:15" ht="30" customHeight="1" x14ac:dyDescent="0.4">
      <c r="A1278" s="224"/>
      <c r="B1278" s="221"/>
      <c r="C1278" s="107" t="str">
        <f>IFERROR(INDEX(リスト!$AG$2:$AI$60,MATCH(C1277,リスト!$AG$2:$AG$60,0),2),"")&amp;""</f>
        <v/>
      </c>
      <c r="D1278" s="108"/>
      <c r="E1278" s="109" t="str">
        <f>INDEX(提出情報テーブル[#All],MATCH(B1277,提出情報テーブル[[#All],[枝番]],0),MATCH(提出情報テーブル[[#Headers],[追加記入事項①
（記入欄）]],提出情報テーブル[#Headers],0))&amp;""</f>
        <v/>
      </c>
      <c r="F1278" s="110"/>
      <c r="G1278" s="111"/>
      <c r="H1278" s="133"/>
      <c r="I1278" s="134"/>
      <c r="J1278" s="134"/>
      <c r="K1278" s="135"/>
      <c r="L1278" s="197"/>
      <c r="M1278" s="198"/>
      <c r="N1278" s="203"/>
      <c r="O1278" s="204"/>
    </row>
    <row r="1279" spans="1:15" ht="30" customHeight="1" x14ac:dyDescent="0.4">
      <c r="A1279" s="224"/>
      <c r="B1279" s="222"/>
      <c r="C1279" s="129" t="str">
        <f>IFERROR(INDEX(リスト!$AG$2:$AI$60,MATCH(C1277,リスト!$AG$2:$AG$60,0),3),"")&amp;""</f>
        <v/>
      </c>
      <c r="D1279" s="130"/>
      <c r="E1279" s="137" t="str">
        <f>INDEX(提出情報テーブル[#All],MATCH(B1277,提出情報テーブル[[#All],[枝番]],0),MATCH(提出情報テーブル[[#Headers],[追加記入事項②
（記入欄）]],提出情報テーブル[#Headers],0))&amp;""</f>
        <v/>
      </c>
      <c r="F1279" s="137"/>
      <c r="G1279" s="138"/>
      <c r="H1279" s="136"/>
      <c r="I1279" s="137"/>
      <c r="J1279" s="137"/>
      <c r="K1279" s="138"/>
      <c r="L1279" s="199"/>
      <c r="M1279" s="200"/>
      <c r="N1279" s="205"/>
      <c r="O1279" s="206"/>
    </row>
    <row r="1280" spans="1:15" ht="30" customHeight="1" x14ac:dyDescent="0.4">
      <c r="A1280" s="224"/>
      <c r="B1280" s="220">
        <v>437</v>
      </c>
      <c r="C1280" s="192" t="str">
        <f>INDEX(提出情報テーブル[#All],MATCH(B1280,提出情報テーブル[[#All],[枝番]],0),MATCH(提出情報テーブル[[#Headers],[提出する情報項目
（プルダウンより選択）]],提出情報テーブル[#Headers],0))&amp;""</f>
        <v/>
      </c>
      <c r="D1280" s="192"/>
      <c r="E1280" s="192"/>
      <c r="F1280" s="192"/>
      <c r="G1280" s="193"/>
      <c r="H1280" s="194" t="str">
        <f>INDEX(提出情報テーブル[#All],MATCH(B1280,提出情報テーブル[[#All],[枝番]],0),MATCH(提出情報テーブル[[#Headers],[提出を行う者の名称
（記入欄）]],提出情報テーブル[#Headers],0))&amp;""</f>
        <v/>
      </c>
      <c r="I1280" s="131"/>
      <c r="J1280" s="131"/>
      <c r="K1280" s="132"/>
      <c r="L1280" s="195" t="str">
        <f>TEXT(INDEX(提出情報テーブル[#All],MATCH(B1280,提出情報テーブル[[#All],[枝番]],0),MATCH(提出情報テーブル[[#Headers],[提出予定日
（記入欄）]],提出情報テーブル[#Headers],0))&amp;"","yyyy/m/d")</f>
        <v/>
      </c>
      <c r="M1280" s="196"/>
      <c r="N1280" s="201" t="s">
        <v>4</v>
      </c>
      <c r="O1280" s="202"/>
    </row>
    <row r="1281" spans="1:15" ht="30" customHeight="1" x14ac:dyDescent="0.4">
      <c r="A1281" s="224"/>
      <c r="B1281" s="221"/>
      <c r="C1281" s="107" t="str">
        <f>IFERROR(INDEX(リスト!$AG$2:$AI$60,MATCH(C1280,リスト!$AG$2:$AG$60,0),2),"")&amp;""</f>
        <v/>
      </c>
      <c r="D1281" s="108"/>
      <c r="E1281" s="109" t="str">
        <f>INDEX(提出情報テーブル[#All],MATCH(B1280,提出情報テーブル[[#All],[枝番]],0),MATCH(提出情報テーブル[[#Headers],[追加記入事項①
（記入欄）]],提出情報テーブル[#Headers],0))&amp;""</f>
        <v/>
      </c>
      <c r="F1281" s="110"/>
      <c r="G1281" s="111"/>
      <c r="H1281" s="133"/>
      <c r="I1281" s="134"/>
      <c r="J1281" s="134"/>
      <c r="K1281" s="135"/>
      <c r="L1281" s="197"/>
      <c r="M1281" s="198"/>
      <c r="N1281" s="203"/>
      <c r="O1281" s="204"/>
    </row>
    <row r="1282" spans="1:15" ht="30" customHeight="1" x14ac:dyDescent="0.4">
      <c r="A1282" s="224"/>
      <c r="B1282" s="222"/>
      <c r="C1282" s="129" t="str">
        <f>IFERROR(INDEX(リスト!$AG$2:$AI$60,MATCH(C1280,リスト!$AG$2:$AG$60,0),3),"")&amp;""</f>
        <v/>
      </c>
      <c r="D1282" s="130"/>
      <c r="E1282" s="137" t="str">
        <f>INDEX(提出情報テーブル[#All],MATCH(B1280,提出情報テーブル[[#All],[枝番]],0),MATCH(提出情報テーブル[[#Headers],[追加記入事項②
（記入欄）]],提出情報テーブル[#Headers],0))&amp;""</f>
        <v/>
      </c>
      <c r="F1282" s="137"/>
      <c r="G1282" s="138"/>
      <c r="H1282" s="136"/>
      <c r="I1282" s="137"/>
      <c r="J1282" s="137"/>
      <c r="K1282" s="138"/>
      <c r="L1282" s="199"/>
      <c r="M1282" s="200"/>
      <c r="N1282" s="205"/>
      <c r="O1282" s="206"/>
    </row>
    <row r="1283" spans="1:15" ht="30" customHeight="1" x14ac:dyDescent="0.4">
      <c r="A1283" s="224"/>
      <c r="B1283" s="220">
        <v>438</v>
      </c>
      <c r="C1283" s="192" t="str">
        <f>INDEX(提出情報テーブル[#All],MATCH(B1283,提出情報テーブル[[#All],[枝番]],0),MATCH(提出情報テーブル[[#Headers],[提出する情報項目
（プルダウンより選択）]],提出情報テーブル[#Headers],0))&amp;""</f>
        <v/>
      </c>
      <c r="D1283" s="192"/>
      <c r="E1283" s="192"/>
      <c r="F1283" s="192"/>
      <c r="G1283" s="193"/>
      <c r="H1283" s="194" t="str">
        <f>INDEX(提出情報テーブル[#All],MATCH(B1283,提出情報テーブル[[#All],[枝番]],0),MATCH(提出情報テーブル[[#Headers],[提出を行う者の名称
（記入欄）]],提出情報テーブル[#Headers],0))&amp;""</f>
        <v/>
      </c>
      <c r="I1283" s="131"/>
      <c r="J1283" s="131"/>
      <c r="K1283" s="132"/>
      <c r="L1283" s="195" t="str">
        <f>TEXT(INDEX(提出情報テーブル[#All],MATCH(B1283,提出情報テーブル[[#All],[枝番]],0),MATCH(提出情報テーブル[[#Headers],[提出予定日
（記入欄）]],提出情報テーブル[#Headers],0))&amp;"","yyyy/m/d")</f>
        <v/>
      </c>
      <c r="M1283" s="196"/>
      <c r="N1283" s="201" t="s">
        <v>4</v>
      </c>
      <c r="O1283" s="202"/>
    </row>
    <row r="1284" spans="1:15" ht="30" customHeight="1" x14ac:dyDescent="0.4">
      <c r="A1284" s="224"/>
      <c r="B1284" s="221"/>
      <c r="C1284" s="107" t="str">
        <f>IFERROR(INDEX(リスト!$AG$2:$AI$60,MATCH(C1283,リスト!$AG$2:$AG$60,0),2),"")&amp;""</f>
        <v/>
      </c>
      <c r="D1284" s="108"/>
      <c r="E1284" s="109" t="str">
        <f>INDEX(提出情報テーブル[#All],MATCH(B1283,提出情報テーブル[[#All],[枝番]],0),MATCH(提出情報テーブル[[#Headers],[追加記入事項①
（記入欄）]],提出情報テーブル[#Headers],0))&amp;""</f>
        <v/>
      </c>
      <c r="F1284" s="110"/>
      <c r="G1284" s="111"/>
      <c r="H1284" s="133"/>
      <c r="I1284" s="134"/>
      <c r="J1284" s="134"/>
      <c r="K1284" s="135"/>
      <c r="L1284" s="197"/>
      <c r="M1284" s="198"/>
      <c r="N1284" s="203"/>
      <c r="O1284" s="204"/>
    </row>
    <row r="1285" spans="1:15" ht="30" customHeight="1" x14ac:dyDescent="0.4">
      <c r="A1285" s="224"/>
      <c r="B1285" s="222"/>
      <c r="C1285" s="129" t="str">
        <f>IFERROR(INDEX(リスト!$AG$2:$AI$60,MATCH(C1283,リスト!$AG$2:$AG$60,0),3),"")&amp;""</f>
        <v/>
      </c>
      <c r="D1285" s="130"/>
      <c r="E1285" s="137" t="str">
        <f>INDEX(提出情報テーブル[#All],MATCH(B1283,提出情報テーブル[[#All],[枝番]],0),MATCH(提出情報テーブル[[#Headers],[追加記入事項②
（記入欄）]],提出情報テーブル[#Headers],0))&amp;""</f>
        <v/>
      </c>
      <c r="F1285" s="137"/>
      <c r="G1285" s="138"/>
      <c r="H1285" s="136"/>
      <c r="I1285" s="137"/>
      <c r="J1285" s="137"/>
      <c r="K1285" s="138"/>
      <c r="L1285" s="199"/>
      <c r="M1285" s="200"/>
      <c r="N1285" s="205"/>
      <c r="O1285" s="206"/>
    </row>
    <row r="1286" spans="1:15" ht="30" customHeight="1" x14ac:dyDescent="0.4">
      <c r="A1286" s="224"/>
      <c r="B1286" s="220">
        <v>439</v>
      </c>
      <c r="C1286" s="192" t="str">
        <f>INDEX(提出情報テーブル[#All],MATCH(B1286,提出情報テーブル[[#All],[枝番]],0),MATCH(提出情報テーブル[[#Headers],[提出する情報項目
（プルダウンより選択）]],提出情報テーブル[#Headers],0))&amp;""</f>
        <v/>
      </c>
      <c r="D1286" s="192"/>
      <c r="E1286" s="192"/>
      <c r="F1286" s="192"/>
      <c r="G1286" s="193"/>
      <c r="H1286" s="194" t="str">
        <f>INDEX(提出情報テーブル[#All],MATCH(B1286,提出情報テーブル[[#All],[枝番]],0),MATCH(提出情報テーブル[[#Headers],[提出を行う者の名称
（記入欄）]],提出情報テーブル[#Headers],0))&amp;""</f>
        <v/>
      </c>
      <c r="I1286" s="131"/>
      <c r="J1286" s="131"/>
      <c r="K1286" s="132"/>
      <c r="L1286" s="195" t="str">
        <f>TEXT(INDEX(提出情報テーブル[#All],MATCH(B1286,提出情報テーブル[[#All],[枝番]],0),MATCH(提出情報テーブル[[#Headers],[提出予定日
（記入欄）]],提出情報テーブル[#Headers],0))&amp;"","yyyy/m/d")</f>
        <v/>
      </c>
      <c r="M1286" s="196"/>
      <c r="N1286" s="201" t="s">
        <v>4</v>
      </c>
      <c r="O1286" s="202"/>
    </row>
    <row r="1287" spans="1:15" ht="30" customHeight="1" x14ac:dyDescent="0.4">
      <c r="A1287" s="224"/>
      <c r="B1287" s="221"/>
      <c r="C1287" s="107" t="str">
        <f>IFERROR(INDEX(リスト!$AG$2:$AI$60,MATCH(C1286,リスト!$AG$2:$AG$60,0),2),"")&amp;""</f>
        <v/>
      </c>
      <c r="D1287" s="108"/>
      <c r="E1287" s="109" t="str">
        <f>INDEX(提出情報テーブル[#All],MATCH(B1286,提出情報テーブル[[#All],[枝番]],0),MATCH(提出情報テーブル[[#Headers],[追加記入事項①
（記入欄）]],提出情報テーブル[#Headers],0))&amp;""</f>
        <v/>
      </c>
      <c r="F1287" s="110"/>
      <c r="G1287" s="111"/>
      <c r="H1287" s="133"/>
      <c r="I1287" s="134"/>
      <c r="J1287" s="134"/>
      <c r="K1287" s="135"/>
      <c r="L1287" s="197"/>
      <c r="M1287" s="198"/>
      <c r="N1287" s="203"/>
      <c r="O1287" s="204"/>
    </row>
    <row r="1288" spans="1:15" ht="30" customHeight="1" x14ac:dyDescent="0.4">
      <c r="A1288" s="224"/>
      <c r="B1288" s="222"/>
      <c r="C1288" s="129" t="str">
        <f>IFERROR(INDEX(リスト!$AG$2:$AI$60,MATCH(C1286,リスト!$AG$2:$AG$60,0),3),"")&amp;""</f>
        <v/>
      </c>
      <c r="D1288" s="130"/>
      <c r="E1288" s="137" t="str">
        <f>INDEX(提出情報テーブル[#All],MATCH(B1286,提出情報テーブル[[#All],[枝番]],0),MATCH(提出情報テーブル[[#Headers],[追加記入事項②
（記入欄）]],提出情報テーブル[#Headers],0))&amp;""</f>
        <v/>
      </c>
      <c r="F1288" s="137"/>
      <c r="G1288" s="138"/>
      <c r="H1288" s="136"/>
      <c r="I1288" s="137"/>
      <c r="J1288" s="137"/>
      <c r="K1288" s="138"/>
      <c r="L1288" s="199"/>
      <c r="M1288" s="200"/>
      <c r="N1288" s="205"/>
      <c r="O1288" s="206"/>
    </row>
    <row r="1289" spans="1:15" ht="30" customHeight="1" x14ac:dyDescent="0.4">
      <c r="A1289" s="224"/>
      <c r="B1289" s="220">
        <v>440</v>
      </c>
      <c r="C1289" s="192" t="str">
        <f>INDEX(提出情報テーブル[#All],MATCH(B1289,提出情報テーブル[[#All],[枝番]],0),MATCH(提出情報テーブル[[#Headers],[提出する情報項目
（プルダウンより選択）]],提出情報テーブル[#Headers],0))&amp;""</f>
        <v/>
      </c>
      <c r="D1289" s="192"/>
      <c r="E1289" s="192"/>
      <c r="F1289" s="192"/>
      <c r="G1289" s="193"/>
      <c r="H1289" s="194" t="str">
        <f>INDEX(提出情報テーブル[#All],MATCH(B1289,提出情報テーブル[[#All],[枝番]],0),MATCH(提出情報テーブル[[#Headers],[提出を行う者の名称
（記入欄）]],提出情報テーブル[#Headers],0))&amp;""</f>
        <v/>
      </c>
      <c r="I1289" s="131"/>
      <c r="J1289" s="131"/>
      <c r="K1289" s="132"/>
      <c r="L1289" s="195" t="str">
        <f>TEXT(INDEX(提出情報テーブル[#All],MATCH(B1289,提出情報テーブル[[#All],[枝番]],0),MATCH(提出情報テーブル[[#Headers],[提出予定日
（記入欄）]],提出情報テーブル[#Headers],0))&amp;"","yyyy/m/d")</f>
        <v/>
      </c>
      <c r="M1289" s="196"/>
      <c r="N1289" s="201" t="s">
        <v>4</v>
      </c>
      <c r="O1289" s="202"/>
    </row>
    <row r="1290" spans="1:15" ht="30" customHeight="1" x14ac:dyDescent="0.4">
      <c r="A1290" s="224"/>
      <c r="B1290" s="221"/>
      <c r="C1290" s="107" t="str">
        <f>IFERROR(INDEX(リスト!$AG$2:$AI$60,MATCH(C1289,リスト!$AG$2:$AG$60,0),2),"")&amp;""</f>
        <v/>
      </c>
      <c r="D1290" s="108"/>
      <c r="E1290" s="109" t="str">
        <f>INDEX(提出情報テーブル[#All],MATCH(B1289,提出情報テーブル[[#All],[枝番]],0),MATCH(提出情報テーブル[[#Headers],[追加記入事項①
（記入欄）]],提出情報テーブル[#Headers],0))&amp;""</f>
        <v/>
      </c>
      <c r="F1290" s="110"/>
      <c r="G1290" s="111"/>
      <c r="H1290" s="133"/>
      <c r="I1290" s="134"/>
      <c r="J1290" s="134"/>
      <c r="K1290" s="135"/>
      <c r="L1290" s="197"/>
      <c r="M1290" s="198"/>
      <c r="N1290" s="203"/>
      <c r="O1290" s="204"/>
    </row>
    <row r="1291" spans="1:15" ht="30" customHeight="1" x14ac:dyDescent="0.4">
      <c r="A1291" s="224"/>
      <c r="B1291" s="222"/>
      <c r="C1291" s="129" t="str">
        <f>IFERROR(INDEX(リスト!$AG$2:$AI$60,MATCH(C1289,リスト!$AG$2:$AG$60,0),3),"")&amp;""</f>
        <v/>
      </c>
      <c r="D1291" s="130"/>
      <c r="E1291" s="137" t="str">
        <f>INDEX(提出情報テーブル[#All],MATCH(B1289,提出情報テーブル[[#All],[枝番]],0),MATCH(提出情報テーブル[[#Headers],[追加記入事項②
（記入欄）]],提出情報テーブル[#Headers],0))&amp;""</f>
        <v/>
      </c>
      <c r="F1291" s="137"/>
      <c r="G1291" s="138"/>
      <c r="H1291" s="136"/>
      <c r="I1291" s="137"/>
      <c r="J1291" s="137"/>
      <c r="K1291" s="138"/>
      <c r="L1291" s="199"/>
      <c r="M1291" s="200"/>
      <c r="N1291" s="205"/>
      <c r="O1291" s="206"/>
    </row>
    <row r="1292" spans="1:15" ht="30" customHeight="1" x14ac:dyDescent="0.4">
      <c r="A1292" s="224"/>
      <c r="B1292" s="220">
        <v>441</v>
      </c>
      <c r="C1292" s="192" t="str">
        <f>INDEX(提出情報テーブル[#All],MATCH(B1292,提出情報テーブル[[#All],[枝番]],0),MATCH(提出情報テーブル[[#Headers],[提出する情報項目
（プルダウンより選択）]],提出情報テーブル[#Headers],0))&amp;""</f>
        <v/>
      </c>
      <c r="D1292" s="192"/>
      <c r="E1292" s="192"/>
      <c r="F1292" s="192"/>
      <c r="G1292" s="193"/>
      <c r="H1292" s="194" t="str">
        <f>INDEX(提出情報テーブル[#All],MATCH(B1292,提出情報テーブル[[#All],[枝番]],0),MATCH(提出情報テーブル[[#Headers],[提出を行う者の名称
（記入欄）]],提出情報テーブル[#Headers],0))&amp;""</f>
        <v/>
      </c>
      <c r="I1292" s="131"/>
      <c r="J1292" s="131"/>
      <c r="K1292" s="132"/>
      <c r="L1292" s="195" t="str">
        <f>TEXT(INDEX(提出情報テーブル[#All],MATCH(B1292,提出情報テーブル[[#All],[枝番]],0),MATCH(提出情報テーブル[[#Headers],[提出予定日
（記入欄）]],提出情報テーブル[#Headers],0))&amp;"","yyyy/m/d")</f>
        <v/>
      </c>
      <c r="M1292" s="196"/>
      <c r="N1292" s="201" t="s">
        <v>4</v>
      </c>
      <c r="O1292" s="202"/>
    </row>
    <row r="1293" spans="1:15" ht="30" customHeight="1" x14ac:dyDescent="0.4">
      <c r="A1293" s="224"/>
      <c r="B1293" s="221"/>
      <c r="C1293" s="107" t="str">
        <f>IFERROR(INDEX(リスト!$AG$2:$AI$60,MATCH(C1292,リスト!$AG$2:$AG$60,0),2),"")&amp;""</f>
        <v/>
      </c>
      <c r="D1293" s="108"/>
      <c r="E1293" s="109" t="str">
        <f>INDEX(提出情報テーブル[#All],MATCH(B1292,提出情報テーブル[[#All],[枝番]],0),MATCH(提出情報テーブル[[#Headers],[追加記入事項①
（記入欄）]],提出情報テーブル[#Headers],0))&amp;""</f>
        <v/>
      </c>
      <c r="F1293" s="110"/>
      <c r="G1293" s="111"/>
      <c r="H1293" s="133"/>
      <c r="I1293" s="134"/>
      <c r="J1293" s="134"/>
      <c r="K1293" s="135"/>
      <c r="L1293" s="197"/>
      <c r="M1293" s="198"/>
      <c r="N1293" s="203"/>
      <c r="O1293" s="204"/>
    </row>
    <row r="1294" spans="1:15" ht="30" customHeight="1" x14ac:dyDescent="0.4">
      <c r="A1294" s="224"/>
      <c r="B1294" s="222"/>
      <c r="C1294" s="129" t="str">
        <f>IFERROR(INDEX(リスト!$AG$2:$AI$60,MATCH(C1292,リスト!$AG$2:$AG$60,0),3),"")&amp;""</f>
        <v/>
      </c>
      <c r="D1294" s="130"/>
      <c r="E1294" s="137" t="str">
        <f>INDEX(提出情報テーブル[#All],MATCH(B1292,提出情報テーブル[[#All],[枝番]],0),MATCH(提出情報テーブル[[#Headers],[追加記入事項②
（記入欄）]],提出情報テーブル[#Headers],0))&amp;""</f>
        <v/>
      </c>
      <c r="F1294" s="137"/>
      <c r="G1294" s="138"/>
      <c r="H1294" s="136"/>
      <c r="I1294" s="137"/>
      <c r="J1294" s="137"/>
      <c r="K1294" s="138"/>
      <c r="L1294" s="199"/>
      <c r="M1294" s="200"/>
      <c r="N1294" s="205"/>
      <c r="O1294" s="206"/>
    </row>
    <row r="1295" spans="1:15" ht="30" customHeight="1" x14ac:dyDescent="0.4">
      <c r="A1295" s="224"/>
      <c r="B1295" s="220">
        <v>442</v>
      </c>
      <c r="C1295" s="192" t="str">
        <f>INDEX(提出情報テーブル[#All],MATCH(B1295,提出情報テーブル[[#All],[枝番]],0),MATCH(提出情報テーブル[[#Headers],[提出する情報項目
（プルダウンより選択）]],提出情報テーブル[#Headers],0))&amp;""</f>
        <v/>
      </c>
      <c r="D1295" s="192"/>
      <c r="E1295" s="192"/>
      <c r="F1295" s="192"/>
      <c r="G1295" s="193"/>
      <c r="H1295" s="194" t="str">
        <f>INDEX(提出情報テーブル[#All],MATCH(B1295,提出情報テーブル[[#All],[枝番]],0),MATCH(提出情報テーブル[[#Headers],[提出を行う者の名称
（記入欄）]],提出情報テーブル[#Headers],0))&amp;""</f>
        <v/>
      </c>
      <c r="I1295" s="131"/>
      <c r="J1295" s="131"/>
      <c r="K1295" s="132"/>
      <c r="L1295" s="195" t="str">
        <f>TEXT(INDEX(提出情報テーブル[#All],MATCH(B1295,提出情報テーブル[[#All],[枝番]],0),MATCH(提出情報テーブル[[#Headers],[提出予定日
（記入欄）]],提出情報テーブル[#Headers],0))&amp;"","yyyy/m/d")</f>
        <v/>
      </c>
      <c r="M1295" s="196"/>
      <c r="N1295" s="201" t="s">
        <v>4</v>
      </c>
      <c r="O1295" s="202"/>
    </row>
    <row r="1296" spans="1:15" ht="30" customHeight="1" x14ac:dyDescent="0.4">
      <c r="A1296" s="224"/>
      <c r="B1296" s="221"/>
      <c r="C1296" s="107" t="str">
        <f>IFERROR(INDEX(リスト!$AG$2:$AI$60,MATCH(C1295,リスト!$AG$2:$AG$60,0),2),"")&amp;""</f>
        <v/>
      </c>
      <c r="D1296" s="108"/>
      <c r="E1296" s="109" t="str">
        <f>INDEX(提出情報テーブル[#All],MATCH(B1295,提出情報テーブル[[#All],[枝番]],0),MATCH(提出情報テーブル[[#Headers],[追加記入事項①
（記入欄）]],提出情報テーブル[#Headers],0))&amp;""</f>
        <v/>
      </c>
      <c r="F1296" s="110"/>
      <c r="G1296" s="111"/>
      <c r="H1296" s="133"/>
      <c r="I1296" s="134"/>
      <c r="J1296" s="134"/>
      <c r="K1296" s="135"/>
      <c r="L1296" s="197"/>
      <c r="M1296" s="198"/>
      <c r="N1296" s="203"/>
      <c r="O1296" s="204"/>
    </row>
    <row r="1297" spans="1:15" ht="30" customHeight="1" x14ac:dyDescent="0.4">
      <c r="A1297" s="224"/>
      <c r="B1297" s="222"/>
      <c r="C1297" s="129" t="str">
        <f>IFERROR(INDEX(リスト!$AG$2:$AI$60,MATCH(C1295,リスト!$AG$2:$AG$60,0),3),"")&amp;""</f>
        <v/>
      </c>
      <c r="D1297" s="130"/>
      <c r="E1297" s="137" t="str">
        <f>INDEX(提出情報テーブル[#All],MATCH(B1295,提出情報テーブル[[#All],[枝番]],0),MATCH(提出情報テーブル[[#Headers],[追加記入事項②
（記入欄）]],提出情報テーブル[#Headers],0))&amp;""</f>
        <v/>
      </c>
      <c r="F1297" s="137"/>
      <c r="G1297" s="138"/>
      <c r="H1297" s="136"/>
      <c r="I1297" s="137"/>
      <c r="J1297" s="137"/>
      <c r="K1297" s="138"/>
      <c r="L1297" s="199"/>
      <c r="M1297" s="200"/>
      <c r="N1297" s="205"/>
      <c r="O1297" s="206"/>
    </row>
    <row r="1298" spans="1:15" ht="30" customHeight="1" x14ac:dyDescent="0.4">
      <c r="A1298" s="224"/>
      <c r="B1298" s="220">
        <v>443</v>
      </c>
      <c r="C1298" s="192" t="str">
        <f>INDEX(提出情報テーブル[#All],MATCH(B1298,提出情報テーブル[[#All],[枝番]],0),MATCH(提出情報テーブル[[#Headers],[提出する情報項目
（プルダウンより選択）]],提出情報テーブル[#Headers],0))&amp;""</f>
        <v/>
      </c>
      <c r="D1298" s="192"/>
      <c r="E1298" s="192"/>
      <c r="F1298" s="192"/>
      <c r="G1298" s="193"/>
      <c r="H1298" s="194" t="str">
        <f>INDEX(提出情報テーブル[#All],MATCH(B1298,提出情報テーブル[[#All],[枝番]],0),MATCH(提出情報テーブル[[#Headers],[提出を行う者の名称
（記入欄）]],提出情報テーブル[#Headers],0))&amp;""</f>
        <v/>
      </c>
      <c r="I1298" s="131"/>
      <c r="J1298" s="131"/>
      <c r="K1298" s="132"/>
      <c r="L1298" s="195" t="str">
        <f>TEXT(INDEX(提出情報テーブル[#All],MATCH(B1298,提出情報テーブル[[#All],[枝番]],0),MATCH(提出情報テーブル[[#Headers],[提出予定日
（記入欄）]],提出情報テーブル[#Headers],0))&amp;"","yyyy/m/d")</f>
        <v/>
      </c>
      <c r="M1298" s="196"/>
      <c r="N1298" s="201" t="s">
        <v>4</v>
      </c>
      <c r="O1298" s="202"/>
    </row>
    <row r="1299" spans="1:15" ht="30" customHeight="1" x14ac:dyDescent="0.4">
      <c r="A1299" s="224"/>
      <c r="B1299" s="221"/>
      <c r="C1299" s="107" t="str">
        <f>IFERROR(INDEX(リスト!$AG$2:$AI$60,MATCH(C1298,リスト!$AG$2:$AG$60,0),2),"")&amp;""</f>
        <v/>
      </c>
      <c r="D1299" s="108"/>
      <c r="E1299" s="109" t="str">
        <f>INDEX(提出情報テーブル[#All],MATCH(B1298,提出情報テーブル[[#All],[枝番]],0),MATCH(提出情報テーブル[[#Headers],[追加記入事項①
（記入欄）]],提出情報テーブル[#Headers],0))&amp;""</f>
        <v/>
      </c>
      <c r="F1299" s="110"/>
      <c r="G1299" s="111"/>
      <c r="H1299" s="133"/>
      <c r="I1299" s="134"/>
      <c r="J1299" s="134"/>
      <c r="K1299" s="135"/>
      <c r="L1299" s="197"/>
      <c r="M1299" s="198"/>
      <c r="N1299" s="203"/>
      <c r="O1299" s="204"/>
    </row>
    <row r="1300" spans="1:15" ht="30" customHeight="1" x14ac:dyDescent="0.4">
      <c r="A1300" s="224"/>
      <c r="B1300" s="222"/>
      <c r="C1300" s="129" t="str">
        <f>IFERROR(INDEX(リスト!$AG$2:$AI$60,MATCH(C1298,リスト!$AG$2:$AG$60,0),3),"")&amp;""</f>
        <v/>
      </c>
      <c r="D1300" s="130"/>
      <c r="E1300" s="137" t="str">
        <f>INDEX(提出情報テーブル[#All],MATCH(B1298,提出情報テーブル[[#All],[枝番]],0),MATCH(提出情報テーブル[[#Headers],[追加記入事項②
（記入欄）]],提出情報テーブル[#Headers],0))&amp;""</f>
        <v/>
      </c>
      <c r="F1300" s="137"/>
      <c r="G1300" s="138"/>
      <c r="H1300" s="136"/>
      <c r="I1300" s="137"/>
      <c r="J1300" s="137"/>
      <c r="K1300" s="138"/>
      <c r="L1300" s="199"/>
      <c r="M1300" s="200"/>
      <c r="N1300" s="205"/>
      <c r="O1300" s="206"/>
    </row>
    <row r="1301" spans="1:15" ht="30" customHeight="1" x14ac:dyDescent="0.4">
      <c r="A1301" s="224"/>
      <c r="B1301" s="220">
        <v>444</v>
      </c>
      <c r="C1301" s="192" t="str">
        <f>INDEX(提出情報テーブル[#All],MATCH(B1301,提出情報テーブル[[#All],[枝番]],0),MATCH(提出情報テーブル[[#Headers],[提出する情報項目
（プルダウンより選択）]],提出情報テーブル[#Headers],0))&amp;""</f>
        <v/>
      </c>
      <c r="D1301" s="192"/>
      <c r="E1301" s="192"/>
      <c r="F1301" s="192"/>
      <c r="G1301" s="193"/>
      <c r="H1301" s="194" t="str">
        <f>INDEX(提出情報テーブル[#All],MATCH(B1301,提出情報テーブル[[#All],[枝番]],0),MATCH(提出情報テーブル[[#Headers],[提出を行う者の名称
（記入欄）]],提出情報テーブル[#Headers],0))&amp;""</f>
        <v/>
      </c>
      <c r="I1301" s="131"/>
      <c r="J1301" s="131"/>
      <c r="K1301" s="132"/>
      <c r="L1301" s="195" t="str">
        <f>TEXT(INDEX(提出情報テーブル[#All],MATCH(B1301,提出情報テーブル[[#All],[枝番]],0),MATCH(提出情報テーブル[[#Headers],[提出予定日
（記入欄）]],提出情報テーブル[#Headers],0))&amp;"","yyyy/m/d")</f>
        <v/>
      </c>
      <c r="M1301" s="196"/>
      <c r="N1301" s="201" t="s">
        <v>4</v>
      </c>
      <c r="O1301" s="202"/>
    </row>
    <row r="1302" spans="1:15" ht="30" customHeight="1" x14ac:dyDescent="0.4">
      <c r="A1302" s="224"/>
      <c r="B1302" s="221"/>
      <c r="C1302" s="107" t="str">
        <f>IFERROR(INDEX(リスト!$AG$2:$AI$60,MATCH(C1301,リスト!$AG$2:$AG$60,0),2),"")&amp;""</f>
        <v/>
      </c>
      <c r="D1302" s="108"/>
      <c r="E1302" s="109" t="str">
        <f>INDEX(提出情報テーブル[#All],MATCH(B1301,提出情報テーブル[[#All],[枝番]],0),MATCH(提出情報テーブル[[#Headers],[追加記入事項①
（記入欄）]],提出情報テーブル[#Headers],0))&amp;""</f>
        <v/>
      </c>
      <c r="F1302" s="110"/>
      <c r="G1302" s="111"/>
      <c r="H1302" s="133"/>
      <c r="I1302" s="134"/>
      <c r="J1302" s="134"/>
      <c r="K1302" s="135"/>
      <c r="L1302" s="197"/>
      <c r="M1302" s="198"/>
      <c r="N1302" s="203"/>
      <c r="O1302" s="204"/>
    </row>
    <row r="1303" spans="1:15" ht="30" customHeight="1" x14ac:dyDescent="0.4">
      <c r="A1303" s="224"/>
      <c r="B1303" s="222"/>
      <c r="C1303" s="129" t="str">
        <f>IFERROR(INDEX(リスト!$AG$2:$AI$60,MATCH(C1301,リスト!$AG$2:$AG$60,0),3),"")&amp;""</f>
        <v/>
      </c>
      <c r="D1303" s="130"/>
      <c r="E1303" s="137" t="str">
        <f>INDEX(提出情報テーブル[#All],MATCH(B1301,提出情報テーブル[[#All],[枝番]],0),MATCH(提出情報テーブル[[#Headers],[追加記入事項②
（記入欄）]],提出情報テーブル[#Headers],0))&amp;""</f>
        <v/>
      </c>
      <c r="F1303" s="137"/>
      <c r="G1303" s="138"/>
      <c r="H1303" s="136"/>
      <c r="I1303" s="137"/>
      <c r="J1303" s="137"/>
      <c r="K1303" s="138"/>
      <c r="L1303" s="199"/>
      <c r="M1303" s="200"/>
      <c r="N1303" s="205"/>
      <c r="O1303" s="206"/>
    </row>
    <row r="1304" spans="1:15" ht="30" customHeight="1" x14ac:dyDescent="0.4">
      <c r="A1304" s="224"/>
      <c r="B1304" s="220">
        <v>445</v>
      </c>
      <c r="C1304" s="192" t="str">
        <f>INDEX(提出情報テーブル[#All],MATCH(B1304,提出情報テーブル[[#All],[枝番]],0),MATCH(提出情報テーブル[[#Headers],[提出する情報項目
（プルダウンより選択）]],提出情報テーブル[#Headers],0))&amp;""</f>
        <v/>
      </c>
      <c r="D1304" s="192"/>
      <c r="E1304" s="192"/>
      <c r="F1304" s="192"/>
      <c r="G1304" s="193"/>
      <c r="H1304" s="194" t="str">
        <f>INDEX(提出情報テーブル[#All],MATCH(B1304,提出情報テーブル[[#All],[枝番]],0),MATCH(提出情報テーブル[[#Headers],[提出を行う者の名称
（記入欄）]],提出情報テーブル[#Headers],0))&amp;""</f>
        <v/>
      </c>
      <c r="I1304" s="131"/>
      <c r="J1304" s="131"/>
      <c r="K1304" s="132"/>
      <c r="L1304" s="195" t="str">
        <f>TEXT(INDEX(提出情報テーブル[#All],MATCH(B1304,提出情報テーブル[[#All],[枝番]],0),MATCH(提出情報テーブル[[#Headers],[提出予定日
（記入欄）]],提出情報テーブル[#Headers],0))&amp;"","yyyy/m/d")</f>
        <v/>
      </c>
      <c r="M1304" s="196"/>
      <c r="N1304" s="201" t="s">
        <v>4</v>
      </c>
      <c r="O1304" s="202"/>
    </row>
    <row r="1305" spans="1:15" ht="30" customHeight="1" x14ac:dyDescent="0.4">
      <c r="A1305" s="224"/>
      <c r="B1305" s="221"/>
      <c r="C1305" s="107" t="str">
        <f>IFERROR(INDEX(リスト!$AG$2:$AI$60,MATCH(C1304,リスト!$AG$2:$AG$60,0),2),"")&amp;""</f>
        <v/>
      </c>
      <c r="D1305" s="108"/>
      <c r="E1305" s="109" t="str">
        <f>INDEX(提出情報テーブル[#All],MATCH(B1304,提出情報テーブル[[#All],[枝番]],0),MATCH(提出情報テーブル[[#Headers],[追加記入事項①
（記入欄）]],提出情報テーブル[#Headers],0))&amp;""</f>
        <v/>
      </c>
      <c r="F1305" s="110"/>
      <c r="G1305" s="111"/>
      <c r="H1305" s="133"/>
      <c r="I1305" s="134"/>
      <c r="J1305" s="134"/>
      <c r="K1305" s="135"/>
      <c r="L1305" s="197"/>
      <c r="M1305" s="198"/>
      <c r="N1305" s="203"/>
      <c r="O1305" s="204"/>
    </row>
    <row r="1306" spans="1:15" ht="30" customHeight="1" x14ac:dyDescent="0.4">
      <c r="A1306" s="224"/>
      <c r="B1306" s="222"/>
      <c r="C1306" s="129" t="str">
        <f>IFERROR(INDEX(リスト!$AG$2:$AI$60,MATCH(C1304,リスト!$AG$2:$AG$60,0),3),"")&amp;""</f>
        <v/>
      </c>
      <c r="D1306" s="130"/>
      <c r="E1306" s="137" t="str">
        <f>INDEX(提出情報テーブル[#All],MATCH(B1304,提出情報テーブル[[#All],[枝番]],0),MATCH(提出情報テーブル[[#Headers],[追加記入事項②
（記入欄）]],提出情報テーブル[#Headers],0))&amp;""</f>
        <v/>
      </c>
      <c r="F1306" s="137"/>
      <c r="G1306" s="138"/>
      <c r="H1306" s="136"/>
      <c r="I1306" s="137"/>
      <c r="J1306" s="137"/>
      <c r="K1306" s="138"/>
      <c r="L1306" s="199"/>
      <c r="M1306" s="200"/>
      <c r="N1306" s="205"/>
      <c r="O1306" s="206"/>
    </row>
    <row r="1307" spans="1:15" ht="30" customHeight="1" x14ac:dyDescent="0.4">
      <c r="A1307" s="224"/>
      <c r="B1307" s="220">
        <v>446</v>
      </c>
      <c r="C1307" s="192" t="str">
        <f>INDEX(提出情報テーブル[#All],MATCH(B1307,提出情報テーブル[[#All],[枝番]],0),MATCH(提出情報テーブル[[#Headers],[提出する情報項目
（プルダウンより選択）]],提出情報テーブル[#Headers],0))&amp;""</f>
        <v/>
      </c>
      <c r="D1307" s="192"/>
      <c r="E1307" s="192"/>
      <c r="F1307" s="192"/>
      <c r="G1307" s="193"/>
      <c r="H1307" s="194" t="str">
        <f>INDEX(提出情報テーブル[#All],MATCH(B1307,提出情報テーブル[[#All],[枝番]],0),MATCH(提出情報テーブル[[#Headers],[提出を行う者の名称
（記入欄）]],提出情報テーブル[#Headers],0))&amp;""</f>
        <v/>
      </c>
      <c r="I1307" s="131"/>
      <c r="J1307" s="131"/>
      <c r="K1307" s="132"/>
      <c r="L1307" s="195" t="str">
        <f>TEXT(INDEX(提出情報テーブル[#All],MATCH(B1307,提出情報テーブル[[#All],[枝番]],0),MATCH(提出情報テーブル[[#Headers],[提出予定日
（記入欄）]],提出情報テーブル[#Headers],0))&amp;"","yyyy/m/d")</f>
        <v/>
      </c>
      <c r="M1307" s="196"/>
      <c r="N1307" s="201" t="s">
        <v>4</v>
      </c>
      <c r="O1307" s="202"/>
    </row>
    <row r="1308" spans="1:15" ht="30" customHeight="1" x14ac:dyDescent="0.4">
      <c r="A1308" s="224"/>
      <c r="B1308" s="221"/>
      <c r="C1308" s="107" t="str">
        <f>IFERROR(INDEX(リスト!$AG$2:$AI$60,MATCH(C1307,リスト!$AG$2:$AG$60,0),2),"")&amp;""</f>
        <v/>
      </c>
      <c r="D1308" s="108"/>
      <c r="E1308" s="109" t="str">
        <f>INDEX(提出情報テーブル[#All],MATCH(B1307,提出情報テーブル[[#All],[枝番]],0),MATCH(提出情報テーブル[[#Headers],[追加記入事項①
（記入欄）]],提出情報テーブル[#Headers],0))&amp;""</f>
        <v/>
      </c>
      <c r="F1308" s="110"/>
      <c r="G1308" s="111"/>
      <c r="H1308" s="133"/>
      <c r="I1308" s="134"/>
      <c r="J1308" s="134"/>
      <c r="K1308" s="135"/>
      <c r="L1308" s="197"/>
      <c r="M1308" s="198"/>
      <c r="N1308" s="203"/>
      <c r="O1308" s="204"/>
    </row>
    <row r="1309" spans="1:15" ht="30" customHeight="1" x14ac:dyDescent="0.4">
      <c r="A1309" s="224"/>
      <c r="B1309" s="222"/>
      <c r="C1309" s="129" t="str">
        <f>IFERROR(INDEX(リスト!$AG$2:$AI$60,MATCH(C1307,リスト!$AG$2:$AG$60,0),3),"")&amp;""</f>
        <v/>
      </c>
      <c r="D1309" s="130"/>
      <c r="E1309" s="137" t="str">
        <f>INDEX(提出情報テーブル[#All],MATCH(B1307,提出情報テーブル[[#All],[枝番]],0),MATCH(提出情報テーブル[[#Headers],[追加記入事項②
（記入欄）]],提出情報テーブル[#Headers],0))&amp;""</f>
        <v/>
      </c>
      <c r="F1309" s="137"/>
      <c r="G1309" s="138"/>
      <c r="H1309" s="136"/>
      <c r="I1309" s="137"/>
      <c r="J1309" s="137"/>
      <c r="K1309" s="138"/>
      <c r="L1309" s="199"/>
      <c r="M1309" s="200"/>
      <c r="N1309" s="205"/>
      <c r="O1309" s="206"/>
    </row>
    <row r="1310" spans="1:15" ht="30" customHeight="1" x14ac:dyDescent="0.4">
      <c r="A1310" s="224"/>
      <c r="B1310" s="220">
        <v>447</v>
      </c>
      <c r="C1310" s="192" t="str">
        <f>INDEX(提出情報テーブル[#All],MATCH(B1310,提出情報テーブル[[#All],[枝番]],0),MATCH(提出情報テーブル[[#Headers],[提出する情報項目
（プルダウンより選択）]],提出情報テーブル[#Headers],0))&amp;""</f>
        <v/>
      </c>
      <c r="D1310" s="192"/>
      <c r="E1310" s="192"/>
      <c r="F1310" s="192"/>
      <c r="G1310" s="193"/>
      <c r="H1310" s="194" t="str">
        <f>INDEX(提出情報テーブル[#All],MATCH(B1310,提出情報テーブル[[#All],[枝番]],0),MATCH(提出情報テーブル[[#Headers],[提出を行う者の名称
（記入欄）]],提出情報テーブル[#Headers],0))&amp;""</f>
        <v/>
      </c>
      <c r="I1310" s="131"/>
      <c r="J1310" s="131"/>
      <c r="K1310" s="132"/>
      <c r="L1310" s="195" t="str">
        <f>TEXT(INDEX(提出情報テーブル[#All],MATCH(B1310,提出情報テーブル[[#All],[枝番]],0),MATCH(提出情報テーブル[[#Headers],[提出予定日
（記入欄）]],提出情報テーブル[#Headers],0))&amp;"","yyyy/m/d")</f>
        <v/>
      </c>
      <c r="M1310" s="196"/>
      <c r="N1310" s="201" t="s">
        <v>4</v>
      </c>
      <c r="O1310" s="202"/>
    </row>
    <row r="1311" spans="1:15" ht="30" customHeight="1" x14ac:dyDescent="0.4">
      <c r="A1311" s="224"/>
      <c r="B1311" s="221"/>
      <c r="C1311" s="107" t="str">
        <f>IFERROR(INDEX(リスト!$AG$2:$AI$60,MATCH(C1310,リスト!$AG$2:$AG$60,0),2),"")&amp;""</f>
        <v/>
      </c>
      <c r="D1311" s="108"/>
      <c r="E1311" s="109" t="str">
        <f>INDEX(提出情報テーブル[#All],MATCH(B1310,提出情報テーブル[[#All],[枝番]],0),MATCH(提出情報テーブル[[#Headers],[追加記入事項①
（記入欄）]],提出情報テーブル[#Headers],0))&amp;""</f>
        <v/>
      </c>
      <c r="F1311" s="110"/>
      <c r="G1311" s="111"/>
      <c r="H1311" s="133"/>
      <c r="I1311" s="134"/>
      <c r="J1311" s="134"/>
      <c r="K1311" s="135"/>
      <c r="L1311" s="197"/>
      <c r="M1311" s="198"/>
      <c r="N1311" s="203"/>
      <c r="O1311" s="204"/>
    </row>
    <row r="1312" spans="1:15" ht="30" customHeight="1" x14ac:dyDescent="0.4">
      <c r="A1312" s="224"/>
      <c r="B1312" s="222"/>
      <c r="C1312" s="129" t="str">
        <f>IFERROR(INDEX(リスト!$AG$2:$AI$60,MATCH(C1310,リスト!$AG$2:$AG$60,0),3),"")&amp;""</f>
        <v/>
      </c>
      <c r="D1312" s="130"/>
      <c r="E1312" s="137" t="str">
        <f>INDEX(提出情報テーブル[#All],MATCH(B1310,提出情報テーブル[[#All],[枝番]],0),MATCH(提出情報テーブル[[#Headers],[追加記入事項②
（記入欄）]],提出情報テーブル[#Headers],0))&amp;""</f>
        <v/>
      </c>
      <c r="F1312" s="137"/>
      <c r="G1312" s="138"/>
      <c r="H1312" s="136"/>
      <c r="I1312" s="137"/>
      <c r="J1312" s="137"/>
      <c r="K1312" s="138"/>
      <c r="L1312" s="199"/>
      <c r="M1312" s="200"/>
      <c r="N1312" s="205"/>
      <c r="O1312" s="206"/>
    </row>
    <row r="1313" spans="1:15" ht="30" customHeight="1" x14ac:dyDescent="0.4">
      <c r="A1313" s="224"/>
      <c r="B1313" s="220">
        <v>448</v>
      </c>
      <c r="C1313" s="192" t="str">
        <f>INDEX(提出情報テーブル[#All],MATCH(B1313,提出情報テーブル[[#All],[枝番]],0),MATCH(提出情報テーブル[[#Headers],[提出する情報項目
（プルダウンより選択）]],提出情報テーブル[#Headers],0))&amp;""</f>
        <v/>
      </c>
      <c r="D1313" s="192"/>
      <c r="E1313" s="192"/>
      <c r="F1313" s="192"/>
      <c r="G1313" s="193"/>
      <c r="H1313" s="194" t="str">
        <f>INDEX(提出情報テーブル[#All],MATCH(B1313,提出情報テーブル[[#All],[枝番]],0),MATCH(提出情報テーブル[[#Headers],[提出を行う者の名称
（記入欄）]],提出情報テーブル[#Headers],0))&amp;""</f>
        <v/>
      </c>
      <c r="I1313" s="131"/>
      <c r="J1313" s="131"/>
      <c r="K1313" s="132"/>
      <c r="L1313" s="195" t="str">
        <f>TEXT(INDEX(提出情報テーブル[#All],MATCH(B1313,提出情報テーブル[[#All],[枝番]],0),MATCH(提出情報テーブル[[#Headers],[提出予定日
（記入欄）]],提出情報テーブル[#Headers],0))&amp;"","yyyy/m/d")</f>
        <v/>
      </c>
      <c r="M1313" s="196"/>
      <c r="N1313" s="201" t="s">
        <v>4</v>
      </c>
      <c r="O1313" s="202"/>
    </row>
    <row r="1314" spans="1:15" ht="30" customHeight="1" x14ac:dyDescent="0.4">
      <c r="A1314" s="224"/>
      <c r="B1314" s="221"/>
      <c r="C1314" s="107" t="str">
        <f>IFERROR(INDEX(リスト!$AG$2:$AI$60,MATCH(C1313,リスト!$AG$2:$AG$60,0),2),"")&amp;""</f>
        <v/>
      </c>
      <c r="D1314" s="108"/>
      <c r="E1314" s="109" t="str">
        <f>INDEX(提出情報テーブル[#All],MATCH(B1313,提出情報テーブル[[#All],[枝番]],0),MATCH(提出情報テーブル[[#Headers],[追加記入事項①
（記入欄）]],提出情報テーブル[#Headers],0))&amp;""</f>
        <v/>
      </c>
      <c r="F1314" s="110"/>
      <c r="G1314" s="111"/>
      <c r="H1314" s="133"/>
      <c r="I1314" s="134"/>
      <c r="J1314" s="134"/>
      <c r="K1314" s="135"/>
      <c r="L1314" s="197"/>
      <c r="M1314" s="198"/>
      <c r="N1314" s="203"/>
      <c r="O1314" s="204"/>
    </row>
    <row r="1315" spans="1:15" ht="30" customHeight="1" x14ac:dyDescent="0.4">
      <c r="A1315" s="224"/>
      <c r="B1315" s="222"/>
      <c r="C1315" s="129" t="str">
        <f>IFERROR(INDEX(リスト!$AG$2:$AI$60,MATCH(C1313,リスト!$AG$2:$AG$60,0),3),"")&amp;""</f>
        <v/>
      </c>
      <c r="D1315" s="130"/>
      <c r="E1315" s="137" t="str">
        <f>INDEX(提出情報テーブル[#All],MATCH(B1313,提出情報テーブル[[#All],[枝番]],0),MATCH(提出情報テーブル[[#Headers],[追加記入事項②
（記入欄）]],提出情報テーブル[#Headers],0))&amp;""</f>
        <v/>
      </c>
      <c r="F1315" s="137"/>
      <c r="G1315" s="138"/>
      <c r="H1315" s="136"/>
      <c r="I1315" s="137"/>
      <c r="J1315" s="137"/>
      <c r="K1315" s="138"/>
      <c r="L1315" s="199"/>
      <c r="M1315" s="200"/>
      <c r="N1315" s="205"/>
      <c r="O1315" s="206"/>
    </row>
    <row r="1316" spans="1:15" ht="30" customHeight="1" x14ac:dyDescent="0.4">
      <c r="A1316" s="224"/>
      <c r="B1316" s="220">
        <v>449</v>
      </c>
      <c r="C1316" s="192" t="str">
        <f>INDEX(提出情報テーブル[#All],MATCH(B1316,提出情報テーブル[[#All],[枝番]],0),MATCH(提出情報テーブル[[#Headers],[提出する情報項目
（プルダウンより選択）]],提出情報テーブル[#Headers],0))&amp;""</f>
        <v/>
      </c>
      <c r="D1316" s="192"/>
      <c r="E1316" s="192"/>
      <c r="F1316" s="192"/>
      <c r="G1316" s="193"/>
      <c r="H1316" s="194" t="str">
        <f>INDEX(提出情報テーブル[#All],MATCH(B1316,提出情報テーブル[[#All],[枝番]],0),MATCH(提出情報テーブル[[#Headers],[提出を行う者の名称
（記入欄）]],提出情報テーブル[#Headers],0))&amp;""</f>
        <v/>
      </c>
      <c r="I1316" s="131"/>
      <c r="J1316" s="131"/>
      <c r="K1316" s="132"/>
      <c r="L1316" s="195" t="str">
        <f>TEXT(INDEX(提出情報テーブル[#All],MATCH(B1316,提出情報テーブル[[#All],[枝番]],0),MATCH(提出情報テーブル[[#Headers],[提出予定日
（記入欄）]],提出情報テーブル[#Headers],0))&amp;"","yyyy/m/d")</f>
        <v/>
      </c>
      <c r="M1316" s="196"/>
      <c r="N1316" s="201" t="s">
        <v>4</v>
      </c>
      <c r="O1316" s="202"/>
    </row>
    <row r="1317" spans="1:15" ht="30" customHeight="1" x14ac:dyDescent="0.4">
      <c r="A1317" s="224"/>
      <c r="B1317" s="221"/>
      <c r="C1317" s="107" t="str">
        <f>IFERROR(INDEX(リスト!$AG$2:$AI$60,MATCH(C1316,リスト!$AG$2:$AG$60,0),2),"")&amp;""</f>
        <v/>
      </c>
      <c r="D1317" s="108"/>
      <c r="E1317" s="109" t="str">
        <f>INDEX(提出情報テーブル[#All],MATCH(B1316,提出情報テーブル[[#All],[枝番]],0),MATCH(提出情報テーブル[[#Headers],[追加記入事項①
（記入欄）]],提出情報テーブル[#Headers],0))&amp;""</f>
        <v/>
      </c>
      <c r="F1317" s="110"/>
      <c r="G1317" s="111"/>
      <c r="H1317" s="133"/>
      <c r="I1317" s="134"/>
      <c r="J1317" s="134"/>
      <c r="K1317" s="135"/>
      <c r="L1317" s="197"/>
      <c r="M1317" s="198"/>
      <c r="N1317" s="203"/>
      <c r="O1317" s="204"/>
    </row>
    <row r="1318" spans="1:15" ht="30" customHeight="1" x14ac:dyDescent="0.4">
      <c r="A1318" s="224"/>
      <c r="B1318" s="222"/>
      <c r="C1318" s="129" t="str">
        <f>IFERROR(INDEX(リスト!$AG$2:$AI$60,MATCH(C1316,リスト!$AG$2:$AG$60,0),3),"")&amp;""</f>
        <v/>
      </c>
      <c r="D1318" s="130"/>
      <c r="E1318" s="137" t="str">
        <f>INDEX(提出情報テーブル[#All],MATCH(B1316,提出情報テーブル[[#All],[枝番]],0),MATCH(提出情報テーブル[[#Headers],[追加記入事項②
（記入欄）]],提出情報テーブル[#Headers],0))&amp;""</f>
        <v/>
      </c>
      <c r="F1318" s="137"/>
      <c r="G1318" s="138"/>
      <c r="H1318" s="136"/>
      <c r="I1318" s="137"/>
      <c r="J1318" s="137"/>
      <c r="K1318" s="138"/>
      <c r="L1318" s="199"/>
      <c r="M1318" s="200"/>
      <c r="N1318" s="205"/>
      <c r="O1318" s="206"/>
    </row>
    <row r="1319" spans="1:15" ht="30" customHeight="1" x14ac:dyDescent="0.4">
      <c r="A1319" s="224"/>
      <c r="B1319" s="220">
        <v>450</v>
      </c>
      <c r="C1319" s="192" t="str">
        <f>INDEX(提出情報テーブル[#All],MATCH(B1319,提出情報テーブル[[#All],[枝番]],0),MATCH(提出情報テーブル[[#Headers],[提出する情報項目
（プルダウンより選択）]],提出情報テーブル[#Headers],0))&amp;""</f>
        <v/>
      </c>
      <c r="D1319" s="192"/>
      <c r="E1319" s="192"/>
      <c r="F1319" s="192"/>
      <c r="G1319" s="193"/>
      <c r="H1319" s="194" t="str">
        <f>INDEX(提出情報テーブル[#All],MATCH(B1319,提出情報テーブル[[#All],[枝番]],0),MATCH(提出情報テーブル[[#Headers],[提出を行う者の名称
（記入欄）]],提出情報テーブル[#Headers],0))&amp;""</f>
        <v/>
      </c>
      <c r="I1319" s="131"/>
      <c r="J1319" s="131"/>
      <c r="K1319" s="132"/>
      <c r="L1319" s="195" t="str">
        <f>TEXT(INDEX(提出情報テーブル[#All],MATCH(B1319,提出情報テーブル[[#All],[枝番]],0),MATCH(提出情報テーブル[[#Headers],[提出予定日
（記入欄）]],提出情報テーブル[#Headers],0))&amp;"","yyyy/m/d")</f>
        <v/>
      </c>
      <c r="M1319" s="196"/>
      <c r="N1319" s="201" t="s">
        <v>4</v>
      </c>
      <c r="O1319" s="202"/>
    </row>
    <row r="1320" spans="1:15" ht="30" customHeight="1" x14ac:dyDescent="0.4">
      <c r="A1320" s="224"/>
      <c r="B1320" s="221"/>
      <c r="C1320" s="107" t="str">
        <f>IFERROR(INDEX(リスト!$AG$2:$AI$60,MATCH(C1319,リスト!$AG$2:$AG$60,0),2),"")&amp;""</f>
        <v/>
      </c>
      <c r="D1320" s="108"/>
      <c r="E1320" s="109" t="str">
        <f>INDEX(提出情報テーブル[#All],MATCH(B1319,提出情報テーブル[[#All],[枝番]],0),MATCH(提出情報テーブル[[#Headers],[追加記入事項①
（記入欄）]],提出情報テーブル[#Headers],0))&amp;""</f>
        <v/>
      </c>
      <c r="F1320" s="110"/>
      <c r="G1320" s="111"/>
      <c r="H1320" s="133"/>
      <c r="I1320" s="134"/>
      <c r="J1320" s="134"/>
      <c r="K1320" s="135"/>
      <c r="L1320" s="197"/>
      <c r="M1320" s="198"/>
      <c r="N1320" s="203"/>
      <c r="O1320" s="204"/>
    </row>
    <row r="1321" spans="1:15" ht="30" customHeight="1" x14ac:dyDescent="0.4">
      <c r="A1321" s="224"/>
      <c r="B1321" s="222"/>
      <c r="C1321" s="129" t="str">
        <f>IFERROR(INDEX(リスト!$AG$2:$AI$60,MATCH(C1319,リスト!$AG$2:$AG$60,0),3),"")&amp;""</f>
        <v/>
      </c>
      <c r="D1321" s="130"/>
      <c r="E1321" s="137" t="str">
        <f>INDEX(提出情報テーブル[#All],MATCH(B1319,提出情報テーブル[[#All],[枝番]],0),MATCH(提出情報テーブル[[#Headers],[追加記入事項②
（記入欄）]],提出情報テーブル[#Headers],0))&amp;""</f>
        <v/>
      </c>
      <c r="F1321" s="137"/>
      <c r="G1321" s="138"/>
      <c r="H1321" s="136"/>
      <c r="I1321" s="137"/>
      <c r="J1321" s="137"/>
      <c r="K1321" s="138"/>
      <c r="L1321" s="199"/>
      <c r="M1321" s="200"/>
      <c r="N1321" s="205"/>
      <c r="O1321" s="206"/>
    </row>
    <row r="1322" spans="1:15" ht="30" customHeight="1" x14ac:dyDescent="0.4">
      <c r="A1322" s="224"/>
      <c r="B1322" s="220">
        <v>451</v>
      </c>
      <c r="C1322" s="192" t="str">
        <f>INDEX(提出情報テーブル[#All],MATCH(B1322,提出情報テーブル[[#All],[枝番]],0),MATCH(提出情報テーブル[[#Headers],[提出する情報項目
（プルダウンより選択）]],提出情報テーブル[#Headers],0))&amp;""</f>
        <v/>
      </c>
      <c r="D1322" s="192"/>
      <c r="E1322" s="192"/>
      <c r="F1322" s="192"/>
      <c r="G1322" s="193"/>
      <c r="H1322" s="194" t="str">
        <f>INDEX(提出情報テーブル[#All],MATCH(B1322,提出情報テーブル[[#All],[枝番]],0),MATCH(提出情報テーブル[[#Headers],[提出を行う者の名称
（記入欄）]],提出情報テーブル[#Headers],0))&amp;""</f>
        <v/>
      </c>
      <c r="I1322" s="131"/>
      <c r="J1322" s="131"/>
      <c r="K1322" s="132"/>
      <c r="L1322" s="195" t="str">
        <f>TEXT(INDEX(提出情報テーブル[#All],MATCH(B1322,提出情報テーブル[[#All],[枝番]],0),MATCH(提出情報テーブル[[#Headers],[提出予定日
（記入欄）]],提出情報テーブル[#Headers],0))&amp;"","yyyy/m/d")</f>
        <v/>
      </c>
      <c r="M1322" s="196"/>
      <c r="N1322" s="201" t="s">
        <v>4</v>
      </c>
      <c r="O1322" s="202"/>
    </row>
    <row r="1323" spans="1:15" ht="30" customHeight="1" x14ac:dyDescent="0.4">
      <c r="A1323" s="224"/>
      <c r="B1323" s="221"/>
      <c r="C1323" s="107" t="str">
        <f>IFERROR(INDEX(リスト!$AG$2:$AI$60,MATCH(C1322,リスト!$AG$2:$AG$60,0),2),"")&amp;""</f>
        <v/>
      </c>
      <c r="D1323" s="108"/>
      <c r="E1323" s="109" t="str">
        <f>INDEX(提出情報テーブル[#All],MATCH(B1322,提出情報テーブル[[#All],[枝番]],0),MATCH(提出情報テーブル[[#Headers],[追加記入事項①
（記入欄）]],提出情報テーブル[#Headers],0))&amp;""</f>
        <v/>
      </c>
      <c r="F1323" s="110"/>
      <c r="G1323" s="111"/>
      <c r="H1323" s="133"/>
      <c r="I1323" s="134"/>
      <c r="J1323" s="134"/>
      <c r="K1323" s="135"/>
      <c r="L1323" s="197"/>
      <c r="M1323" s="198"/>
      <c r="N1323" s="203"/>
      <c r="O1323" s="204"/>
    </row>
    <row r="1324" spans="1:15" ht="30" customHeight="1" x14ac:dyDescent="0.4">
      <c r="A1324" s="224"/>
      <c r="B1324" s="222"/>
      <c r="C1324" s="129" t="str">
        <f>IFERROR(INDEX(リスト!$AG$2:$AI$60,MATCH(C1322,リスト!$AG$2:$AG$60,0),3),"")&amp;""</f>
        <v/>
      </c>
      <c r="D1324" s="130"/>
      <c r="E1324" s="137" t="str">
        <f>INDEX(提出情報テーブル[#All],MATCH(B1322,提出情報テーブル[[#All],[枝番]],0),MATCH(提出情報テーブル[[#Headers],[追加記入事項②
（記入欄）]],提出情報テーブル[#Headers],0))&amp;""</f>
        <v/>
      </c>
      <c r="F1324" s="137"/>
      <c r="G1324" s="138"/>
      <c r="H1324" s="136"/>
      <c r="I1324" s="137"/>
      <c r="J1324" s="137"/>
      <c r="K1324" s="138"/>
      <c r="L1324" s="199"/>
      <c r="M1324" s="200"/>
      <c r="N1324" s="205"/>
      <c r="O1324" s="206"/>
    </row>
    <row r="1325" spans="1:15" ht="30" customHeight="1" x14ac:dyDescent="0.4">
      <c r="A1325" s="224"/>
      <c r="B1325" s="220">
        <v>452</v>
      </c>
      <c r="C1325" s="192" t="str">
        <f>INDEX(提出情報テーブル[#All],MATCH(B1325,提出情報テーブル[[#All],[枝番]],0),MATCH(提出情報テーブル[[#Headers],[提出する情報項目
（プルダウンより選択）]],提出情報テーブル[#Headers],0))&amp;""</f>
        <v/>
      </c>
      <c r="D1325" s="192"/>
      <c r="E1325" s="192"/>
      <c r="F1325" s="192"/>
      <c r="G1325" s="193"/>
      <c r="H1325" s="194" t="str">
        <f>INDEX(提出情報テーブル[#All],MATCH(B1325,提出情報テーブル[[#All],[枝番]],0),MATCH(提出情報テーブル[[#Headers],[提出を行う者の名称
（記入欄）]],提出情報テーブル[#Headers],0))&amp;""</f>
        <v/>
      </c>
      <c r="I1325" s="131"/>
      <c r="J1325" s="131"/>
      <c r="K1325" s="132"/>
      <c r="L1325" s="195" t="str">
        <f>TEXT(INDEX(提出情報テーブル[#All],MATCH(B1325,提出情報テーブル[[#All],[枝番]],0),MATCH(提出情報テーブル[[#Headers],[提出予定日
（記入欄）]],提出情報テーブル[#Headers],0))&amp;"","yyyy/m/d")</f>
        <v/>
      </c>
      <c r="M1325" s="196"/>
      <c r="N1325" s="201" t="s">
        <v>4</v>
      </c>
      <c r="O1325" s="202"/>
    </row>
    <row r="1326" spans="1:15" ht="30" customHeight="1" x14ac:dyDescent="0.4">
      <c r="A1326" s="224"/>
      <c r="B1326" s="221"/>
      <c r="C1326" s="107" t="str">
        <f>IFERROR(INDEX(リスト!$AG$2:$AI$60,MATCH(C1325,リスト!$AG$2:$AG$60,0),2),"")&amp;""</f>
        <v/>
      </c>
      <c r="D1326" s="108"/>
      <c r="E1326" s="109" t="str">
        <f>INDEX(提出情報テーブル[#All],MATCH(B1325,提出情報テーブル[[#All],[枝番]],0),MATCH(提出情報テーブル[[#Headers],[追加記入事項①
（記入欄）]],提出情報テーブル[#Headers],0))&amp;""</f>
        <v/>
      </c>
      <c r="F1326" s="110"/>
      <c r="G1326" s="111"/>
      <c r="H1326" s="133"/>
      <c r="I1326" s="134"/>
      <c r="J1326" s="134"/>
      <c r="K1326" s="135"/>
      <c r="L1326" s="197"/>
      <c r="M1326" s="198"/>
      <c r="N1326" s="203"/>
      <c r="O1326" s="204"/>
    </row>
    <row r="1327" spans="1:15" ht="30" customHeight="1" x14ac:dyDescent="0.4">
      <c r="A1327" s="224"/>
      <c r="B1327" s="222"/>
      <c r="C1327" s="129" t="str">
        <f>IFERROR(INDEX(リスト!$AG$2:$AI$60,MATCH(C1325,リスト!$AG$2:$AG$60,0),3),"")&amp;""</f>
        <v/>
      </c>
      <c r="D1327" s="130"/>
      <c r="E1327" s="137" t="str">
        <f>INDEX(提出情報テーブル[#All],MATCH(B1325,提出情報テーブル[[#All],[枝番]],0),MATCH(提出情報テーブル[[#Headers],[追加記入事項②
（記入欄）]],提出情報テーブル[#Headers],0))&amp;""</f>
        <v/>
      </c>
      <c r="F1327" s="137"/>
      <c r="G1327" s="138"/>
      <c r="H1327" s="136"/>
      <c r="I1327" s="137"/>
      <c r="J1327" s="137"/>
      <c r="K1327" s="138"/>
      <c r="L1327" s="199"/>
      <c r="M1327" s="200"/>
      <c r="N1327" s="205"/>
      <c r="O1327" s="206"/>
    </row>
    <row r="1328" spans="1:15" ht="30" customHeight="1" x14ac:dyDescent="0.4">
      <c r="A1328" s="224"/>
      <c r="B1328" s="220">
        <v>453</v>
      </c>
      <c r="C1328" s="192" t="str">
        <f>INDEX(提出情報テーブル[#All],MATCH(B1328,提出情報テーブル[[#All],[枝番]],0),MATCH(提出情報テーブル[[#Headers],[提出する情報項目
（プルダウンより選択）]],提出情報テーブル[#Headers],0))&amp;""</f>
        <v/>
      </c>
      <c r="D1328" s="192"/>
      <c r="E1328" s="192"/>
      <c r="F1328" s="192"/>
      <c r="G1328" s="193"/>
      <c r="H1328" s="194" t="str">
        <f>INDEX(提出情報テーブル[#All],MATCH(B1328,提出情報テーブル[[#All],[枝番]],0),MATCH(提出情報テーブル[[#Headers],[提出を行う者の名称
（記入欄）]],提出情報テーブル[#Headers],0))&amp;""</f>
        <v/>
      </c>
      <c r="I1328" s="131"/>
      <c r="J1328" s="131"/>
      <c r="K1328" s="132"/>
      <c r="L1328" s="195" t="str">
        <f>TEXT(INDEX(提出情報テーブル[#All],MATCH(B1328,提出情報テーブル[[#All],[枝番]],0),MATCH(提出情報テーブル[[#Headers],[提出予定日
（記入欄）]],提出情報テーブル[#Headers],0))&amp;"","yyyy/m/d")</f>
        <v/>
      </c>
      <c r="M1328" s="196"/>
      <c r="N1328" s="201" t="s">
        <v>4</v>
      </c>
      <c r="O1328" s="202"/>
    </row>
    <row r="1329" spans="1:15" ht="30" customHeight="1" x14ac:dyDescent="0.4">
      <c r="A1329" s="224"/>
      <c r="B1329" s="221"/>
      <c r="C1329" s="107" t="str">
        <f>IFERROR(INDEX(リスト!$AG$2:$AI$60,MATCH(C1328,リスト!$AG$2:$AG$60,0),2),"")&amp;""</f>
        <v/>
      </c>
      <c r="D1329" s="108"/>
      <c r="E1329" s="109" t="str">
        <f>INDEX(提出情報テーブル[#All],MATCH(B1328,提出情報テーブル[[#All],[枝番]],0),MATCH(提出情報テーブル[[#Headers],[追加記入事項①
（記入欄）]],提出情報テーブル[#Headers],0))&amp;""</f>
        <v/>
      </c>
      <c r="F1329" s="110"/>
      <c r="G1329" s="111"/>
      <c r="H1329" s="133"/>
      <c r="I1329" s="134"/>
      <c r="J1329" s="134"/>
      <c r="K1329" s="135"/>
      <c r="L1329" s="197"/>
      <c r="M1329" s="198"/>
      <c r="N1329" s="203"/>
      <c r="O1329" s="204"/>
    </row>
    <row r="1330" spans="1:15" ht="30" customHeight="1" x14ac:dyDescent="0.4">
      <c r="A1330" s="224"/>
      <c r="B1330" s="222"/>
      <c r="C1330" s="129" t="str">
        <f>IFERROR(INDEX(リスト!$AG$2:$AI$60,MATCH(C1328,リスト!$AG$2:$AG$60,0),3),"")&amp;""</f>
        <v/>
      </c>
      <c r="D1330" s="130"/>
      <c r="E1330" s="137" t="str">
        <f>INDEX(提出情報テーブル[#All],MATCH(B1328,提出情報テーブル[[#All],[枝番]],0),MATCH(提出情報テーブル[[#Headers],[追加記入事項②
（記入欄）]],提出情報テーブル[#Headers],0))&amp;""</f>
        <v/>
      </c>
      <c r="F1330" s="137"/>
      <c r="G1330" s="138"/>
      <c r="H1330" s="136"/>
      <c r="I1330" s="137"/>
      <c r="J1330" s="137"/>
      <c r="K1330" s="138"/>
      <c r="L1330" s="199"/>
      <c r="M1330" s="200"/>
      <c r="N1330" s="205"/>
      <c r="O1330" s="206"/>
    </row>
    <row r="1331" spans="1:15" ht="30" customHeight="1" x14ac:dyDescent="0.4">
      <c r="A1331" s="224"/>
      <c r="B1331" s="220">
        <v>454</v>
      </c>
      <c r="C1331" s="192" t="str">
        <f>INDEX(提出情報テーブル[#All],MATCH(B1331,提出情報テーブル[[#All],[枝番]],0),MATCH(提出情報テーブル[[#Headers],[提出する情報項目
（プルダウンより選択）]],提出情報テーブル[#Headers],0))&amp;""</f>
        <v/>
      </c>
      <c r="D1331" s="192"/>
      <c r="E1331" s="192"/>
      <c r="F1331" s="192"/>
      <c r="G1331" s="193"/>
      <c r="H1331" s="194" t="str">
        <f>INDEX(提出情報テーブル[#All],MATCH(B1331,提出情報テーブル[[#All],[枝番]],0),MATCH(提出情報テーブル[[#Headers],[提出を行う者の名称
（記入欄）]],提出情報テーブル[#Headers],0))&amp;""</f>
        <v/>
      </c>
      <c r="I1331" s="131"/>
      <c r="J1331" s="131"/>
      <c r="K1331" s="132"/>
      <c r="L1331" s="195" t="str">
        <f>TEXT(INDEX(提出情報テーブル[#All],MATCH(B1331,提出情報テーブル[[#All],[枝番]],0),MATCH(提出情報テーブル[[#Headers],[提出予定日
（記入欄）]],提出情報テーブル[#Headers],0))&amp;"","yyyy/m/d")</f>
        <v/>
      </c>
      <c r="M1331" s="196"/>
      <c r="N1331" s="201" t="s">
        <v>4</v>
      </c>
      <c r="O1331" s="202"/>
    </row>
    <row r="1332" spans="1:15" ht="30" customHeight="1" x14ac:dyDescent="0.4">
      <c r="A1332" s="224"/>
      <c r="B1332" s="221"/>
      <c r="C1332" s="107" t="str">
        <f>IFERROR(INDEX(リスト!$AG$2:$AI$60,MATCH(C1331,リスト!$AG$2:$AG$60,0),2),"")&amp;""</f>
        <v/>
      </c>
      <c r="D1332" s="108"/>
      <c r="E1332" s="109" t="str">
        <f>INDEX(提出情報テーブル[#All],MATCH(B1331,提出情報テーブル[[#All],[枝番]],0),MATCH(提出情報テーブル[[#Headers],[追加記入事項①
（記入欄）]],提出情報テーブル[#Headers],0))&amp;""</f>
        <v/>
      </c>
      <c r="F1332" s="110"/>
      <c r="G1332" s="111"/>
      <c r="H1332" s="133"/>
      <c r="I1332" s="134"/>
      <c r="J1332" s="134"/>
      <c r="K1332" s="135"/>
      <c r="L1332" s="197"/>
      <c r="M1332" s="198"/>
      <c r="N1332" s="203"/>
      <c r="O1332" s="204"/>
    </row>
    <row r="1333" spans="1:15" ht="30" customHeight="1" x14ac:dyDescent="0.4">
      <c r="A1333" s="224"/>
      <c r="B1333" s="222"/>
      <c r="C1333" s="129" t="str">
        <f>IFERROR(INDEX(リスト!$AG$2:$AI$60,MATCH(C1331,リスト!$AG$2:$AG$60,0),3),"")&amp;""</f>
        <v/>
      </c>
      <c r="D1333" s="130"/>
      <c r="E1333" s="137" t="str">
        <f>INDEX(提出情報テーブル[#All],MATCH(B1331,提出情報テーブル[[#All],[枝番]],0),MATCH(提出情報テーブル[[#Headers],[追加記入事項②
（記入欄）]],提出情報テーブル[#Headers],0))&amp;""</f>
        <v/>
      </c>
      <c r="F1333" s="137"/>
      <c r="G1333" s="138"/>
      <c r="H1333" s="136"/>
      <c r="I1333" s="137"/>
      <c r="J1333" s="137"/>
      <c r="K1333" s="138"/>
      <c r="L1333" s="199"/>
      <c r="M1333" s="200"/>
      <c r="N1333" s="205"/>
      <c r="O1333" s="206"/>
    </row>
    <row r="1334" spans="1:15" ht="30" customHeight="1" x14ac:dyDescent="0.4">
      <c r="A1334" s="224"/>
      <c r="B1334" s="220">
        <v>455</v>
      </c>
      <c r="C1334" s="192" t="str">
        <f>INDEX(提出情報テーブル[#All],MATCH(B1334,提出情報テーブル[[#All],[枝番]],0),MATCH(提出情報テーブル[[#Headers],[提出する情報項目
（プルダウンより選択）]],提出情報テーブル[#Headers],0))&amp;""</f>
        <v/>
      </c>
      <c r="D1334" s="192"/>
      <c r="E1334" s="192"/>
      <c r="F1334" s="192"/>
      <c r="G1334" s="193"/>
      <c r="H1334" s="194" t="str">
        <f>INDEX(提出情報テーブル[#All],MATCH(B1334,提出情報テーブル[[#All],[枝番]],0),MATCH(提出情報テーブル[[#Headers],[提出を行う者の名称
（記入欄）]],提出情報テーブル[#Headers],0))&amp;""</f>
        <v/>
      </c>
      <c r="I1334" s="131"/>
      <c r="J1334" s="131"/>
      <c r="K1334" s="132"/>
      <c r="L1334" s="195" t="str">
        <f>TEXT(INDEX(提出情報テーブル[#All],MATCH(B1334,提出情報テーブル[[#All],[枝番]],0),MATCH(提出情報テーブル[[#Headers],[提出予定日
（記入欄）]],提出情報テーブル[#Headers],0))&amp;"","yyyy/m/d")</f>
        <v/>
      </c>
      <c r="M1334" s="196"/>
      <c r="N1334" s="201" t="s">
        <v>4</v>
      </c>
      <c r="O1334" s="202"/>
    </row>
    <row r="1335" spans="1:15" ht="30" customHeight="1" x14ac:dyDescent="0.4">
      <c r="A1335" s="224"/>
      <c r="B1335" s="221"/>
      <c r="C1335" s="107" t="str">
        <f>IFERROR(INDEX(リスト!$AG$2:$AI$60,MATCH(C1334,リスト!$AG$2:$AG$60,0),2),"")&amp;""</f>
        <v/>
      </c>
      <c r="D1335" s="108"/>
      <c r="E1335" s="109" t="str">
        <f>INDEX(提出情報テーブル[#All],MATCH(B1334,提出情報テーブル[[#All],[枝番]],0),MATCH(提出情報テーブル[[#Headers],[追加記入事項①
（記入欄）]],提出情報テーブル[#Headers],0))&amp;""</f>
        <v/>
      </c>
      <c r="F1335" s="110"/>
      <c r="G1335" s="111"/>
      <c r="H1335" s="133"/>
      <c r="I1335" s="134"/>
      <c r="J1335" s="134"/>
      <c r="K1335" s="135"/>
      <c r="L1335" s="197"/>
      <c r="M1335" s="198"/>
      <c r="N1335" s="203"/>
      <c r="O1335" s="204"/>
    </row>
    <row r="1336" spans="1:15" ht="30" customHeight="1" x14ac:dyDescent="0.4">
      <c r="A1336" s="224"/>
      <c r="B1336" s="222"/>
      <c r="C1336" s="129" t="str">
        <f>IFERROR(INDEX(リスト!$AG$2:$AI$60,MATCH(C1334,リスト!$AG$2:$AG$60,0),3),"")&amp;""</f>
        <v/>
      </c>
      <c r="D1336" s="130"/>
      <c r="E1336" s="137" t="str">
        <f>INDEX(提出情報テーブル[#All],MATCH(B1334,提出情報テーブル[[#All],[枝番]],0),MATCH(提出情報テーブル[[#Headers],[追加記入事項②
（記入欄）]],提出情報テーブル[#Headers],0))&amp;""</f>
        <v/>
      </c>
      <c r="F1336" s="137"/>
      <c r="G1336" s="138"/>
      <c r="H1336" s="136"/>
      <c r="I1336" s="137"/>
      <c r="J1336" s="137"/>
      <c r="K1336" s="138"/>
      <c r="L1336" s="199"/>
      <c r="M1336" s="200"/>
      <c r="N1336" s="205"/>
      <c r="O1336" s="206"/>
    </row>
    <row r="1337" spans="1:15" ht="30" customHeight="1" x14ac:dyDescent="0.4">
      <c r="A1337" s="224"/>
      <c r="B1337" s="220">
        <v>456</v>
      </c>
      <c r="C1337" s="192" t="str">
        <f>INDEX(提出情報テーブル[#All],MATCH(B1337,提出情報テーブル[[#All],[枝番]],0),MATCH(提出情報テーブル[[#Headers],[提出する情報項目
（プルダウンより選択）]],提出情報テーブル[#Headers],0))&amp;""</f>
        <v/>
      </c>
      <c r="D1337" s="192"/>
      <c r="E1337" s="192"/>
      <c r="F1337" s="192"/>
      <c r="G1337" s="193"/>
      <c r="H1337" s="194" t="str">
        <f>INDEX(提出情報テーブル[#All],MATCH(B1337,提出情報テーブル[[#All],[枝番]],0),MATCH(提出情報テーブル[[#Headers],[提出を行う者の名称
（記入欄）]],提出情報テーブル[#Headers],0))&amp;""</f>
        <v/>
      </c>
      <c r="I1337" s="131"/>
      <c r="J1337" s="131"/>
      <c r="K1337" s="132"/>
      <c r="L1337" s="195" t="str">
        <f>TEXT(INDEX(提出情報テーブル[#All],MATCH(B1337,提出情報テーブル[[#All],[枝番]],0),MATCH(提出情報テーブル[[#Headers],[提出予定日
（記入欄）]],提出情報テーブル[#Headers],0))&amp;"","yyyy/m/d")</f>
        <v/>
      </c>
      <c r="M1337" s="196"/>
      <c r="N1337" s="201" t="s">
        <v>4</v>
      </c>
      <c r="O1337" s="202"/>
    </row>
    <row r="1338" spans="1:15" ht="30" customHeight="1" x14ac:dyDescent="0.4">
      <c r="A1338" s="224"/>
      <c r="B1338" s="221"/>
      <c r="C1338" s="107" t="str">
        <f>IFERROR(INDEX(リスト!$AG$2:$AI$60,MATCH(C1337,リスト!$AG$2:$AG$60,0),2),"")&amp;""</f>
        <v/>
      </c>
      <c r="D1338" s="108"/>
      <c r="E1338" s="109" t="str">
        <f>INDEX(提出情報テーブル[#All],MATCH(B1337,提出情報テーブル[[#All],[枝番]],0),MATCH(提出情報テーブル[[#Headers],[追加記入事項①
（記入欄）]],提出情報テーブル[#Headers],0))&amp;""</f>
        <v/>
      </c>
      <c r="F1338" s="110"/>
      <c r="G1338" s="111"/>
      <c r="H1338" s="133"/>
      <c r="I1338" s="134"/>
      <c r="J1338" s="134"/>
      <c r="K1338" s="135"/>
      <c r="L1338" s="197"/>
      <c r="M1338" s="198"/>
      <c r="N1338" s="203"/>
      <c r="O1338" s="204"/>
    </row>
    <row r="1339" spans="1:15" ht="30" customHeight="1" x14ac:dyDescent="0.4">
      <c r="A1339" s="224"/>
      <c r="B1339" s="222"/>
      <c r="C1339" s="129" t="str">
        <f>IFERROR(INDEX(リスト!$AG$2:$AI$60,MATCH(C1337,リスト!$AG$2:$AG$60,0),3),"")&amp;""</f>
        <v/>
      </c>
      <c r="D1339" s="130"/>
      <c r="E1339" s="137" t="str">
        <f>INDEX(提出情報テーブル[#All],MATCH(B1337,提出情報テーブル[[#All],[枝番]],0),MATCH(提出情報テーブル[[#Headers],[追加記入事項②
（記入欄）]],提出情報テーブル[#Headers],0))&amp;""</f>
        <v/>
      </c>
      <c r="F1339" s="137"/>
      <c r="G1339" s="138"/>
      <c r="H1339" s="136"/>
      <c r="I1339" s="137"/>
      <c r="J1339" s="137"/>
      <c r="K1339" s="138"/>
      <c r="L1339" s="199"/>
      <c r="M1339" s="200"/>
      <c r="N1339" s="205"/>
      <c r="O1339" s="206"/>
    </row>
    <row r="1340" spans="1:15" ht="30" customHeight="1" x14ac:dyDescent="0.4">
      <c r="A1340" s="224"/>
      <c r="B1340" s="220">
        <v>457</v>
      </c>
      <c r="C1340" s="192" t="str">
        <f>INDEX(提出情報テーブル[#All],MATCH(B1340,提出情報テーブル[[#All],[枝番]],0),MATCH(提出情報テーブル[[#Headers],[提出する情報項目
（プルダウンより選択）]],提出情報テーブル[#Headers],0))&amp;""</f>
        <v/>
      </c>
      <c r="D1340" s="192"/>
      <c r="E1340" s="192"/>
      <c r="F1340" s="192"/>
      <c r="G1340" s="193"/>
      <c r="H1340" s="194" t="str">
        <f>INDEX(提出情報テーブル[#All],MATCH(B1340,提出情報テーブル[[#All],[枝番]],0),MATCH(提出情報テーブル[[#Headers],[提出を行う者の名称
（記入欄）]],提出情報テーブル[#Headers],0))&amp;""</f>
        <v/>
      </c>
      <c r="I1340" s="131"/>
      <c r="J1340" s="131"/>
      <c r="K1340" s="132"/>
      <c r="L1340" s="195" t="str">
        <f>TEXT(INDEX(提出情報テーブル[#All],MATCH(B1340,提出情報テーブル[[#All],[枝番]],0),MATCH(提出情報テーブル[[#Headers],[提出予定日
（記入欄）]],提出情報テーブル[#Headers],0))&amp;"","yyyy/m/d")</f>
        <v/>
      </c>
      <c r="M1340" s="196"/>
      <c r="N1340" s="201" t="s">
        <v>4</v>
      </c>
      <c r="O1340" s="202"/>
    </row>
    <row r="1341" spans="1:15" ht="30" customHeight="1" x14ac:dyDescent="0.4">
      <c r="A1341" s="224"/>
      <c r="B1341" s="221"/>
      <c r="C1341" s="107" t="str">
        <f>IFERROR(INDEX(リスト!$AG$2:$AI$60,MATCH(C1340,リスト!$AG$2:$AG$60,0),2),"")&amp;""</f>
        <v/>
      </c>
      <c r="D1341" s="108"/>
      <c r="E1341" s="109" t="str">
        <f>INDEX(提出情報テーブル[#All],MATCH(B1340,提出情報テーブル[[#All],[枝番]],0),MATCH(提出情報テーブル[[#Headers],[追加記入事項①
（記入欄）]],提出情報テーブル[#Headers],0))&amp;""</f>
        <v/>
      </c>
      <c r="F1341" s="110"/>
      <c r="G1341" s="111"/>
      <c r="H1341" s="133"/>
      <c r="I1341" s="134"/>
      <c r="J1341" s="134"/>
      <c r="K1341" s="135"/>
      <c r="L1341" s="197"/>
      <c r="M1341" s="198"/>
      <c r="N1341" s="203"/>
      <c r="O1341" s="204"/>
    </row>
    <row r="1342" spans="1:15" ht="30" customHeight="1" x14ac:dyDescent="0.4">
      <c r="A1342" s="224"/>
      <c r="B1342" s="222"/>
      <c r="C1342" s="129" t="str">
        <f>IFERROR(INDEX(リスト!$AG$2:$AI$60,MATCH(C1340,リスト!$AG$2:$AG$60,0),3),"")&amp;""</f>
        <v/>
      </c>
      <c r="D1342" s="130"/>
      <c r="E1342" s="137" t="str">
        <f>INDEX(提出情報テーブル[#All],MATCH(B1340,提出情報テーブル[[#All],[枝番]],0),MATCH(提出情報テーブル[[#Headers],[追加記入事項②
（記入欄）]],提出情報テーブル[#Headers],0))&amp;""</f>
        <v/>
      </c>
      <c r="F1342" s="137"/>
      <c r="G1342" s="138"/>
      <c r="H1342" s="136"/>
      <c r="I1342" s="137"/>
      <c r="J1342" s="137"/>
      <c r="K1342" s="138"/>
      <c r="L1342" s="199"/>
      <c r="M1342" s="200"/>
      <c r="N1342" s="205"/>
      <c r="O1342" s="206"/>
    </row>
    <row r="1343" spans="1:15" ht="30" customHeight="1" x14ac:dyDescent="0.4">
      <c r="A1343" s="224"/>
      <c r="B1343" s="220">
        <v>458</v>
      </c>
      <c r="C1343" s="192" t="str">
        <f>INDEX(提出情報テーブル[#All],MATCH(B1343,提出情報テーブル[[#All],[枝番]],0),MATCH(提出情報テーブル[[#Headers],[提出する情報項目
（プルダウンより選択）]],提出情報テーブル[#Headers],0))&amp;""</f>
        <v/>
      </c>
      <c r="D1343" s="192"/>
      <c r="E1343" s="192"/>
      <c r="F1343" s="192"/>
      <c r="G1343" s="193"/>
      <c r="H1343" s="194" t="str">
        <f>INDEX(提出情報テーブル[#All],MATCH(B1343,提出情報テーブル[[#All],[枝番]],0),MATCH(提出情報テーブル[[#Headers],[提出を行う者の名称
（記入欄）]],提出情報テーブル[#Headers],0))&amp;""</f>
        <v/>
      </c>
      <c r="I1343" s="131"/>
      <c r="J1343" s="131"/>
      <c r="K1343" s="132"/>
      <c r="L1343" s="195" t="str">
        <f>TEXT(INDEX(提出情報テーブル[#All],MATCH(B1343,提出情報テーブル[[#All],[枝番]],0),MATCH(提出情報テーブル[[#Headers],[提出予定日
（記入欄）]],提出情報テーブル[#Headers],0))&amp;"","yyyy/m/d")</f>
        <v/>
      </c>
      <c r="M1343" s="196"/>
      <c r="N1343" s="201" t="s">
        <v>4</v>
      </c>
      <c r="O1343" s="202"/>
    </row>
    <row r="1344" spans="1:15" ht="30" customHeight="1" x14ac:dyDescent="0.4">
      <c r="A1344" s="224"/>
      <c r="B1344" s="221"/>
      <c r="C1344" s="107" t="str">
        <f>IFERROR(INDEX(リスト!$AG$2:$AI$60,MATCH(C1343,リスト!$AG$2:$AG$60,0),2),"")&amp;""</f>
        <v/>
      </c>
      <c r="D1344" s="108"/>
      <c r="E1344" s="109" t="str">
        <f>INDEX(提出情報テーブル[#All],MATCH(B1343,提出情報テーブル[[#All],[枝番]],0),MATCH(提出情報テーブル[[#Headers],[追加記入事項①
（記入欄）]],提出情報テーブル[#Headers],0))&amp;""</f>
        <v/>
      </c>
      <c r="F1344" s="110"/>
      <c r="G1344" s="111"/>
      <c r="H1344" s="133"/>
      <c r="I1344" s="134"/>
      <c r="J1344" s="134"/>
      <c r="K1344" s="135"/>
      <c r="L1344" s="197"/>
      <c r="M1344" s="198"/>
      <c r="N1344" s="203"/>
      <c r="O1344" s="204"/>
    </row>
    <row r="1345" spans="1:15" ht="30" customHeight="1" x14ac:dyDescent="0.4">
      <c r="A1345" s="224"/>
      <c r="B1345" s="222"/>
      <c r="C1345" s="129" t="str">
        <f>IFERROR(INDEX(リスト!$AG$2:$AI$60,MATCH(C1343,リスト!$AG$2:$AG$60,0),3),"")&amp;""</f>
        <v/>
      </c>
      <c r="D1345" s="130"/>
      <c r="E1345" s="137" t="str">
        <f>INDEX(提出情報テーブル[#All],MATCH(B1343,提出情報テーブル[[#All],[枝番]],0),MATCH(提出情報テーブル[[#Headers],[追加記入事項②
（記入欄）]],提出情報テーブル[#Headers],0))&amp;""</f>
        <v/>
      </c>
      <c r="F1345" s="137"/>
      <c r="G1345" s="138"/>
      <c r="H1345" s="136"/>
      <c r="I1345" s="137"/>
      <c r="J1345" s="137"/>
      <c r="K1345" s="138"/>
      <c r="L1345" s="199"/>
      <c r="M1345" s="200"/>
      <c r="N1345" s="205"/>
      <c r="O1345" s="206"/>
    </row>
    <row r="1346" spans="1:15" ht="30" customHeight="1" x14ac:dyDescent="0.4">
      <c r="A1346" s="224"/>
      <c r="B1346" s="220">
        <v>459</v>
      </c>
      <c r="C1346" s="192" t="str">
        <f>INDEX(提出情報テーブル[#All],MATCH(B1346,提出情報テーブル[[#All],[枝番]],0),MATCH(提出情報テーブル[[#Headers],[提出する情報項目
（プルダウンより選択）]],提出情報テーブル[#Headers],0))&amp;""</f>
        <v/>
      </c>
      <c r="D1346" s="192"/>
      <c r="E1346" s="192"/>
      <c r="F1346" s="192"/>
      <c r="G1346" s="193"/>
      <c r="H1346" s="194" t="str">
        <f>INDEX(提出情報テーブル[#All],MATCH(B1346,提出情報テーブル[[#All],[枝番]],0),MATCH(提出情報テーブル[[#Headers],[提出を行う者の名称
（記入欄）]],提出情報テーブル[#Headers],0))&amp;""</f>
        <v/>
      </c>
      <c r="I1346" s="131"/>
      <c r="J1346" s="131"/>
      <c r="K1346" s="132"/>
      <c r="L1346" s="195" t="str">
        <f>TEXT(INDEX(提出情報テーブル[#All],MATCH(B1346,提出情報テーブル[[#All],[枝番]],0),MATCH(提出情報テーブル[[#Headers],[提出予定日
（記入欄）]],提出情報テーブル[#Headers],0))&amp;"","yyyy/m/d")</f>
        <v/>
      </c>
      <c r="M1346" s="196"/>
      <c r="N1346" s="201" t="s">
        <v>4</v>
      </c>
      <c r="O1346" s="202"/>
    </row>
    <row r="1347" spans="1:15" ht="30" customHeight="1" x14ac:dyDescent="0.4">
      <c r="A1347" s="224"/>
      <c r="B1347" s="221"/>
      <c r="C1347" s="107" t="str">
        <f>IFERROR(INDEX(リスト!$AG$2:$AI$60,MATCH(C1346,リスト!$AG$2:$AG$60,0),2),"")&amp;""</f>
        <v/>
      </c>
      <c r="D1347" s="108"/>
      <c r="E1347" s="109" t="str">
        <f>INDEX(提出情報テーブル[#All],MATCH(B1346,提出情報テーブル[[#All],[枝番]],0),MATCH(提出情報テーブル[[#Headers],[追加記入事項①
（記入欄）]],提出情報テーブル[#Headers],0))&amp;""</f>
        <v/>
      </c>
      <c r="F1347" s="110"/>
      <c r="G1347" s="111"/>
      <c r="H1347" s="133"/>
      <c r="I1347" s="134"/>
      <c r="J1347" s="134"/>
      <c r="K1347" s="135"/>
      <c r="L1347" s="197"/>
      <c r="M1347" s="198"/>
      <c r="N1347" s="203"/>
      <c r="O1347" s="204"/>
    </row>
    <row r="1348" spans="1:15" ht="30" customHeight="1" x14ac:dyDescent="0.4">
      <c r="A1348" s="224"/>
      <c r="B1348" s="222"/>
      <c r="C1348" s="129" t="str">
        <f>IFERROR(INDEX(リスト!$AG$2:$AI$60,MATCH(C1346,リスト!$AG$2:$AG$60,0),3),"")&amp;""</f>
        <v/>
      </c>
      <c r="D1348" s="130"/>
      <c r="E1348" s="137" t="str">
        <f>INDEX(提出情報テーブル[#All],MATCH(B1346,提出情報テーブル[[#All],[枝番]],0),MATCH(提出情報テーブル[[#Headers],[追加記入事項②
（記入欄）]],提出情報テーブル[#Headers],0))&amp;""</f>
        <v/>
      </c>
      <c r="F1348" s="137"/>
      <c r="G1348" s="138"/>
      <c r="H1348" s="136"/>
      <c r="I1348" s="137"/>
      <c r="J1348" s="137"/>
      <c r="K1348" s="138"/>
      <c r="L1348" s="199"/>
      <c r="M1348" s="200"/>
      <c r="N1348" s="205"/>
      <c r="O1348" s="206"/>
    </row>
    <row r="1349" spans="1:15" ht="30" customHeight="1" x14ac:dyDescent="0.4">
      <c r="A1349" s="224"/>
      <c r="B1349" s="220">
        <v>460</v>
      </c>
      <c r="C1349" s="192" t="str">
        <f>INDEX(提出情報テーブル[#All],MATCH(B1349,提出情報テーブル[[#All],[枝番]],0),MATCH(提出情報テーブル[[#Headers],[提出する情報項目
（プルダウンより選択）]],提出情報テーブル[#Headers],0))&amp;""</f>
        <v/>
      </c>
      <c r="D1349" s="192"/>
      <c r="E1349" s="192"/>
      <c r="F1349" s="192"/>
      <c r="G1349" s="193"/>
      <c r="H1349" s="194" t="str">
        <f>INDEX(提出情報テーブル[#All],MATCH(B1349,提出情報テーブル[[#All],[枝番]],0),MATCH(提出情報テーブル[[#Headers],[提出を行う者の名称
（記入欄）]],提出情報テーブル[#Headers],0))&amp;""</f>
        <v/>
      </c>
      <c r="I1349" s="131"/>
      <c r="J1349" s="131"/>
      <c r="K1349" s="132"/>
      <c r="L1349" s="195" t="str">
        <f>TEXT(INDEX(提出情報テーブル[#All],MATCH(B1349,提出情報テーブル[[#All],[枝番]],0),MATCH(提出情報テーブル[[#Headers],[提出予定日
（記入欄）]],提出情報テーブル[#Headers],0))&amp;"","yyyy/m/d")</f>
        <v/>
      </c>
      <c r="M1349" s="196"/>
      <c r="N1349" s="201" t="s">
        <v>4</v>
      </c>
      <c r="O1349" s="202"/>
    </row>
    <row r="1350" spans="1:15" ht="30" customHeight="1" x14ac:dyDescent="0.4">
      <c r="A1350" s="224"/>
      <c r="B1350" s="221"/>
      <c r="C1350" s="107" t="str">
        <f>IFERROR(INDEX(リスト!$AG$2:$AI$60,MATCH(C1349,リスト!$AG$2:$AG$60,0),2),"")&amp;""</f>
        <v/>
      </c>
      <c r="D1350" s="108"/>
      <c r="E1350" s="109" t="str">
        <f>INDEX(提出情報テーブル[#All],MATCH(B1349,提出情報テーブル[[#All],[枝番]],0),MATCH(提出情報テーブル[[#Headers],[追加記入事項①
（記入欄）]],提出情報テーブル[#Headers],0))&amp;""</f>
        <v/>
      </c>
      <c r="F1350" s="110"/>
      <c r="G1350" s="111"/>
      <c r="H1350" s="133"/>
      <c r="I1350" s="134"/>
      <c r="J1350" s="134"/>
      <c r="K1350" s="135"/>
      <c r="L1350" s="197"/>
      <c r="M1350" s="198"/>
      <c r="N1350" s="203"/>
      <c r="O1350" s="204"/>
    </row>
    <row r="1351" spans="1:15" ht="30" customHeight="1" x14ac:dyDescent="0.4">
      <c r="A1351" s="224"/>
      <c r="B1351" s="222"/>
      <c r="C1351" s="129" t="str">
        <f>IFERROR(INDEX(リスト!$AG$2:$AI$60,MATCH(C1349,リスト!$AG$2:$AG$60,0),3),"")&amp;""</f>
        <v/>
      </c>
      <c r="D1351" s="130"/>
      <c r="E1351" s="137" t="str">
        <f>INDEX(提出情報テーブル[#All],MATCH(B1349,提出情報テーブル[[#All],[枝番]],0),MATCH(提出情報テーブル[[#Headers],[追加記入事項②
（記入欄）]],提出情報テーブル[#Headers],0))&amp;""</f>
        <v/>
      </c>
      <c r="F1351" s="137"/>
      <c r="G1351" s="138"/>
      <c r="H1351" s="136"/>
      <c r="I1351" s="137"/>
      <c r="J1351" s="137"/>
      <c r="K1351" s="138"/>
      <c r="L1351" s="199"/>
      <c r="M1351" s="200"/>
      <c r="N1351" s="205"/>
      <c r="O1351" s="206"/>
    </row>
    <row r="1352" spans="1:15" ht="30" customHeight="1" x14ac:dyDescent="0.4">
      <c r="A1352" s="224"/>
      <c r="B1352" s="220">
        <v>461</v>
      </c>
      <c r="C1352" s="192" t="str">
        <f>INDEX(提出情報テーブル[#All],MATCH(B1352,提出情報テーブル[[#All],[枝番]],0),MATCH(提出情報テーブル[[#Headers],[提出する情報項目
（プルダウンより選択）]],提出情報テーブル[#Headers],0))&amp;""</f>
        <v/>
      </c>
      <c r="D1352" s="192"/>
      <c r="E1352" s="192"/>
      <c r="F1352" s="192"/>
      <c r="G1352" s="193"/>
      <c r="H1352" s="194" t="str">
        <f>INDEX(提出情報テーブル[#All],MATCH(B1352,提出情報テーブル[[#All],[枝番]],0),MATCH(提出情報テーブル[[#Headers],[提出を行う者の名称
（記入欄）]],提出情報テーブル[#Headers],0))&amp;""</f>
        <v/>
      </c>
      <c r="I1352" s="131"/>
      <c r="J1352" s="131"/>
      <c r="K1352" s="132"/>
      <c r="L1352" s="195" t="str">
        <f>TEXT(INDEX(提出情報テーブル[#All],MATCH(B1352,提出情報テーブル[[#All],[枝番]],0),MATCH(提出情報テーブル[[#Headers],[提出予定日
（記入欄）]],提出情報テーブル[#Headers],0))&amp;"","yyyy/m/d")</f>
        <v/>
      </c>
      <c r="M1352" s="196"/>
      <c r="N1352" s="201" t="s">
        <v>4</v>
      </c>
      <c r="O1352" s="202"/>
    </row>
    <row r="1353" spans="1:15" ht="30" customHeight="1" x14ac:dyDescent="0.4">
      <c r="A1353" s="224"/>
      <c r="B1353" s="221"/>
      <c r="C1353" s="107" t="str">
        <f>IFERROR(INDEX(リスト!$AG$2:$AI$60,MATCH(C1352,リスト!$AG$2:$AG$60,0),2),"")&amp;""</f>
        <v/>
      </c>
      <c r="D1353" s="108"/>
      <c r="E1353" s="109" t="str">
        <f>INDEX(提出情報テーブル[#All],MATCH(B1352,提出情報テーブル[[#All],[枝番]],0),MATCH(提出情報テーブル[[#Headers],[追加記入事項①
（記入欄）]],提出情報テーブル[#Headers],0))&amp;""</f>
        <v/>
      </c>
      <c r="F1353" s="110"/>
      <c r="G1353" s="111"/>
      <c r="H1353" s="133"/>
      <c r="I1353" s="134"/>
      <c r="J1353" s="134"/>
      <c r="K1353" s="135"/>
      <c r="L1353" s="197"/>
      <c r="M1353" s="198"/>
      <c r="N1353" s="203"/>
      <c r="O1353" s="204"/>
    </row>
    <row r="1354" spans="1:15" ht="30" customHeight="1" x14ac:dyDescent="0.4">
      <c r="A1354" s="224"/>
      <c r="B1354" s="222"/>
      <c r="C1354" s="129" t="str">
        <f>IFERROR(INDEX(リスト!$AG$2:$AI$60,MATCH(C1352,リスト!$AG$2:$AG$60,0),3),"")&amp;""</f>
        <v/>
      </c>
      <c r="D1354" s="130"/>
      <c r="E1354" s="137" t="str">
        <f>INDEX(提出情報テーブル[#All],MATCH(B1352,提出情報テーブル[[#All],[枝番]],0),MATCH(提出情報テーブル[[#Headers],[追加記入事項②
（記入欄）]],提出情報テーブル[#Headers],0))&amp;""</f>
        <v/>
      </c>
      <c r="F1354" s="137"/>
      <c r="G1354" s="138"/>
      <c r="H1354" s="136"/>
      <c r="I1354" s="137"/>
      <c r="J1354" s="137"/>
      <c r="K1354" s="138"/>
      <c r="L1354" s="199"/>
      <c r="M1354" s="200"/>
      <c r="N1354" s="205"/>
      <c r="O1354" s="206"/>
    </row>
    <row r="1355" spans="1:15" ht="30" customHeight="1" x14ac:dyDescent="0.4">
      <c r="A1355" s="224"/>
      <c r="B1355" s="220">
        <v>462</v>
      </c>
      <c r="C1355" s="192" t="str">
        <f>INDEX(提出情報テーブル[#All],MATCH(B1355,提出情報テーブル[[#All],[枝番]],0),MATCH(提出情報テーブル[[#Headers],[提出する情報項目
（プルダウンより選択）]],提出情報テーブル[#Headers],0))&amp;""</f>
        <v/>
      </c>
      <c r="D1355" s="192"/>
      <c r="E1355" s="192"/>
      <c r="F1355" s="192"/>
      <c r="G1355" s="193"/>
      <c r="H1355" s="194" t="str">
        <f>INDEX(提出情報テーブル[#All],MATCH(B1355,提出情報テーブル[[#All],[枝番]],0),MATCH(提出情報テーブル[[#Headers],[提出を行う者の名称
（記入欄）]],提出情報テーブル[#Headers],0))&amp;""</f>
        <v/>
      </c>
      <c r="I1355" s="131"/>
      <c r="J1355" s="131"/>
      <c r="K1355" s="132"/>
      <c r="L1355" s="195" t="str">
        <f>TEXT(INDEX(提出情報テーブル[#All],MATCH(B1355,提出情報テーブル[[#All],[枝番]],0),MATCH(提出情報テーブル[[#Headers],[提出予定日
（記入欄）]],提出情報テーブル[#Headers],0))&amp;"","yyyy/m/d")</f>
        <v/>
      </c>
      <c r="M1355" s="196"/>
      <c r="N1355" s="201" t="s">
        <v>4</v>
      </c>
      <c r="O1355" s="202"/>
    </row>
    <row r="1356" spans="1:15" ht="30" customHeight="1" x14ac:dyDescent="0.4">
      <c r="A1356" s="224"/>
      <c r="B1356" s="221"/>
      <c r="C1356" s="107" t="str">
        <f>IFERROR(INDEX(リスト!$AG$2:$AI$60,MATCH(C1355,リスト!$AG$2:$AG$60,0),2),"")&amp;""</f>
        <v/>
      </c>
      <c r="D1356" s="108"/>
      <c r="E1356" s="109" t="str">
        <f>INDEX(提出情報テーブル[#All],MATCH(B1355,提出情報テーブル[[#All],[枝番]],0),MATCH(提出情報テーブル[[#Headers],[追加記入事項①
（記入欄）]],提出情報テーブル[#Headers],0))&amp;""</f>
        <v/>
      </c>
      <c r="F1356" s="110"/>
      <c r="G1356" s="111"/>
      <c r="H1356" s="133"/>
      <c r="I1356" s="134"/>
      <c r="J1356" s="134"/>
      <c r="K1356" s="135"/>
      <c r="L1356" s="197"/>
      <c r="M1356" s="198"/>
      <c r="N1356" s="203"/>
      <c r="O1356" s="204"/>
    </row>
    <row r="1357" spans="1:15" ht="30" customHeight="1" x14ac:dyDescent="0.4">
      <c r="A1357" s="224"/>
      <c r="B1357" s="222"/>
      <c r="C1357" s="129" t="str">
        <f>IFERROR(INDEX(リスト!$AG$2:$AI$60,MATCH(C1355,リスト!$AG$2:$AG$60,0),3),"")&amp;""</f>
        <v/>
      </c>
      <c r="D1357" s="130"/>
      <c r="E1357" s="137" t="str">
        <f>INDEX(提出情報テーブル[#All],MATCH(B1355,提出情報テーブル[[#All],[枝番]],0),MATCH(提出情報テーブル[[#Headers],[追加記入事項②
（記入欄）]],提出情報テーブル[#Headers],0))&amp;""</f>
        <v/>
      </c>
      <c r="F1357" s="137"/>
      <c r="G1357" s="138"/>
      <c r="H1357" s="136"/>
      <c r="I1357" s="137"/>
      <c r="J1357" s="137"/>
      <c r="K1357" s="138"/>
      <c r="L1357" s="199"/>
      <c r="M1357" s="200"/>
      <c r="N1357" s="205"/>
      <c r="O1357" s="206"/>
    </row>
    <row r="1358" spans="1:15" ht="30" customHeight="1" x14ac:dyDescent="0.4">
      <c r="A1358" s="224"/>
      <c r="B1358" s="220">
        <v>463</v>
      </c>
      <c r="C1358" s="192" t="str">
        <f>INDEX(提出情報テーブル[#All],MATCH(B1358,提出情報テーブル[[#All],[枝番]],0),MATCH(提出情報テーブル[[#Headers],[提出する情報項目
（プルダウンより選択）]],提出情報テーブル[#Headers],0))&amp;""</f>
        <v/>
      </c>
      <c r="D1358" s="192"/>
      <c r="E1358" s="192"/>
      <c r="F1358" s="192"/>
      <c r="G1358" s="193"/>
      <c r="H1358" s="194" t="str">
        <f>INDEX(提出情報テーブル[#All],MATCH(B1358,提出情報テーブル[[#All],[枝番]],0),MATCH(提出情報テーブル[[#Headers],[提出を行う者の名称
（記入欄）]],提出情報テーブル[#Headers],0))&amp;""</f>
        <v/>
      </c>
      <c r="I1358" s="131"/>
      <c r="J1358" s="131"/>
      <c r="K1358" s="132"/>
      <c r="L1358" s="195" t="str">
        <f>TEXT(INDEX(提出情報テーブル[#All],MATCH(B1358,提出情報テーブル[[#All],[枝番]],0),MATCH(提出情報テーブル[[#Headers],[提出予定日
（記入欄）]],提出情報テーブル[#Headers],0))&amp;"","yyyy/m/d")</f>
        <v/>
      </c>
      <c r="M1358" s="196"/>
      <c r="N1358" s="201" t="s">
        <v>4</v>
      </c>
      <c r="O1358" s="202"/>
    </row>
    <row r="1359" spans="1:15" ht="30" customHeight="1" x14ac:dyDescent="0.4">
      <c r="A1359" s="224"/>
      <c r="B1359" s="221"/>
      <c r="C1359" s="107" t="str">
        <f>IFERROR(INDEX(リスト!$AG$2:$AI$60,MATCH(C1358,リスト!$AG$2:$AG$60,0),2),"")&amp;""</f>
        <v/>
      </c>
      <c r="D1359" s="108"/>
      <c r="E1359" s="109" t="str">
        <f>INDEX(提出情報テーブル[#All],MATCH(B1358,提出情報テーブル[[#All],[枝番]],0),MATCH(提出情報テーブル[[#Headers],[追加記入事項①
（記入欄）]],提出情報テーブル[#Headers],0))&amp;""</f>
        <v/>
      </c>
      <c r="F1359" s="110"/>
      <c r="G1359" s="111"/>
      <c r="H1359" s="133"/>
      <c r="I1359" s="134"/>
      <c r="J1359" s="134"/>
      <c r="K1359" s="135"/>
      <c r="L1359" s="197"/>
      <c r="M1359" s="198"/>
      <c r="N1359" s="203"/>
      <c r="O1359" s="204"/>
    </row>
    <row r="1360" spans="1:15" ht="30" customHeight="1" x14ac:dyDescent="0.4">
      <c r="A1360" s="224"/>
      <c r="B1360" s="222"/>
      <c r="C1360" s="129" t="str">
        <f>IFERROR(INDEX(リスト!$AG$2:$AI$60,MATCH(C1358,リスト!$AG$2:$AG$60,0),3),"")&amp;""</f>
        <v/>
      </c>
      <c r="D1360" s="130"/>
      <c r="E1360" s="137" t="str">
        <f>INDEX(提出情報テーブル[#All],MATCH(B1358,提出情報テーブル[[#All],[枝番]],0),MATCH(提出情報テーブル[[#Headers],[追加記入事項②
（記入欄）]],提出情報テーブル[#Headers],0))&amp;""</f>
        <v/>
      </c>
      <c r="F1360" s="137"/>
      <c r="G1360" s="138"/>
      <c r="H1360" s="136"/>
      <c r="I1360" s="137"/>
      <c r="J1360" s="137"/>
      <c r="K1360" s="138"/>
      <c r="L1360" s="199"/>
      <c r="M1360" s="200"/>
      <c r="N1360" s="205"/>
      <c r="O1360" s="206"/>
    </row>
    <row r="1361" spans="1:15" ht="30" customHeight="1" x14ac:dyDescent="0.4">
      <c r="A1361" s="224"/>
      <c r="B1361" s="220">
        <v>464</v>
      </c>
      <c r="C1361" s="192" t="str">
        <f>INDEX(提出情報テーブル[#All],MATCH(B1361,提出情報テーブル[[#All],[枝番]],0),MATCH(提出情報テーブル[[#Headers],[提出する情報項目
（プルダウンより選択）]],提出情報テーブル[#Headers],0))&amp;""</f>
        <v/>
      </c>
      <c r="D1361" s="192"/>
      <c r="E1361" s="192"/>
      <c r="F1361" s="192"/>
      <c r="G1361" s="193"/>
      <c r="H1361" s="194" t="str">
        <f>INDEX(提出情報テーブル[#All],MATCH(B1361,提出情報テーブル[[#All],[枝番]],0),MATCH(提出情報テーブル[[#Headers],[提出を行う者の名称
（記入欄）]],提出情報テーブル[#Headers],0))&amp;""</f>
        <v/>
      </c>
      <c r="I1361" s="131"/>
      <c r="J1361" s="131"/>
      <c r="K1361" s="132"/>
      <c r="L1361" s="195" t="str">
        <f>TEXT(INDEX(提出情報テーブル[#All],MATCH(B1361,提出情報テーブル[[#All],[枝番]],0),MATCH(提出情報テーブル[[#Headers],[提出予定日
（記入欄）]],提出情報テーブル[#Headers],0))&amp;"","yyyy/m/d")</f>
        <v/>
      </c>
      <c r="M1361" s="196"/>
      <c r="N1361" s="201" t="s">
        <v>4</v>
      </c>
      <c r="O1361" s="202"/>
    </row>
    <row r="1362" spans="1:15" ht="30" customHeight="1" x14ac:dyDescent="0.4">
      <c r="A1362" s="224"/>
      <c r="B1362" s="221"/>
      <c r="C1362" s="107" t="str">
        <f>IFERROR(INDEX(リスト!$AG$2:$AI$60,MATCH(C1361,リスト!$AG$2:$AG$60,0),2),"")&amp;""</f>
        <v/>
      </c>
      <c r="D1362" s="108"/>
      <c r="E1362" s="109" t="str">
        <f>INDEX(提出情報テーブル[#All],MATCH(B1361,提出情報テーブル[[#All],[枝番]],0),MATCH(提出情報テーブル[[#Headers],[追加記入事項①
（記入欄）]],提出情報テーブル[#Headers],0))&amp;""</f>
        <v/>
      </c>
      <c r="F1362" s="110"/>
      <c r="G1362" s="111"/>
      <c r="H1362" s="133"/>
      <c r="I1362" s="134"/>
      <c r="J1362" s="134"/>
      <c r="K1362" s="135"/>
      <c r="L1362" s="197"/>
      <c r="M1362" s="198"/>
      <c r="N1362" s="203"/>
      <c r="O1362" s="204"/>
    </row>
    <row r="1363" spans="1:15" ht="30" customHeight="1" x14ac:dyDescent="0.4">
      <c r="A1363" s="224"/>
      <c r="B1363" s="222"/>
      <c r="C1363" s="129" t="str">
        <f>IFERROR(INDEX(リスト!$AG$2:$AI$60,MATCH(C1361,リスト!$AG$2:$AG$60,0),3),"")&amp;""</f>
        <v/>
      </c>
      <c r="D1363" s="130"/>
      <c r="E1363" s="137" t="str">
        <f>INDEX(提出情報テーブル[#All],MATCH(B1361,提出情報テーブル[[#All],[枝番]],0),MATCH(提出情報テーブル[[#Headers],[追加記入事項②
（記入欄）]],提出情報テーブル[#Headers],0))&amp;""</f>
        <v/>
      </c>
      <c r="F1363" s="137"/>
      <c r="G1363" s="138"/>
      <c r="H1363" s="136"/>
      <c r="I1363" s="137"/>
      <c r="J1363" s="137"/>
      <c r="K1363" s="138"/>
      <c r="L1363" s="199"/>
      <c r="M1363" s="200"/>
      <c r="N1363" s="205"/>
      <c r="O1363" s="206"/>
    </row>
    <row r="1364" spans="1:15" ht="30" customHeight="1" x14ac:dyDescent="0.4">
      <c r="A1364" s="224"/>
      <c r="B1364" s="220">
        <v>465</v>
      </c>
      <c r="C1364" s="192" t="str">
        <f>INDEX(提出情報テーブル[#All],MATCH(B1364,提出情報テーブル[[#All],[枝番]],0),MATCH(提出情報テーブル[[#Headers],[提出する情報項目
（プルダウンより選択）]],提出情報テーブル[#Headers],0))&amp;""</f>
        <v/>
      </c>
      <c r="D1364" s="192"/>
      <c r="E1364" s="192"/>
      <c r="F1364" s="192"/>
      <c r="G1364" s="193"/>
      <c r="H1364" s="194" t="str">
        <f>INDEX(提出情報テーブル[#All],MATCH(B1364,提出情報テーブル[[#All],[枝番]],0),MATCH(提出情報テーブル[[#Headers],[提出を行う者の名称
（記入欄）]],提出情報テーブル[#Headers],0))&amp;""</f>
        <v/>
      </c>
      <c r="I1364" s="131"/>
      <c r="J1364" s="131"/>
      <c r="K1364" s="132"/>
      <c r="L1364" s="195" t="str">
        <f>TEXT(INDEX(提出情報テーブル[#All],MATCH(B1364,提出情報テーブル[[#All],[枝番]],0),MATCH(提出情報テーブル[[#Headers],[提出予定日
（記入欄）]],提出情報テーブル[#Headers],0))&amp;"","yyyy/m/d")</f>
        <v/>
      </c>
      <c r="M1364" s="196"/>
      <c r="N1364" s="201" t="s">
        <v>4</v>
      </c>
      <c r="O1364" s="202"/>
    </row>
    <row r="1365" spans="1:15" ht="30" customHeight="1" x14ac:dyDescent="0.4">
      <c r="A1365" s="224"/>
      <c r="B1365" s="221"/>
      <c r="C1365" s="107" t="str">
        <f>IFERROR(INDEX(リスト!$AG$2:$AI$60,MATCH(C1364,リスト!$AG$2:$AG$60,0),2),"")&amp;""</f>
        <v/>
      </c>
      <c r="D1365" s="108"/>
      <c r="E1365" s="109" t="str">
        <f>INDEX(提出情報テーブル[#All],MATCH(B1364,提出情報テーブル[[#All],[枝番]],0),MATCH(提出情報テーブル[[#Headers],[追加記入事項①
（記入欄）]],提出情報テーブル[#Headers],0))&amp;""</f>
        <v/>
      </c>
      <c r="F1365" s="110"/>
      <c r="G1365" s="111"/>
      <c r="H1365" s="133"/>
      <c r="I1365" s="134"/>
      <c r="J1365" s="134"/>
      <c r="K1365" s="135"/>
      <c r="L1365" s="197"/>
      <c r="M1365" s="198"/>
      <c r="N1365" s="203"/>
      <c r="O1365" s="204"/>
    </row>
    <row r="1366" spans="1:15" ht="30" customHeight="1" x14ac:dyDescent="0.4">
      <c r="A1366" s="224"/>
      <c r="B1366" s="222"/>
      <c r="C1366" s="129" t="str">
        <f>IFERROR(INDEX(リスト!$AG$2:$AI$60,MATCH(C1364,リスト!$AG$2:$AG$60,0),3),"")&amp;""</f>
        <v/>
      </c>
      <c r="D1366" s="130"/>
      <c r="E1366" s="137" t="str">
        <f>INDEX(提出情報テーブル[#All],MATCH(B1364,提出情報テーブル[[#All],[枝番]],0),MATCH(提出情報テーブル[[#Headers],[追加記入事項②
（記入欄）]],提出情報テーブル[#Headers],0))&amp;""</f>
        <v/>
      </c>
      <c r="F1366" s="137"/>
      <c r="G1366" s="138"/>
      <c r="H1366" s="136"/>
      <c r="I1366" s="137"/>
      <c r="J1366" s="137"/>
      <c r="K1366" s="138"/>
      <c r="L1366" s="199"/>
      <c r="M1366" s="200"/>
      <c r="N1366" s="205"/>
      <c r="O1366" s="206"/>
    </row>
    <row r="1367" spans="1:15" ht="30" customHeight="1" x14ac:dyDescent="0.4">
      <c r="A1367" s="224"/>
      <c r="B1367" s="220">
        <v>466</v>
      </c>
      <c r="C1367" s="192" t="str">
        <f>INDEX(提出情報テーブル[#All],MATCH(B1367,提出情報テーブル[[#All],[枝番]],0),MATCH(提出情報テーブル[[#Headers],[提出する情報項目
（プルダウンより選択）]],提出情報テーブル[#Headers],0))&amp;""</f>
        <v/>
      </c>
      <c r="D1367" s="192"/>
      <c r="E1367" s="192"/>
      <c r="F1367" s="192"/>
      <c r="G1367" s="193"/>
      <c r="H1367" s="194" t="str">
        <f>INDEX(提出情報テーブル[#All],MATCH(B1367,提出情報テーブル[[#All],[枝番]],0),MATCH(提出情報テーブル[[#Headers],[提出を行う者の名称
（記入欄）]],提出情報テーブル[#Headers],0))&amp;""</f>
        <v/>
      </c>
      <c r="I1367" s="131"/>
      <c r="J1367" s="131"/>
      <c r="K1367" s="132"/>
      <c r="L1367" s="195" t="str">
        <f>TEXT(INDEX(提出情報テーブル[#All],MATCH(B1367,提出情報テーブル[[#All],[枝番]],0),MATCH(提出情報テーブル[[#Headers],[提出予定日
（記入欄）]],提出情報テーブル[#Headers],0))&amp;"","yyyy/m/d")</f>
        <v/>
      </c>
      <c r="M1367" s="196"/>
      <c r="N1367" s="201" t="s">
        <v>4</v>
      </c>
      <c r="O1367" s="202"/>
    </row>
    <row r="1368" spans="1:15" ht="30" customHeight="1" x14ac:dyDescent="0.4">
      <c r="A1368" s="224"/>
      <c r="B1368" s="221"/>
      <c r="C1368" s="107" t="str">
        <f>IFERROR(INDEX(リスト!$AG$2:$AI$60,MATCH(C1367,リスト!$AG$2:$AG$60,0),2),"")&amp;""</f>
        <v/>
      </c>
      <c r="D1368" s="108"/>
      <c r="E1368" s="109" t="str">
        <f>INDEX(提出情報テーブル[#All],MATCH(B1367,提出情報テーブル[[#All],[枝番]],0),MATCH(提出情報テーブル[[#Headers],[追加記入事項①
（記入欄）]],提出情報テーブル[#Headers],0))&amp;""</f>
        <v/>
      </c>
      <c r="F1368" s="110"/>
      <c r="G1368" s="111"/>
      <c r="H1368" s="133"/>
      <c r="I1368" s="134"/>
      <c r="J1368" s="134"/>
      <c r="K1368" s="135"/>
      <c r="L1368" s="197"/>
      <c r="M1368" s="198"/>
      <c r="N1368" s="203"/>
      <c r="O1368" s="204"/>
    </row>
    <row r="1369" spans="1:15" ht="30" customHeight="1" x14ac:dyDescent="0.4">
      <c r="A1369" s="224"/>
      <c r="B1369" s="222"/>
      <c r="C1369" s="129" t="str">
        <f>IFERROR(INDEX(リスト!$AG$2:$AI$60,MATCH(C1367,リスト!$AG$2:$AG$60,0),3),"")&amp;""</f>
        <v/>
      </c>
      <c r="D1369" s="130"/>
      <c r="E1369" s="137" t="str">
        <f>INDEX(提出情報テーブル[#All],MATCH(B1367,提出情報テーブル[[#All],[枝番]],0),MATCH(提出情報テーブル[[#Headers],[追加記入事項②
（記入欄）]],提出情報テーブル[#Headers],0))&amp;""</f>
        <v/>
      </c>
      <c r="F1369" s="137"/>
      <c r="G1369" s="138"/>
      <c r="H1369" s="136"/>
      <c r="I1369" s="137"/>
      <c r="J1369" s="137"/>
      <c r="K1369" s="138"/>
      <c r="L1369" s="199"/>
      <c r="M1369" s="200"/>
      <c r="N1369" s="205"/>
      <c r="O1369" s="206"/>
    </row>
    <row r="1370" spans="1:15" ht="30" customHeight="1" x14ac:dyDescent="0.4">
      <c r="A1370" s="224"/>
      <c r="B1370" s="220">
        <v>467</v>
      </c>
      <c r="C1370" s="192" t="str">
        <f>INDEX(提出情報テーブル[#All],MATCH(B1370,提出情報テーブル[[#All],[枝番]],0),MATCH(提出情報テーブル[[#Headers],[提出する情報項目
（プルダウンより選択）]],提出情報テーブル[#Headers],0))&amp;""</f>
        <v/>
      </c>
      <c r="D1370" s="192"/>
      <c r="E1370" s="192"/>
      <c r="F1370" s="192"/>
      <c r="G1370" s="193"/>
      <c r="H1370" s="194" t="str">
        <f>INDEX(提出情報テーブル[#All],MATCH(B1370,提出情報テーブル[[#All],[枝番]],0),MATCH(提出情報テーブル[[#Headers],[提出を行う者の名称
（記入欄）]],提出情報テーブル[#Headers],0))&amp;""</f>
        <v/>
      </c>
      <c r="I1370" s="131"/>
      <c r="J1370" s="131"/>
      <c r="K1370" s="132"/>
      <c r="L1370" s="195" t="str">
        <f>TEXT(INDEX(提出情報テーブル[#All],MATCH(B1370,提出情報テーブル[[#All],[枝番]],0),MATCH(提出情報テーブル[[#Headers],[提出予定日
（記入欄）]],提出情報テーブル[#Headers],0))&amp;"","yyyy/m/d")</f>
        <v/>
      </c>
      <c r="M1370" s="196"/>
      <c r="N1370" s="201" t="s">
        <v>4</v>
      </c>
      <c r="O1370" s="202"/>
    </row>
    <row r="1371" spans="1:15" ht="30" customHeight="1" x14ac:dyDescent="0.4">
      <c r="A1371" s="224"/>
      <c r="B1371" s="221"/>
      <c r="C1371" s="107" t="str">
        <f>IFERROR(INDEX(リスト!$AG$2:$AI$60,MATCH(C1370,リスト!$AG$2:$AG$60,0),2),"")&amp;""</f>
        <v/>
      </c>
      <c r="D1371" s="108"/>
      <c r="E1371" s="109" t="str">
        <f>INDEX(提出情報テーブル[#All],MATCH(B1370,提出情報テーブル[[#All],[枝番]],0),MATCH(提出情報テーブル[[#Headers],[追加記入事項①
（記入欄）]],提出情報テーブル[#Headers],0))&amp;""</f>
        <v/>
      </c>
      <c r="F1371" s="110"/>
      <c r="G1371" s="111"/>
      <c r="H1371" s="133"/>
      <c r="I1371" s="134"/>
      <c r="J1371" s="134"/>
      <c r="K1371" s="135"/>
      <c r="L1371" s="197"/>
      <c r="M1371" s="198"/>
      <c r="N1371" s="203"/>
      <c r="O1371" s="204"/>
    </row>
    <row r="1372" spans="1:15" ht="30" customHeight="1" x14ac:dyDescent="0.4">
      <c r="A1372" s="224"/>
      <c r="B1372" s="222"/>
      <c r="C1372" s="129" t="str">
        <f>IFERROR(INDEX(リスト!$AG$2:$AI$60,MATCH(C1370,リスト!$AG$2:$AG$60,0),3),"")&amp;""</f>
        <v/>
      </c>
      <c r="D1372" s="130"/>
      <c r="E1372" s="137" t="str">
        <f>INDEX(提出情報テーブル[#All],MATCH(B1370,提出情報テーブル[[#All],[枝番]],0),MATCH(提出情報テーブル[[#Headers],[追加記入事項②
（記入欄）]],提出情報テーブル[#Headers],0))&amp;""</f>
        <v/>
      </c>
      <c r="F1372" s="137"/>
      <c r="G1372" s="138"/>
      <c r="H1372" s="136"/>
      <c r="I1372" s="137"/>
      <c r="J1372" s="137"/>
      <c r="K1372" s="138"/>
      <c r="L1372" s="199"/>
      <c r="M1372" s="200"/>
      <c r="N1372" s="205"/>
      <c r="O1372" s="206"/>
    </row>
    <row r="1373" spans="1:15" ht="30" customHeight="1" x14ac:dyDescent="0.4">
      <c r="A1373" s="224"/>
      <c r="B1373" s="220">
        <v>468</v>
      </c>
      <c r="C1373" s="192" t="str">
        <f>INDEX(提出情報テーブル[#All],MATCH(B1373,提出情報テーブル[[#All],[枝番]],0),MATCH(提出情報テーブル[[#Headers],[提出する情報項目
（プルダウンより選択）]],提出情報テーブル[#Headers],0))&amp;""</f>
        <v/>
      </c>
      <c r="D1373" s="192"/>
      <c r="E1373" s="192"/>
      <c r="F1373" s="192"/>
      <c r="G1373" s="193"/>
      <c r="H1373" s="194" t="str">
        <f>INDEX(提出情報テーブル[#All],MATCH(B1373,提出情報テーブル[[#All],[枝番]],0),MATCH(提出情報テーブル[[#Headers],[提出を行う者の名称
（記入欄）]],提出情報テーブル[#Headers],0))&amp;""</f>
        <v/>
      </c>
      <c r="I1373" s="131"/>
      <c r="J1373" s="131"/>
      <c r="K1373" s="132"/>
      <c r="L1373" s="195" t="str">
        <f>TEXT(INDEX(提出情報テーブル[#All],MATCH(B1373,提出情報テーブル[[#All],[枝番]],0),MATCH(提出情報テーブル[[#Headers],[提出予定日
（記入欄）]],提出情報テーブル[#Headers],0))&amp;"","yyyy/m/d")</f>
        <v/>
      </c>
      <c r="M1373" s="196"/>
      <c r="N1373" s="201" t="s">
        <v>4</v>
      </c>
      <c r="O1373" s="202"/>
    </row>
    <row r="1374" spans="1:15" ht="30" customHeight="1" x14ac:dyDescent="0.4">
      <c r="A1374" s="224"/>
      <c r="B1374" s="221"/>
      <c r="C1374" s="107" t="str">
        <f>IFERROR(INDEX(リスト!$AG$2:$AI$60,MATCH(C1373,リスト!$AG$2:$AG$60,0),2),"")&amp;""</f>
        <v/>
      </c>
      <c r="D1374" s="108"/>
      <c r="E1374" s="109" t="str">
        <f>INDEX(提出情報テーブル[#All],MATCH(B1373,提出情報テーブル[[#All],[枝番]],0),MATCH(提出情報テーブル[[#Headers],[追加記入事項①
（記入欄）]],提出情報テーブル[#Headers],0))&amp;""</f>
        <v/>
      </c>
      <c r="F1374" s="110"/>
      <c r="G1374" s="111"/>
      <c r="H1374" s="133"/>
      <c r="I1374" s="134"/>
      <c r="J1374" s="134"/>
      <c r="K1374" s="135"/>
      <c r="L1374" s="197"/>
      <c r="M1374" s="198"/>
      <c r="N1374" s="203"/>
      <c r="O1374" s="204"/>
    </row>
    <row r="1375" spans="1:15" ht="30" customHeight="1" x14ac:dyDescent="0.4">
      <c r="A1375" s="224"/>
      <c r="B1375" s="222"/>
      <c r="C1375" s="129" t="str">
        <f>IFERROR(INDEX(リスト!$AG$2:$AI$60,MATCH(C1373,リスト!$AG$2:$AG$60,0),3),"")&amp;""</f>
        <v/>
      </c>
      <c r="D1375" s="130"/>
      <c r="E1375" s="137" t="str">
        <f>INDEX(提出情報テーブル[#All],MATCH(B1373,提出情報テーブル[[#All],[枝番]],0),MATCH(提出情報テーブル[[#Headers],[追加記入事項②
（記入欄）]],提出情報テーブル[#Headers],0))&amp;""</f>
        <v/>
      </c>
      <c r="F1375" s="137"/>
      <c r="G1375" s="138"/>
      <c r="H1375" s="136"/>
      <c r="I1375" s="137"/>
      <c r="J1375" s="137"/>
      <c r="K1375" s="138"/>
      <c r="L1375" s="199"/>
      <c r="M1375" s="200"/>
      <c r="N1375" s="205"/>
      <c r="O1375" s="206"/>
    </row>
    <row r="1376" spans="1:15" ht="30" customHeight="1" x14ac:dyDescent="0.4">
      <c r="A1376" s="224"/>
      <c r="B1376" s="220">
        <v>469</v>
      </c>
      <c r="C1376" s="192" t="str">
        <f>INDEX(提出情報テーブル[#All],MATCH(B1376,提出情報テーブル[[#All],[枝番]],0),MATCH(提出情報テーブル[[#Headers],[提出する情報項目
（プルダウンより選択）]],提出情報テーブル[#Headers],0))&amp;""</f>
        <v/>
      </c>
      <c r="D1376" s="192"/>
      <c r="E1376" s="192"/>
      <c r="F1376" s="192"/>
      <c r="G1376" s="193"/>
      <c r="H1376" s="194" t="str">
        <f>INDEX(提出情報テーブル[#All],MATCH(B1376,提出情報テーブル[[#All],[枝番]],0),MATCH(提出情報テーブル[[#Headers],[提出を行う者の名称
（記入欄）]],提出情報テーブル[#Headers],0))&amp;""</f>
        <v/>
      </c>
      <c r="I1376" s="131"/>
      <c r="J1376" s="131"/>
      <c r="K1376" s="132"/>
      <c r="L1376" s="195" t="str">
        <f>TEXT(INDEX(提出情報テーブル[#All],MATCH(B1376,提出情報テーブル[[#All],[枝番]],0),MATCH(提出情報テーブル[[#Headers],[提出予定日
（記入欄）]],提出情報テーブル[#Headers],0))&amp;"","yyyy/m/d")</f>
        <v/>
      </c>
      <c r="M1376" s="196"/>
      <c r="N1376" s="201" t="s">
        <v>4</v>
      </c>
      <c r="O1376" s="202"/>
    </row>
    <row r="1377" spans="1:15" ht="30" customHeight="1" x14ac:dyDescent="0.4">
      <c r="A1377" s="224"/>
      <c r="B1377" s="221"/>
      <c r="C1377" s="107" t="str">
        <f>IFERROR(INDEX(リスト!$AG$2:$AI$60,MATCH(C1376,リスト!$AG$2:$AG$60,0),2),"")&amp;""</f>
        <v/>
      </c>
      <c r="D1377" s="108"/>
      <c r="E1377" s="109" t="str">
        <f>INDEX(提出情報テーブル[#All],MATCH(B1376,提出情報テーブル[[#All],[枝番]],0),MATCH(提出情報テーブル[[#Headers],[追加記入事項①
（記入欄）]],提出情報テーブル[#Headers],0))&amp;""</f>
        <v/>
      </c>
      <c r="F1377" s="110"/>
      <c r="G1377" s="111"/>
      <c r="H1377" s="133"/>
      <c r="I1377" s="134"/>
      <c r="J1377" s="134"/>
      <c r="K1377" s="135"/>
      <c r="L1377" s="197"/>
      <c r="M1377" s="198"/>
      <c r="N1377" s="203"/>
      <c r="O1377" s="204"/>
    </row>
    <row r="1378" spans="1:15" ht="30" customHeight="1" x14ac:dyDescent="0.4">
      <c r="A1378" s="224"/>
      <c r="B1378" s="222"/>
      <c r="C1378" s="129" t="str">
        <f>IFERROR(INDEX(リスト!$AG$2:$AI$60,MATCH(C1376,リスト!$AG$2:$AG$60,0),3),"")&amp;""</f>
        <v/>
      </c>
      <c r="D1378" s="130"/>
      <c r="E1378" s="137" t="str">
        <f>INDEX(提出情報テーブル[#All],MATCH(B1376,提出情報テーブル[[#All],[枝番]],0),MATCH(提出情報テーブル[[#Headers],[追加記入事項②
（記入欄）]],提出情報テーブル[#Headers],0))&amp;""</f>
        <v/>
      </c>
      <c r="F1378" s="137"/>
      <c r="G1378" s="138"/>
      <c r="H1378" s="136"/>
      <c r="I1378" s="137"/>
      <c r="J1378" s="137"/>
      <c r="K1378" s="138"/>
      <c r="L1378" s="199"/>
      <c r="M1378" s="200"/>
      <c r="N1378" s="205"/>
      <c r="O1378" s="206"/>
    </row>
    <row r="1379" spans="1:15" ht="30" customHeight="1" x14ac:dyDescent="0.4">
      <c r="A1379" s="224"/>
      <c r="B1379" s="220">
        <v>470</v>
      </c>
      <c r="C1379" s="192" t="str">
        <f>INDEX(提出情報テーブル[#All],MATCH(B1379,提出情報テーブル[[#All],[枝番]],0),MATCH(提出情報テーブル[[#Headers],[提出する情報項目
（プルダウンより選択）]],提出情報テーブル[#Headers],0))&amp;""</f>
        <v/>
      </c>
      <c r="D1379" s="192"/>
      <c r="E1379" s="192"/>
      <c r="F1379" s="192"/>
      <c r="G1379" s="193"/>
      <c r="H1379" s="194" t="str">
        <f>INDEX(提出情報テーブル[#All],MATCH(B1379,提出情報テーブル[[#All],[枝番]],0),MATCH(提出情報テーブル[[#Headers],[提出を行う者の名称
（記入欄）]],提出情報テーブル[#Headers],0))&amp;""</f>
        <v/>
      </c>
      <c r="I1379" s="131"/>
      <c r="J1379" s="131"/>
      <c r="K1379" s="132"/>
      <c r="L1379" s="195" t="str">
        <f>TEXT(INDEX(提出情報テーブル[#All],MATCH(B1379,提出情報テーブル[[#All],[枝番]],0),MATCH(提出情報テーブル[[#Headers],[提出予定日
（記入欄）]],提出情報テーブル[#Headers],0))&amp;"","yyyy/m/d")</f>
        <v/>
      </c>
      <c r="M1379" s="196"/>
      <c r="N1379" s="201" t="s">
        <v>4</v>
      </c>
      <c r="O1379" s="202"/>
    </row>
    <row r="1380" spans="1:15" ht="30" customHeight="1" x14ac:dyDescent="0.4">
      <c r="A1380" s="224"/>
      <c r="B1380" s="221"/>
      <c r="C1380" s="107" t="str">
        <f>IFERROR(INDEX(リスト!$AG$2:$AI$60,MATCH(C1379,リスト!$AG$2:$AG$60,0),2),"")&amp;""</f>
        <v/>
      </c>
      <c r="D1380" s="108"/>
      <c r="E1380" s="109" t="str">
        <f>INDEX(提出情報テーブル[#All],MATCH(B1379,提出情報テーブル[[#All],[枝番]],0),MATCH(提出情報テーブル[[#Headers],[追加記入事項①
（記入欄）]],提出情報テーブル[#Headers],0))&amp;""</f>
        <v/>
      </c>
      <c r="F1380" s="110"/>
      <c r="G1380" s="111"/>
      <c r="H1380" s="133"/>
      <c r="I1380" s="134"/>
      <c r="J1380" s="134"/>
      <c r="K1380" s="135"/>
      <c r="L1380" s="197"/>
      <c r="M1380" s="198"/>
      <c r="N1380" s="203"/>
      <c r="O1380" s="204"/>
    </row>
    <row r="1381" spans="1:15" ht="30" customHeight="1" x14ac:dyDescent="0.4">
      <c r="A1381" s="224"/>
      <c r="B1381" s="222"/>
      <c r="C1381" s="129" t="str">
        <f>IFERROR(INDEX(リスト!$AG$2:$AI$60,MATCH(C1379,リスト!$AG$2:$AG$60,0),3),"")&amp;""</f>
        <v/>
      </c>
      <c r="D1381" s="130"/>
      <c r="E1381" s="137" t="str">
        <f>INDEX(提出情報テーブル[#All],MATCH(B1379,提出情報テーブル[[#All],[枝番]],0),MATCH(提出情報テーブル[[#Headers],[追加記入事項②
（記入欄）]],提出情報テーブル[#Headers],0))&amp;""</f>
        <v/>
      </c>
      <c r="F1381" s="137"/>
      <c r="G1381" s="138"/>
      <c r="H1381" s="136"/>
      <c r="I1381" s="137"/>
      <c r="J1381" s="137"/>
      <c r="K1381" s="138"/>
      <c r="L1381" s="199"/>
      <c r="M1381" s="200"/>
      <c r="N1381" s="205"/>
      <c r="O1381" s="206"/>
    </row>
    <row r="1382" spans="1:15" ht="30" customHeight="1" x14ac:dyDescent="0.4">
      <c r="A1382" s="224"/>
      <c r="B1382" s="220">
        <v>471</v>
      </c>
      <c r="C1382" s="192" t="str">
        <f>INDEX(提出情報テーブル[#All],MATCH(B1382,提出情報テーブル[[#All],[枝番]],0),MATCH(提出情報テーブル[[#Headers],[提出する情報項目
（プルダウンより選択）]],提出情報テーブル[#Headers],0))&amp;""</f>
        <v/>
      </c>
      <c r="D1382" s="192"/>
      <c r="E1382" s="192"/>
      <c r="F1382" s="192"/>
      <c r="G1382" s="193"/>
      <c r="H1382" s="194" t="str">
        <f>INDEX(提出情報テーブル[#All],MATCH(B1382,提出情報テーブル[[#All],[枝番]],0),MATCH(提出情報テーブル[[#Headers],[提出を行う者の名称
（記入欄）]],提出情報テーブル[#Headers],0))&amp;""</f>
        <v/>
      </c>
      <c r="I1382" s="131"/>
      <c r="J1382" s="131"/>
      <c r="K1382" s="132"/>
      <c r="L1382" s="195" t="str">
        <f>TEXT(INDEX(提出情報テーブル[#All],MATCH(B1382,提出情報テーブル[[#All],[枝番]],0),MATCH(提出情報テーブル[[#Headers],[提出予定日
（記入欄）]],提出情報テーブル[#Headers],0))&amp;"","yyyy/m/d")</f>
        <v/>
      </c>
      <c r="M1382" s="196"/>
      <c r="N1382" s="201" t="s">
        <v>4</v>
      </c>
      <c r="O1382" s="202"/>
    </row>
    <row r="1383" spans="1:15" ht="30" customHeight="1" x14ac:dyDescent="0.4">
      <c r="A1383" s="224"/>
      <c r="B1383" s="221"/>
      <c r="C1383" s="107" t="str">
        <f>IFERROR(INDEX(リスト!$AG$2:$AI$60,MATCH(C1382,リスト!$AG$2:$AG$60,0),2),"")&amp;""</f>
        <v/>
      </c>
      <c r="D1383" s="108"/>
      <c r="E1383" s="109" t="str">
        <f>INDEX(提出情報テーブル[#All],MATCH(B1382,提出情報テーブル[[#All],[枝番]],0),MATCH(提出情報テーブル[[#Headers],[追加記入事項①
（記入欄）]],提出情報テーブル[#Headers],0))&amp;""</f>
        <v/>
      </c>
      <c r="F1383" s="110"/>
      <c r="G1383" s="111"/>
      <c r="H1383" s="133"/>
      <c r="I1383" s="134"/>
      <c r="J1383" s="134"/>
      <c r="K1383" s="135"/>
      <c r="L1383" s="197"/>
      <c r="M1383" s="198"/>
      <c r="N1383" s="203"/>
      <c r="O1383" s="204"/>
    </row>
    <row r="1384" spans="1:15" ht="30" customHeight="1" x14ac:dyDescent="0.4">
      <c r="A1384" s="224"/>
      <c r="B1384" s="222"/>
      <c r="C1384" s="129" t="str">
        <f>IFERROR(INDEX(リスト!$AG$2:$AI$60,MATCH(C1382,リスト!$AG$2:$AG$60,0),3),"")&amp;""</f>
        <v/>
      </c>
      <c r="D1384" s="130"/>
      <c r="E1384" s="137" t="str">
        <f>INDEX(提出情報テーブル[#All],MATCH(B1382,提出情報テーブル[[#All],[枝番]],0),MATCH(提出情報テーブル[[#Headers],[追加記入事項②
（記入欄）]],提出情報テーブル[#Headers],0))&amp;""</f>
        <v/>
      </c>
      <c r="F1384" s="137"/>
      <c r="G1384" s="138"/>
      <c r="H1384" s="136"/>
      <c r="I1384" s="137"/>
      <c r="J1384" s="137"/>
      <c r="K1384" s="138"/>
      <c r="L1384" s="199"/>
      <c r="M1384" s="200"/>
      <c r="N1384" s="205"/>
      <c r="O1384" s="206"/>
    </row>
    <row r="1385" spans="1:15" ht="30" customHeight="1" x14ac:dyDescent="0.4">
      <c r="A1385" s="224"/>
      <c r="B1385" s="220">
        <v>472</v>
      </c>
      <c r="C1385" s="192" t="str">
        <f>INDEX(提出情報テーブル[#All],MATCH(B1385,提出情報テーブル[[#All],[枝番]],0),MATCH(提出情報テーブル[[#Headers],[提出する情報項目
（プルダウンより選択）]],提出情報テーブル[#Headers],0))&amp;""</f>
        <v/>
      </c>
      <c r="D1385" s="192"/>
      <c r="E1385" s="192"/>
      <c r="F1385" s="192"/>
      <c r="G1385" s="193"/>
      <c r="H1385" s="194" t="str">
        <f>INDEX(提出情報テーブル[#All],MATCH(B1385,提出情報テーブル[[#All],[枝番]],0),MATCH(提出情報テーブル[[#Headers],[提出を行う者の名称
（記入欄）]],提出情報テーブル[#Headers],0))&amp;""</f>
        <v/>
      </c>
      <c r="I1385" s="131"/>
      <c r="J1385" s="131"/>
      <c r="K1385" s="132"/>
      <c r="L1385" s="195" t="str">
        <f>TEXT(INDEX(提出情報テーブル[#All],MATCH(B1385,提出情報テーブル[[#All],[枝番]],0),MATCH(提出情報テーブル[[#Headers],[提出予定日
（記入欄）]],提出情報テーブル[#Headers],0))&amp;"","yyyy/m/d")</f>
        <v/>
      </c>
      <c r="M1385" s="196"/>
      <c r="N1385" s="201" t="s">
        <v>4</v>
      </c>
      <c r="O1385" s="202"/>
    </row>
    <row r="1386" spans="1:15" ht="30" customHeight="1" x14ac:dyDescent="0.4">
      <c r="A1386" s="224"/>
      <c r="B1386" s="221"/>
      <c r="C1386" s="107" t="str">
        <f>IFERROR(INDEX(リスト!$AG$2:$AI$60,MATCH(C1385,リスト!$AG$2:$AG$60,0),2),"")&amp;""</f>
        <v/>
      </c>
      <c r="D1386" s="108"/>
      <c r="E1386" s="109" t="str">
        <f>INDEX(提出情報テーブル[#All],MATCH(B1385,提出情報テーブル[[#All],[枝番]],0),MATCH(提出情報テーブル[[#Headers],[追加記入事項①
（記入欄）]],提出情報テーブル[#Headers],0))&amp;""</f>
        <v/>
      </c>
      <c r="F1386" s="110"/>
      <c r="G1386" s="111"/>
      <c r="H1386" s="133"/>
      <c r="I1386" s="134"/>
      <c r="J1386" s="134"/>
      <c r="K1386" s="135"/>
      <c r="L1386" s="197"/>
      <c r="M1386" s="198"/>
      <c r="N1386" s="203"/>
      <c r="O1386" s="204"/>
    </row>
    <row r="1387" spans="1:15" ht="30" customHeight="1" x14ac:dyDescent="0.4">
      <c r="A1387" s="224"/>
      <c r="B1387" s="222"/>
      <c r="C1387" s="129" t="str">
        <f>IFERROR(INDEX(リスト!$AG$2:$AI$60,MATCH(C1385,リスト!$AG$2:$AG$60,0),3),"")&amp;""</f>
        <v/>
      </c>
      <c r="D1387" s="130"/>
      <c r="E1387" s="137" t="str">
        <f>INDEX(提出情報テーブル[#All],MATCH(B1385,提出情報テーブル[[#All],[枝番]],0),MATCH(提出情報テーブル[[#Headers],[追加記入事項②
（記入欄）]],提出情報テーブル[#Headers],0))&amp;""</f>
        <v/>
      </c>
      <c r="F1387" s="137"/>
      <c r="G1387" s="138"/>
      <c r="H1387" s="136"/>
      <c r="I1387" s="137"/>
      <c r="J1387" s="137"/>
      <c r="K1387" s="138"/>
      <c r="L1387" s="199"/>
      <c r="M1387" s="200"/>
      <c r="N1387" s="205"/>
      <c r="O1387" s="206"/>
    </row>
    <row r="1388" spans="1:15" ht="30" customHeight="1" x14ac:dyDescent="0.4">
      <c r="A1388" s="224"/>
      <c r="B1388" s="220">
        <v>473</v>
      </c>
      <c r="C1388" s="192" t="str">
        <f>INDEX(提出情報テーブル[#All],MATCH(B1388,提出情報テーブル[[#All],[枝番]],0),MATCH(提出情報テーブル[[#Headers],[提出する情報項目
（プルダウンより選択）]],提出情報テーブル[#Headers],0))&amp;""</f>
        <v/>
      </c>
      <c r="D1388" s="192"/>
      <c r="E1388" s="192"/>
      <c r="F1388" s="192"/>
      <c r="G1388" s="193"/>
      <c r="H1388" s="194" t="str">
        <f>INDEX(提出情報テーブル[#All],MATCH(B1388,提出情報テーブル[[#All],[枝番]],0),MATCH(提出情報テーブル[[#Headers],[提出を行う者の名称
（記入欄）]],提出情報テーブル[#Headers],0))&amp;""</f>
        <v/>
      </c>
      <c r="I1388" s="131"/>
      <c r="J1388" s="131"/>
      <c r="K1388" s="132"/>
      <c r="L1388" s="195" t="str">
        <f>TEXT(INDEX(提出情報テーブル[#All],MATCH(B1388,提出情報テーブル[[#All],[枝番]],0),MATCH(提出情報テーブル[[#Headers],[提出予定日
（記入欄）]],提出情報テーブル[#Headers],0))&amp;"","yyyy/m/d")</f>
        <v/>
      </c>
      <c r="M1388" s="196"/>
      <c r="N1388" s="201" t="s">
        <v>4</v>
      </c>
      <c r="O1388" s="202"/>
    </row>
    <row r="1389" spans="1:15" ht="30" customHeight="1" x14ac:dyDescent="0.4">
      <c r="A1389" s="224"/>
      <c r="B1389" s="221"/>
      <c r="C1389" s="107" t="str">
        <f>IFERROR(INDEX(リスト!$AG$2:$AI$60,MATCH(C1388,リスト!$AG$2:$AG$60,0),2),"")&amp;""</f>
        <v/>
      </c>
      <c r="D1389" s="108"/>
      <c r="E1389" s="109" t="str">
        <f>INDEX(提出情報テーブル[#All],MATCH(B1388,提出情報テーブル[[#All],[枝番]],0),MATCH(提出情報テーブル[[#Headers],[追加記入事項①
（記入欄）]],提出情報テーブル[#Headers],0))&amp;""</f>
        <v/>
      </c>
      <c r="F1389" s="110"/>
      <c r="G1389" s="111"/>
      <c r="H1389" s="133"/>
      <c r="I1389" s="134"/>
      <c r="J1389" s="134"/>
      <c r="K1389" s="135"/>
      <c r="L1389" s="197"/>
      <c r="M1389" s="198"/>
      <c r="N1389" s="203"/>
      <c r="O1389" s="204"/>
    </row>
    <row r="1390" spans="1:15" ht="30" customHeight="1" x14ac:dyDescent="0.4">
      <c r="A1390" s="224"/>
      <c r="B1390" s="222"/>
      <c r="C1390" s="129" t="str">
        <f>IFERROR(INDEX(リスト!$AG$2:$AI$60,MATCH(C1388,リスト!$AG$2:$AG$60,0),3),"")&amp;""</f>
        <v/>
      </c>
      <c r="D1390" s="130"/>
      <c r="E1390" s="137" t="str">
        <f>INDEX(提出情報テーブル[#All],MATCH(B1388,提出情報テーブル[[#All],[枝番]],0),MATCH(提出情報テーブル[[#Headers],[追加記入事項②
（記入欄）]],提出情報テーブル[#Headers],0))&amp;""</f>
        <v/>
      </c>
      <c r="F1390" s="137"/>
      <c r="G1390" s="138"/>
      <c r="H1390" s="136"/>
      <c r="I1390" s="137"/>
      <c r="J1390" s="137"/>
      <c r="K1390" s="138"/>
      <c r="L1390" s="199"/>
      <c r="M1390" s="200"/>
      <c r="N1390" s="205"/>
      <c r="O1390" s="206"/>
    </row>
    <row r="1391" spans="1:15" ht="30" customHeight="1" x14ac:dyDescent="0.4">
      <c r="A1391" s="224"/>
      <c r="B1391" s="220">
        <v>474</v>
      </c>
      <c r="C1391" s="192" t="str">
        <f>INDEX(提出情報テーブル[#All],MATCH(B1391,提出情報テーブル[[#All],[枝番]],0),MATCH(提出情報テーブル[[#Headers],[提出する情報項目
（プルダウンより選択）]],提出情報テーブル[#Headers],0))&amp;""</f>
        <v/>
      </c>
      <c r="D1391" s="192"/>
      <c r="E1391" s="192"/>
      <c r="F1391" s="192"/>
      <c r="G1391" s="193"/>
      <c r="H1391" s="194" t="str">
        <f>INDEX(提出情報テーブル[#All],MATCH(B1391,提出情報テーブル[[#All],[枝番]],0),MATCH(提出情報テーブル[[#Headers],[提出を行う者の名称
（記入欄）]],提出情報テーブル[#Headers],0))&amp;""</f>
        <v/>
      </c>
      <c r="I1391" s="131"/>
      <c r="J1391" s="131"/>
      <c r="K1391" s="132"/>
      <c r="L1391" s="195" t="str">
        <f>TEXT(INDEX(提出情報テーブル[#All],MATCH(B1391,提出情報テーブル[[#All],[枝番]],0),MATCH(提出情報テーブル[[#Headers],[提出予定日
（記入欄）]],提出情報テーブル[#Headers],0))&amp;"","yyyy/m/d")</f>
        <v/>
      </c>
      <c r="M1391" s="196"/>
      <c r="N1391" s="201" t="s">
        <v>4</v>
      </c>
      <c r="O1391" s="202"/>
    </row>
    <row r="1392" spans="1:15" ht="30" customHeight="1" x14ac:dyDescent="0.4">
      <c r="A1392" s="224"/>
      <c r="B1392" s="221"/>
      <c r="C1392" s="107" t="str">
        <f>IFERROR(INDEX(リスト!$AG$2:$AI$60,MATCH(C1391,リスト!$AG$2:$AG$60,0),2),"")&amp;""</f>
        <v/>
      </c>
      <c r="D1392" s="108"/>
      <c r="E1392" s="109" t="str">
        <f>INDEX(提出情報テーブル[#All],MATCH(B1391,提出情報テーブル[[#All],[枝番]],0),MATCH(提出情報テーブル[[#Headers],[追加記入事項①
（記入欄）]],提出情報テーブル[#Headers],0))&amp;""</f>
        <v/>
      </c>
      <c r="F1392" s="110"/>
      <c r="G1392" s="111"/>
      <c r="H1392" s="133"/>
      <c r="I1392" s="134"/>
      <c r="J1392" s="134"/>
      <c r="K1392" s="135"/>
      <c r="L1392" s="197"/>
      <c r="M1392" s="198"/>
      <c r="N1392" s="203"/>
      <c r="O1392" s="204"/>
    </row>
    <row r="1393" spans="1:15" ht="30" customHeight="1" x14ac:dyDescent="0.4">
      <c r="A1393" s="224"/>
      <c r="B1393" s="222"/>
      <c r="C1393" s="129" t="str">
        <f>IFERROR(INDEX(リスト!$AG$2:$AI$60,MATCH(C1391,リスト!$AG$2:$AG$60,0),3),"")&amp;""</f>
        <v/>
      </c>
      <c r="D1393" s="130"/>
      <c r="E1393" s="137" t="str">
        <f>INDEX(提出情報テーブル[#All],MATCH(B1391,提出情報テーブル[[#All],[枝番]],0),MATCH(提出情報テーブル[[#Headers],[追加記入事項②
（記入欄）]],提出情報テーブル[#Headers],0))&amp;""</f>
        <v/>
      </c>
      <c r="F1393" s="137"/>
      <c r="G1393" s="138"/>
      <c r="H1393" s="136"/>
      <c r="I1393" s="137"/>
      <c r="J1393" s="137"/>
      <c r="K1393" s="138"/>
      <c r="L1393" s="199"/>
      <c r="M1393" s="200"/>
      <c r="N1393" s="205"/>
      <c r="O1393" s="206"/>
    </row>
    <row r="1394" spans="1:15" ht="30" customHeight="1" x14ac:dyDescent="0.4">
      <c r="A1394" s="224"/>
      <c r="B1394" s="220">
        <v>475</v>
      </c>
      <c r="C1394" s="192" t="str">
        <f>INDEX(提出情報テーブル[#All],MATCH(B1394,提出情報テーブル[[#All],[枝番]],0),MATCH(提出情報テーブル[[#Headers],[提出する情報項目
（プルダウンより選択）]],提出情報テーブル[#Headers],0))&amp;""</f>
        <v/>
      </c>
      <c r="D1394" s="192"/>
      <c r="E1394" s="192"/>
      <c r="F1394" s="192"/>
      <c r="G1394" s="193"/>
      <c r="H1394" s="194" t="str">
        <f>INDEX(提出情報テーブル[#All],MATCH(B1394,提出情報テーブル[[#All],[枝番]],0),MATCH(提出情報テーブル[[#Headers],[提出を行う者の名称
（記入欄）]],提出情報テーブル[#Headers],0))&amp;""</f>
        <v/>
      </c>
      <c r="I1394" s="131"/>
      <c r="J1394" s="131"/>
      <c r="K1394" s="132"/>
      <c r="L1394" s="195" t="str">
        <f>TEXT(INDEX(提出情報テーブル[#All],MATCH(B1394,提出情報テーブル[[#All],[枝番]],0),MATCH(提出情報テーブル[[#Headers],[提出予定日
（記入欄）]],提出情報テーブル[#Headers],0))&amp;"","yyyy/m/d")</f>
        <v/>
      </c>
      <c r="M1394" s="196"/>
      <c r="N1394" s="201" t="s">
        <v>4</v>
      </c>
      <c r="O1394" s="202"/>
    </row>
    <row r="1395" spans="1:15" ht="30" customHeight="1" x14ac:dyDescent="0.4">
      <c r="A1395" s="224"/>
      <c r="B1395" s="221"/>
      <c r="C1395" s="107" t="str">
        <f>IFERROR(INDEX(リスト!$AG$2:$AI$60,MATCH(C1394,リスト!$AG$2:$AG$60,0),2),"")&amp;""</f>
        <v/>
      </c>
      <c r="D1395" s="108"/>
      <c r="E1395" s="109" t="str">
        <f>INDEX(提出情報テーブル[#All],MATCH(B1394,提出情報テーブル[[#All],[枝番]],0),MATCH(提出情報テーブル[[#Headers],[追加記入事項①
（記入欄）]],提出情報テーブル[#Headers],0))&amp;""</f>
        <v/>
      </c>
      <c r="F1395" s="110"/>
      <c r="G1395" s="111"/>
      <c r="H1395" s="133"/>
      <c r="I1395" s="134"/>
      <c r="J1395" s="134"/>
      <c r="K1395" s="135"/>
      <c r="L1395" s="197"/>
      <c r="M1395" s="198"/>
      <c r="N1395" s="203"/>
      <c r="O1395" s="204"/>
    </row>
    <row r="1396" spans="1:15" ht="30" customHeight="1" x14ac:dyDescent="0.4">
      <c r="A1396" s="224"/>
      <c r="B1396" s="222"/>
      <c r="C1396" s="129" t="str">
        <f>IFERROR(INDEX(リスト!$AG$2:$AI$60,MATCH(C1394,リスト!$AG$2:$AG$60,0),3),"")&amp;""</f>
        <v/>
      </c>
      <c r="D1396" s="130"/>
      <c r="E1396" s="137" t="str">
        <f>INDEX(提出情報テーブル[#All],MATCH(B1394,提出情報テーブル[[#All],[枝番]],0),MATCH(提出情報テーブル[[#Headers],[追加記入事項②
（記入欄）]],提出情報テーブル[#Headers],0))&amp;""</f>
        <v/>
      </c>
      <c r="F1396" s="137"/>
      <c r="G1396" s="138"/>
      <c r="H1396" s="136"/>
      <c r="I1396" s="137"/>
      <c r="J1396" s="137"/>
      <c r="K1396" s="138"/>
      <c r="L1396" s="199"/>
      <c r="M1396" s="200"/>
      <c r="N1396" s="205"/>
      <c r="O1396" s="206"/>
    </row>
    <row r="1397" spans="1:15" ht="30" customHeight="1" x14ac:dyDescent="0.4">
      <c r="A1397" s="224"/>
      <c r="B1397" s="220">
        <v>476</v>
      </c>
      <c r="C1397" s="192" t="str">
        <f>INDEX(提出情報テーブル[#All],MATCH(B1397,提出情報テーブル[[#All],[枝番]],0),MATCH(提出情報テーブル[[#Headers],[提出する情報項目
（プルダウンより選択）]],提出情報テーブル[#Headers],0))&amp;""</f>
        <v/>
      </c>
      <c r="D1397" s="192"/>
      <c r="E1397" s="192"/>
      <c r="F1397" s="192"/>
      <c r="G1397" s="193"/>
      <c r="H1397" s="194" t="str">
        <f>INDEX(提出情報テーブル[#All],MATCH(B1397,提出情報テーブル[[#All],[枝番]],0),MATCH(提出情報テーブル[[#Headers],[提出を行う者の名称
（記入欄）]],提出情報テーブル[#Headers],0))&amp;""</f>
        <v/>
      </c>
      <c r="I1397" s="131"/>
      <c r="J1397" s="131"/>
      <c r="K1397" s="132"/>
      <c r="L1397" s="195" t="str">
        <f>TEXT(INDEX(提出情報テーブル[#All],MATCH(B1397,提出情報テーブル[[#All],[枝番]],0),MATCH(提出情報テーブル[[#Headers],[提出予定日
（記入欄）]],提出情報テーブル[#Headers],0))&amp;"","yyyy/m/d")</f>
        <v/>
      </c>
      <c r="M1397" s="196"/>
      <c r="N1397" s="201" t="s">
        <v>4</v>
      </c>
      <c r="O1397" s="202"/>
    </row>
    <row r="1398" spans="1:15" ht="30" customHeight="1" x14ac:dyDescent="0.4">
      <c r="A1398" s="224"/>
      <c r="B1398" s="221"/>
      <c r="C1398" s="107" t="str">
        <f>IFERROR(INDEX(リスト!$AG$2:$AI$60,MATCH(C1397,リスト!$AG$2:$AG$60,0),2),"")&amp;""</f>
        <v/>
      </c>
      <c r="D1398" s="108"/>
      <c r="E1398" s="109" t="str">
        <f>INDEX(提出情報テーブル[#All],MATCH(B1397,提出情報テーブル[[#All],[枝番]],0),MATCH(提出情報テーブル[[#Headers],[追加記入事項①
（記入欄）]],提出情報テーブル[#Headers],0))&amp;""</f>
        <v/>
      </c>
      <c r="F1398" s="110"/>
      <c r="G1398" s="111"/>
      <c r="H1398" s="133"/>
      <c r="I1398" s="134"/>
      <c r="J1398" s="134"/>
      <c r="K1398" s="135"/>
      <c r="L1398" s="197"/>
      <c r="M1398" s="198"/>
      <c r="N1398" s="203"/>
      <c r="O1398" s="204"/>
    </row>
    <row r="1399" spans="1:15" ht="30" customHeight="1" x14ac:dyDescent="0.4">
      <c r="A1399" s="224"/>
      <c r="B1399" s="222"/>
      <c r="C1399" s="129" t="str">
        <f>IFERROR(INDEX(リスト!$AG$2:$AI$60,MATCH(C1397,リスト!$AG$2:$AG$60,0),3),"")&amp;""</f>
        <v/>
      </c>
      <c r="D1399" s="130"/>
      <c r="E1399" s="137" t="str">
        <f>INDEX(提出情報テーブル[#All],MATCH(B1397,提出情報テーブル[[#All],[枝番]],0),MATCH(提出情報テーブル[[#Headers],[追加記入事項②
（記入欄）]],提出情報テーブル[#Headers],0))&amp;""</f>
        <v/>
      </c>
      <c r="F1399" s="137"/>
      <c r="G1399" s="138"/>
      <c r="H1399" s="136"/>
      <c r="I1399" s="137"/>
      <c r="J1399" s="137"/>
      <c r="K1399" s="138"/>
      <c r="L1399" s="199"/>
      <c r="M1399" s="200"/>
      <c r="N1399" s="205"/>
      <c r="O1399" s="206"/>
    </row>
    <row r="1400" spans="1:15" ht="30" customHeight="1" x14ac:dyDescent="0.4">
      <c r="A1400" s="224"/>
      <c r="B1400" s="220">
        <v>477</v>
      </c>
      <c r="C1400" s="192" t="str">
        <f>INDEX(提出情報テーブル[#All],MATCH(B1400,提出情報テーブル[[#All],[枝番]],0),MATCH(提出情報テーブル[[#Headers],[提出する情報項目
（プルダウンより選択）]],提出情報テーブル[#Headers],0))&amp;""</f>
        <v/>
      </c>
      <c r="D1400" s="192"/>
      <c r="E1400" s="192"/>
      <c r="F1400" s="192"/>
      <c r="G1400" s="193"/>
      <c r="H1400" s="194" t="str">
        <f>INDEX(提出情報テーブル[#All],MATCH(B1400,提出情報テーブル[[#All],[枝番]],0),MATCH(提出情報テーブル[[#Headers],[提出を行う者の名称
（記入欄）]],提出情報テーブル[#Headers],0))&amp;""</f>
        <v/>
      </c>
      <c r="I1400" s="131"/>
      <c r="J1400" s="131"/>
      <c r="K1400" s="132"/>
      <c r="L1400" s="195" t="str">
        <f>TEXT(INDEX(提出情報テーブル[#All],MATCH(B1400,提出情報テーブル[[#All],[枝番]],0),MATCH(提出情報テーブル[[#Headers],[提出予定日
（記入欄）]],提出情報テーブル[#Headers],0))&amp;"","yyyy/m/d")</f>
        <v/>
      </c>
      <c r="M1400" s="196"/>
      <c r="N1400" s="201" t="s">
        <v>4</v>
      </c>
      <c r="O1400" s="202"/>
    </row>
    <row r="1401" spans="1:15" ht="30" customHeight="1" x14ac:dyDescent="0.4">
      <c r="A1401" s="224"/>
      <c r="B1401" s="221"/>
      <c r="C1401" s="107" t="str">
        <f>IFERROR(INDEX(リスト!$AG$2:$AI$60,MATCH(C1400,リスト!$AG$2:$AG$60,0),2),"")&amp;""</f>
        <v/>
      </c>
      <c r="D1401" s="108"/>
      <c r="E1401" s="109" t="str">
        <f>INDEX(提出情報テーブル[#All],MATCH(B1400,提出情報テーブル[[#All],[枝番]],0),MATCH(提出情報テーブル[[#Headers],[追加記入事項①
（記入欄）]],提出情報テーブル[#Headers],0))&amp;""</f>
        <v/>
      </c>
      <c r="F1401" s="110"/>
      <c r="G1401" s="111"/>
      <c r="H1401" s="133"/>
      <c r="I1401" s="134"/>
      <c r="J1401" s="134"/>
      <c r="K1401" s="135"/>
      <c r="L1401" s="197"/>
      <c r="M1401" s="198"/>
      <c r="N1401" s="203"/>
      <c r="O1401" s="204"/>
    </row>
    <row r="1402" spans="1:15" ht="30" customHeight="1" x14ac:dyDescent="0.4">
      <c r="A1402" s="224"/>
      <c r="B1402" s="222"/>
      <c r="C1402" s="129" t="str">
        <f>IFERROR(INDEX(リスト!$AG$2:$AI$60,MATCH(C1400,リスト!$AG$2:$AG$60,0),3),"")&amp;""</f>
        <v/>
      </c>
      <c r="D1402" s="130"/>
      <c r="E1402" s="137" t="str">
        <f>INDEX(提出情報テーブル[#All],MATCH(B1400,提出情報テーブル[[#All],[枝番]],0),MATCH(提出情報テーブル[[#Headers],[追加記入事項②
（記入欄）]],提出情報テーブル[#Headers],0))&amp;""</f>
        <v/>
      </c>
      <c r="F1402" s="137"/>
      <c r="G1402" s="138"/>
      <c r="H1402" s="136"/>
      <c r="I1402" s="137"/>
      <c r="J1402" s="137"/>
      <c r="K1402" s="138"/>
      <c r="L1402" s="199"/>
      <c r="M1402" s="200"/>
      <c r="N1402" s="205"/>
      <c r="O1402" s="206"/>
    </row>
    <row r="1403" spans="1:15" ht="30" customHeight="1" x14ac:dyDescent="0.4">
      <c r="A1403" s="224"/>
      <c r="B1403" s="220">
        <v>478</v>
      </c>
      <c r="C1403" s="192" t="str">
        <f>INDEX(提出情報テーブル[#All],MATCH(B1403,提出情報テーブル[[#All],[枝番]],0),MATCH(提出情報テーブル[[#Headers],[提出する情報項目
（プルダウンより選択）]],提出情報テーブル[#Headers],0))&amp;""</f>
        <v/>
      </c>
      <c r="D1403" s="192"/>
      <c r="E1403" s="192"/>
      <c r="F1403" s="192"/>
      <c r="G1403" s="193"/>
      <c r="H1403" s="194" t="str">
        <f>INDEX(提出情報テーブル[#All],MATCH(B1403,提出情報テーブル[[#All],[枝番]],0),MATCH(提出情報テーブル[[#Headers],[提出を行う者の名称
（記入欄）]],提出情報テーブル[#Headers],0))&amp;""</f>
        <v/>
      </c>
      <c r="I1403" s="131"/>
      <c r="J1403" s="131"/>
      <c r="K1403" s="132"/>
      <c r="L1403" s="195" t="str">
        <f>TEXT(INDEX(提出情報テーブル[#All],MATCH(B1403,提出情報テーブル[[#All],[枝番]],0),MATCH(提出情報テーブル[[#Headers],[提出予定日
（記入欄）]],提出情報テーブル[#Headers],0))&amp;"","yyyy/m/d")</f>
        <v/>
      </c>
      <c r="M1403" s="196"/>
      <c r="N1403" s="201" t="s">
        <v>4</v>
      </c>
      <c r="O1403" s="202"/>
    </row>
    <row r="1404" spans="1:15" ht="30" customHeight="1" x14ac:dyDescent="0.4">
      <c r="A1404" s="224"/>
      <c r="B1404" s="221"/>
      <c r="C1404" s="107" t="str">
        <f>IFERROR(INDEX(リスト!$AG$2:$AI$60,MATCH(C1403,リスト!$AG$2:$AG$60,0),2),"")&amp;""</f>
        <v/>
      </c>
      <c r="D1404" s="108"/>
      <c r="E1404" s="109" t="str">
        <f>INDEX(提出情報テーブル[#All],MATCH(B1403,提出情報テーブル[[#All],[枝番]],0),MATCH(提出情報テーブル[[#Headers],[追加記入事項①
（記入欄）]],提出情報テーブル[#Headers],0))&amp;""</f>
        <v/>
      </c>
      <c r="F1404" s="110"/>
      <c r="G1404" s="111"/>
      <c r="H1404" s="133"/>
      <c r="I1404" s="134"/>
      <c r="J1404" s="134"/>
      <c r="K1404" s="135"/>
      <c r="L1404" s="197"/>
      <c r="M1404" s="198"/>
      <c r="N1404" s="203"/>
      <c r="O1404" s="204"/>
    </row>
    <row r="1405" spans="1:15" ht="30" customHeight="1" x14ac:dyDescent="0.4">
      <c r="A1405" s="224"/>
      <c r="B1405" s="222"/>
      <c r="C1405" s="129" t="str">
        <f>IFERROR(INDEX(リスト!$AG$2:$AI$60,MATCH(C1403,リスト!$AG$2:$AG$60,0),3),"")&amp;""</f>
        <v/>
      </c>
      <c r="D1405" s="130"/>
      <c r="E1405" s="137" t="str">
        <f>INDEX(提出情報テーブル[#All],MATCH(B1403,提出情報テーブル[[#All],[枝番]],0),MATCH(提出情報テーブル[[#Headers],[追加記入事項②
（記入欄）]],提出情報テーブル[#Headers],0))&amp;""</f>
        <v/>
      </c>
      <c r="F1405" s="137"/>
      <c r="G1405" s="138"/>
      <c r="H1405" s="136"/>
      <c r="I1405" s="137"/>
      <c r="J1405" s="137"/>
      <c r="K1405" s="138"/>
      <c r="L1405" s="199"/>
      <c r="M1405" s="200"/>
      <c r="N1405" s="205"/>
      <c r="O1405" s="206"/>
    </row>
    <row r="1406" spans="1:15" ht="30" customHeight="1" x14ac:dyDescent="0.4">
      <c r="A1406" s="224"/>
      <c r="B1406" s="220">
        <v>479</v>
      </c>
      <c r="C1406" s="192" t="str">
        <f>INDEX(提出情報テーブル[#All],MATCH(B1406,提出情報テーブル[[#All],[枝番]],0),MATCH(提出情報テーブル[[#Headers],[提出する情報項目
（プルダウンより選択）]],提出情報テーブル[#Headers],0))&amp;""</f>
        <v/>
      </c>
      <c r="D1406" s="192"/>
      <c r="E1406" s="192"/>
      <c r="F1406" s="192"/>
      <c r="G1406" s="193"/>
      <c r="H1406" s="194" t="str">
        <f>INDEX(提出情報テーブル[#All],MATCH(B1406,提出情報テーブル[[#All],[枝番]],0),MATCH(提出情報テーブル[[#Headers],[提出を行う者の名称
（記入欄）]],提出情報テーブル[#Headers],0))&amp;""</f>
        <v/>
      </c>
      <c r="I1406" s="131"/>
      <c r="J1406" s="131"/>
      <c r="K1406" s="132"/>
      <c r="L1406" s="195" t="str">
        <f>TEXT(INDEX(提出情報テーブル[#All],MATCH(B1406,提出情報テーブル[[#All],[枝番]],0),MATCH(提出情報テーブル[[#Headers],[提出予定日
（記入欄）]],提出情報テーブル[#Headers],0))&amp;"","yyyy/m/d")</f>
        <v/>
      </c>
      <c r="M1406" s="196"/>
      <c r="N1406" s="201" t="s">
        <v>4</v>
      </c>
      <c r="O1406" s="202"/>
    </row>
    <row r="1407" spans="1:15" ht="30" customHeight="1" x14ac:dyDescent="0.4">
      <c r="A1407" s="224"/>
      <c r="B1407" s="221"/>
      <c r="C1407" s="107" t="str">
        <f>IFERROR(INDEX(リスト!$AG$2:$AI$60,MATCH(C1406,リスト!$AG$2:$AG$60,0),2),"")&amp;""</f>
        <v/>
      </c>
      <c r="D1407" s="108"/>
      <c r="E1407" s="109" t="str">
        <f>INDEX(提出情報テーブル[#All],MATCH(B1406,提出情報テーブル[[#All],[枝番]],0),MATCH(提出情報テーブル[[#Headers],[追加記入事項①
（記入欄）]],提出情報テーブル[#Headers],0))&amp;""</f>
        <v/>
      </c>
      <c r="F1407" s="110"/>
      <c r="G1407" s="111"/>
      <c r="H1407" s="133"/>
      <c r="I1407" s="134"/>
      <c r="J1407" s="134"/>
      <c r="K1407" s="135"/>
      <c r="L1407" s="197"/>
      <c r="M1407" s="198"/>
      <c r="N1407" s="203"/>
      <c r="O1407" s="204"/>
    </row>
    <row r="1408" spans="1:15" ht="30" customHeight="1" x14ac:dyDescent="0.4">
      <c r="A1408" s="224"/>
      <c r="B1408" s="222"/>
      <c r="C1408" s="129" t="str">
        <f>IFERROR(INDEX(リスト!$AG$2:$AI$60,MATCH(C1406,リスト!$AG$2:$AG$60,0),3),"")&amp;""</f>
        <v/>
      </c>
      <c r="D1408" s="130"/>
      <c r="E1408" s="137" t="str">
        <f>INDEX(提出情報テーブル[#All],MATCH(B1406,提出情報テーブル[[#All],[枝番]],0),MATCH(提出情報テーブル[[#Headers],[追加記入事項②
（記入欄）]],提出情報テーブル[#Headers],0))&amp;""</f>
        <v/>
      </c>
      <c r="F1408" s="137"/>
      <c r="G1408" s="138"/>
      <c r="H1408" s="136"/>
      <c r="I1408" s="137"/>
      <c r="J1408" s="137"/>
      <c r="K1408" s="138"/>
      <c r="L1408" s="199"/>
      <c r="M1408" s="200"/>
      <c r="N1408" s="205"/>
      <c r="O1408" s="206"/>
    </row>
    <row r="1409" spans="1:15" ht="30" customHeight="1" x14ac:dyDescent="0.4">
      <c r="A1409" s="224"/>
      <c r="B1409" s="220">
        <v>480</v>
      </c>
      <c r="C1409" s="192" t="str">
        <f>INDEX(提出情報テーブル[#All],MATCH(B1409,提出情報テーブル[[#All],[枝番]],0),MATCH(提出情報テーブル[[#Headers],[提出する情報項目
（プルダウンより選択）]],提出情報テーブル[#Headers],0))&amp;""</f>
        <v/>
      </c>
      <c r="D1409" s="192"/>
      <c r="E1409" s="192"/>
      <c r="F1409" s="192"/>
      <c r="G1409" s="193"/>
      <c r="H1409" s="194" t="str">
        <f>INDEX(提出情報テーブル[#All],MATCH(B1409,提出情報テーブル[[#All],[枝番]],0),MATCH(提出情報テーブル[[#Headers],[提出を行う者の名称
（記入欄）]],提出情報テーブル[#Headers],0))&amp;""</f>
        <v/>
      </c>
      <c r="I1409" s="131"/>
      <c r="J1409" s="131"/>
      <c r="K1409" s="132"/>
      <c r="L1409" s="195" t="str">
        <f>TEXT(INDEX(提出情報テーブル[#All],MATCH(B1409,提出情報テーブル[[#All],[枝番]],0),MATCH(提出情報テーブル[[#Headers],[提出予定日
（記入欄）]],提出情報テーブル[#Headers],0))&amp;"","yyyy/m/d")</f>
        <v/>
      </c>
      <c r="M1409" s="196"/>
      <c r="N1409" s="201" t="s">
        <v>4</v>
      </c>
      <c r="O1409" s="202"/>
    </row>
    <row r="1410" spans="1:15" ht="30" customHeight="1" x14ac:dyDescent="0.4">
      <c r="A1410" s="224"/>
      <c r="B1410" s="221"/>
      <c r="C1410" s="107" t="str">
        <f>IFERROR(INDEX(リスト!$AG$2:$AI$60,MATCH(C1409,リスト!$AG$2:$AG$60,0),2),"")&amp;""</f>
        <v/>
      </c>
      <c r="D1410" s="108"/>
      <c r="E1410" s="109" t="str">
        <f>INDEX(提出情報テーブル[#All],MATCH(B1409,提出情報テーブル[[#All],[枝番]],0),MATCH(提出情報テーブル[[#Headers],[追加記入事項①
（記入欄）]],提出情報テーブル[#Headers],0))&amp;""</f>
        <v/>
      </c>
      <c r="F1410" s="110"/>
      <c r="G1410" s="111"/>
      <c r="H1410" s="133"/>
      <c r="I1410" s="134"/>
      <c r="J1410" s="134"/>
      <c r="K1410" s="135"/>
      <c r="L1410" s="197"/>
      <c r="M1410" s="198"/>
      <c r="N1410" s="203"/>
      <c r="O1410" s="204"/>
    </row>
    <row r="1411" spans="1:15" ht="30" customHeight="1" x14ac:dyDescent="0.4">
      <c r="A1411" s="224"/>
      <c r="B1411" s="222"/>
      <c r="C1411" s="129" t="str">
        <f>IFERROR(INDEX(リスト!$AG$2:$AI$60,MATCH(C1409,リスト!$AG$2:$AG$60,0),3),"")&amp;""</f>
        <v/>
      </c>
      <c r="D1411" s="130"/>
      <c r="E1411" s="137" t="str">
        <f>INDEX(提出情報テーブル[#All],MATCH(B1409,提出情報テーブル[[#All],[枝番]],0),MATCH(提出情報テーブル[[#Headers],[追加記入事項②
（記入欄）]],提出情報テーブル[#Headers],0))&amp;""</f>
        <v/>
      </c>
      <c r="F1411" s="137"/>
      <c r="G1411" s="138"/>
      <c r="H1411" s="136"/>
      <c r="I1411" s="137"/>
      <c r="J1411" s="137"/>
      <c r="K1411" s="138"/>
      <c r="L1411" s="199"/>
      <c r="M1411" s="200"/>
      <c r="N1411" s="205"/>
      <c r="O1411" s="206"/>
    </row>
    <row r="1412" spans="1:15" ht="30" customHeight="1" x14ac:dyDescent="0.4">
      <c r="A1412" s="224"/>
      <c r="B1412" s="220">
        <v>481</v>
      </c>
      <c r="C1412" s="192" t="str">
        <f>INDEX(提出情報テーブル[#All],MATCH(B1412,提出情報テーブル[[#All],[枝番]],0),MATCH(提出情報テーブル[[#Headers],[提出する情報項目
（プルダウンより選択）]],提出情報テーブル[#Headers],0))&amp;""</f>
        <v/>
      </c>
      <c r="D1412" s="192"/>
      <c r="E1412" s="192"/>
      <c r="F1412" s="192"/>
      <c r="G1412" s="193"/>
      <c r="H1412" s="194" t="str">
        <f>INDEX(提出情報テーブル[#All],MATCH(B1412,提出情報テーブル[[#All],[枝番]],0),MATCH(提出情報テーブル[[#Headers],[提出を行う者の名称
（記入欄）]],提出情報テーブル[#Headers],0))&amp;""</f>
        <v/>
      </c>
      <c r="I1412" s="131"/>
      <c r="J1412" s="131"/>
      <c r="K1412" s="132"/>
      <c r="L1412" s="195" t="str">
        <f>TEXT(INDEX(提出情報テーブル[#All],MATCH(B1412,提出情報テーブル[[#All],[枝番]],0),MATCH(提出情報テーブル[[#Headers],[提出予定日
（記入欄）]],提出情報テーブル[#Headers],0))&amp;"","yyyy/m/d")</f>
        <v/>
      </c>
      <c r="M1412" s="196"/>
      <c r="N1412" s="201" t="s">
        <v>4</v>
      </c>
      <c r="O1412" s="202"/>
    </row>
    <row r="1413" spans="1:15" ht="30" customHeight="1" x14ac:dyDescent="0.4">
      <c r="A1413" s="224"/>
      <c r="B1413" s="221"/>
      <c r="C1413" s="107" t="str">
        <f>IFERROR(INDEX(リスト!$AG$2:$AI$60,MATCH(C1412,リスト!$AG$2:$AG$60,0),2),"")&amp;""</f>
        <v/>
      </c>
      <c r="D1413" s="108"/>
      <c r="E1413" s="109" t="str">
        <f>INDEX(提出情報テーブル[#All],MATCH(B1412,提出情報テーブル[[#All],[枝番]],0),MATCH(提出情報テーブル[[#Headers],[追加記入事項①
（記入欄）]],提出情報テーブル[#Headers],0))&amp;""</f>
        <v/>
      </c>
      <c r="F1413" s="110"/>
      <c r="G1413" s="111"/>
      <c r="H1413" s="133"/>
      <c r="I1413" s="134"/>
      <c r="J1413" s="134"/>
      <c r="K1413" s="135"/>
      <c r="L1413" s="197"/>
      <c r="M1413" s="198"/>
      <c r="N1413" s="203"/>
      <c r="O1413" s="204"/>
    </row>
    <row r="1414" spans="1:15" ht="30" customHeight="1" x14ac:dyDescent="0.4">
      <c r="A1414" s="224"/>
      <c r="B1414" s="222"/>
      <c r="C1414" s="129" t="str">
        <f>IFERROR(INDEX(リスト!$AG$2:$AI$60,MATCH(C1412,リスト!$AG$2:$AG$60,0),3),"")&amp;""</f>
        <v/>
      </c>
      <c r="D1414" s="130"/>
      <c r="E1414" s="137" t="str">
        <f>INDEX(提出情報テーブル[#All],MATCH(B1412,提出情報テーブル[[#All],[枝番]],0),MATCH(提出情報テーブル[[#Headers],[追加記入事項②
（記入欄）]],提出情報テーブル[#Headers],0))&amp;""</f>
        <v/>
      </c>
      <c r="F1414" s="137"/>
      <c r="G1414" s="138"/>
      <c r="H1414" s="136"/>
      <c r="I1414" s="137"/>
      <c r="J1414" s="137"/>
      <c r="K1414" s="138"/>
      <c r="L1414" s="199"/>
      <c r="M1414" s="200"/>
      <c r="N1414" s="205"/>
      <c r="O1414" s="206"/>
    </row>
    <row r="1415" spans="1:15" ht="30" customHeight="1" x14ac:dyDescent="0.4">
      <c r="A1415" s="224"/>
      <c r="B1415" s="220">
        <v>482</v>
      </c>
      <c r="C1415" s="192" t="str">
        <f>INDEX(提出情報テーブル[#All],MATCH(B1415,提出情報テーブル[[#All],[枝番]],0),MATCH(提出情報テーブル[[#Headers],[提出する情報項目
（プルダウンより選択）]],提出情報テーブル[#Headers],0))&amp;""</f>
        <v/>
      </c>
      <c r="D1415" s="192"/>
      <c r="E1415" s="192"/>
      <c r="F1415" s="192"/>
      <c r="G1415" s="193"/>
      <c r="H1415" s="194" t="str">
        <f>INDEX(提出情報テーブル[#All],MATCH(B1415,提出情報テーブル[[#All],[枝番]],0),MATCH(提出情報テーブル[[#Headers],[提出を行う者の名称
（記入欄）]],提出情報テーブル[#Headers],0))&amp;""</f>
        <v/>
      </c>
      <c r="I1415" s="131"/>
      <c r="J1415" s="131"/>
      <c r="K1415" s="132"/>
      <c r="L1415" s="195" t="str">
        <f>TEXT(INDEX(提出情報テーブル[#All],MATCH(B1415,提出情報テーブル[[#All],[枝番]],0),MATCH(提出情報テーブル[[#Headers],[提出予定日
（記入欄）]],提出情報テーブル[#Headers],0))&amp;"","yyyy/m/d")</f>
        <v/>
      </c>
      <c r="M1415" s="196"/>
      <c r="N1415" s="201" t="s">
        <v>4</v>
      </c>
      <c r="O1415" s="202"/>
    </row>
    <row r="1416" spans="1:15" ht="30" customHeight="1" x14ac:dyDescent="0.4">
      <c r="A1416" s="224"/>
      <c r="B1416" s="221"/>
      <c r="C1416" s="107" t="str">
        <f>IFERROR(INDEX(リスト!$AG$2:$AI$60,MATCH(C1415,リスト!$AG$2:$AG$60,0),2),"")&amp;""</f>
        <v/>
      </c>
      <c r="D1416" s="108"/>
      <c r="E1416" s="109" t="str">
        <f>INDEX(提出情報テーブル[#All],MATCH(B1415,提出情報テーブル[[#All],[枝番]],0),MATCH(提出情報テーブル[[#Headers],[追加記入事項①
（記入欄）]],提出情報テーブル[#Headers],0))&amp;""</f>
        <v/>
      </c>
      <c r="F1416" s="110"/>
      <c r="G1416" s="111"/>
      <c r="H1416" s="133"/>
      <c r="I1416" s="134"/>
      <c r="J1416" s="134"/>
      <c r="K1416" s="135"/>
      <c r="L1416" s="197"/>
      <c r="M1416" s="198"/>
      <c r="N1416" s="203"/>
      <c r="O1416" s="204"/>
    </row>
    <row r="1417" spans="1:15" ht="30" customHeight="1" x14ac:dyDescent="0.4">
      <c r="A1417" s="224"/>
      <c r="B1417" s="222"/>
      <c r="C1417" s="129" t="str">
        <f>IFERROR(INDEX(リスト!$AG$2:$AI$60,MATCH(C1415,リスト!$AG$2:$AG$60,0),3),"")&amp;""</f>
        <v/>
      </c>
      <c r="D1417" s="130"/>
      <c r="E1417" s="137" t="str">
        <f>INDEX(提出情報テーブル[#All],MATCH(B1415,提出情報テーブル[[#All],[枝番]],0),MATCH(提出情報テーブル[[#Headers],[追加記入事項②
（記入欄）]],提出情報テーブル[#Headers],0))&amp;""</f>
        <v/>
      </c>
      <c r="F1417" s="137"/>
      <c r="G1417" s="138"/>
      <c r="H1417" s="136"/>
      <c r="I1417" s="137"/>
      <c r="J1417" s="137"/>
      <c r="K1417" s="138"/>
      <c r="L1417" s="199"/>
      <c r="M1417" s="200"/>
      <c r="N1417" s="205"/>
      <c r="O1417" s="206"/>
    </row>
    <row r="1418" spans="1:15" ht="30" customHeight="1" x14ac:dyDescent="0.4">
      <c r="A1418" s="224"/>
      <c r="B1418" s="220">
        <v>483</v>
      </c>
      <c r="C1418" s="192" t="str">
        <f>INDEX(提出情報テーブル[#All],MATCH(B1418,提出情報テーブル[[#All],[枝番]],0),MATCH(提出情報テーブル[[#Headers],[提出する情報項目
（プルダウンより選択）]],提出情報テーブル[#Headers],0))&amp;""</f>
        <v/>
      </c>
      <c r="D1418" s="192"/>
      <c r="E1418" s="192"/>
      <c r="F1418" s="192"/>
      <c r="G1418" s="193"/>
      <c r="H1418" s="194" t="str">
        <f>INDEX(提出情報テーブル[#All],MATCH(B1418,提出情報テーブル[[#All],[枝番]],0),MATCH(提出情報テーブル[[#Headers],[提出を行う者の名称
（記入欄）]],提出情報テーブル[#Headers],0))&amp;""</f>
        <v/>
      </c>
      <c r="I1418" s="131"/>
      <c r="J1418" s="131"/>
      <c r="K1418" s="132"/>
      <c r="L1418" s="195" t="str">
        <f>TEXT(INDEX(提出情報テーブル[#All],MATCH(B1418,提出情報テーブル[[#All],[枝番]],0),MATCH(提出情報テーブル[[#Headers],[提出予定日
（記入欄）]],提出情報テーブル[#Headers],0))&amp;"","yyyy/m/d")</f>
        <v/>
      </c>
      <c r="M1418" s="196"/>
      <c r="N1418" s="201" t="s">
        <v>4</v>
      </c>
      <c r="O1418" s="202"/>
    </row>
    <row r="1419" spans="1:15" ht="30" customHeight="1" x14ac:dyDescent="0.4">
      <c r="A1419" s="224"/>
      <c r="B1419" s="221"/>
      <c r="C1419" s="107" t="str">
        <f>IFERROR(INDEX(リスト!$AG$2:$AI$60,MATCH(C1418,リスト!$AG$2:$AG$60,0),2),"")&amp;""</f>
        <v/>
      </c>
      <c r="D1419" s="108"/>
      <c r="E1419" s="109" t="str">
        <f>INDEX(提出情報テーブル[#All],MATCH(B1418,提出情報テーブル[[#All],[枝番]],0),MATCH(提出情報テーブル[[#Headers],[追加記入事項①
（記入欄）]],提出情報テーブル[#Headers],0))&amp;""</f>
        <v/>
      </c>
      <c r="F1419" s="110"/>
      <c r="G1419" s="111"/>
      <c r="H1419" s="133"/>
      <c r="I1419" s="134"/>
      <c r="J1419" s="134"/>
      <c r="K1419" s="135"/>
      <c r="L1419" s="197"/>
      <c r="M1419" s="198"/>
      <c r="N1419" s="203"/>
      <c r="O1419" s="204"/>
    </row>
    <row r="1420" spans="1:15" ht="30" customHeight="1" x14ac:dyDescent="0.4">
      <c r="A1420" s="224"/>
      <c r="B1420" s="222"/>
      <c r="C1420" s="129" t="str">
        <f>IFERROR(INDEX(リスト!$AG$2:$AI$60,MATCH(C1418,リスト!$AG$2:$AG$60,0),3),"")&amp;""</f>
        <v/>
      </c>
      <c r="D1420" s="130"/>
      <c r="E1420" s="137" t="str">
        <f>INDEX(提出情報テーブル[#All],MATCH(B1418,提出情報テーブル[[#All],[枝番]],0),MATCH(提出情報テーブル[[#Headers],[追加記入事項②
（記入欄）]],提出情報テーブル[#Headers],0))&amp;""</f>
        <v/>
      </c>
      <c r="F1420" s="137"/>
      <c r="G1420" s="138"/>
      <c r="H1420" s="136"/>
      <c r="I1420" s="137"/>
      <c r="J1420" s="137"/>
      <c r="K1420" s="138"/>
      <c r="L1420" s="199"/>
      <c r="M1420" s="200"/>
      <c r="N1420" s="205"/>
      <c r="O1420" s="206"/>
    </row>
    <row r="1421" spans="1:15" ht="30" customHeight="1" x14ac:dyDescent="0.4">
      <c r="A1421" s="224"/>
      <c r="B1421" s="220">
        <v>484</v>
      </c>
      <c r="C1421" s="192" t="str">
        <f>INDEX(提出情報テーブル[#All],MATCH(B1421,提出情報テーブル[[#All],[枝番]],0),MATCH(提出情報テーブル[[#Headers],[提出する情報項目
（プルダウンより選択）]],提出情報テーブル[#Headers],0))&amp;""</f>
        <v/>
      </c>
      <c r="D1421" s="192"/>
      <c r="E1421" s="192"/>
      <c r="F1421" s="192"/>
      <c r="G1421" s="193"/>
      <c r="H1421" s="194" t="str">
        <f>INDEX(提出情報テーブル[#All],MATCH(B1421,提出情報テーブル[[#All],[枝番]],0),MATCH(提出情報テーブル[[#Headers],[提出を行う者の名称
（記入欄）]],提出情報テーブル[#Headers],0))&amp;""</f>
        <v/>
      </c>
      <c r="I1421" s="131"/>
      <c r="J1421" s="131"/>
      <c r="K1421" s="132"/>
      <c r="L1421" s="195" t="str">
        <f>TEXT(INDEX(提出情報テーブル[#All],MATCH(B1421,提出情報テーブル[[#All],[枝番]],0),MATCH(提出情報テーブル[[#Headers],[提出予定日
（記入欄）]],提出情報テーブル[#Headers],0))&amp;"","yyyy/m/d")</f>
        <v/>
      </c>
      <c r="M1421" s="196"/>
      <c r="N1421" s="201" t="s">
        <v>4</v>
      </c>
      <c r="O1421" s="202"/>
    </row>
    <row r="1422" spans="1:15" ht="30" customHeight="1" x14ac:dyDescent="0.4">
      <c r="A1422" s="224"/>
      <c r="B1422" s="221"/>
      <c r="C1422" s="107" t="str">
        <f>IFERROR(INDEX(リスト!$AG$2:$AI$60,MATCH(C1421,リスト!$AG$2:$AG$60,0),2),"")&amp;""</f>
        <v/>
      </c>
      <c r="D1422" s="108"/>
      <c r="E1422" s="109" t="str">
        <f>INDEX(提出情報テーブル[#All],MATCH(B1421,提出情報テーブル[[#All],[枝番]],0),MATCH(提出情報テーブル[[#Headers],[追加記入事項①
（記入欄）]],提出情報テーブル[#Headers],0))&amp;""</f>
        <v/>
      </c>
      <c r="F1422" s="110"/>
      <c r="G1422" s="111"/>
      <c r="H1422" s="133"/>
      <c r="I1422" s="134"/>
      <c r="J1422" s="134"/>
      <c r="K1422" s="135"/>
      <c r="L1422" s="197"/>
      <c r="M1422" s="198"/>
      <c r="N1422" s="203"/>
      <c r="O1422" s="204"/>
    </row>
    <row r="1423" spans="1:15" ht="30" customHeight="1" x14ac:dyDescent="0.4">
      <c r="A1423" s="224"/>
      <c r="B1423" s="222"/>
      <c r="C1423" s="129" t="str">
        <f>IFERROR(INDEX(リスト!$AG$2:$AI$60,MATCH(C1421,リスト!$AG$2:$AG$60,0),3),"")&amp;""</f>
        <v/>
      </c>
      <c r="D1423" s="130"/>
      <c r="E1423" s="137" t="str">
        <f>INDEX(提出情報テーブル[#All],MATCH(B1421,提出情報テーブル[[#All],[枝番]],0),MATCH(提出情報テーブル[[#Headers],[追加記入事項②
（記入欄）]],提出情報テーブル[#Headers],0))&amp;""</f>
        <v/>
      </c>
      <c r="F1423" s="137"/>
      <c r="G1423" s="138"/>
      <c r="H1423" s="136"/>
      <c r="I1423" s="137"/>
      <c r="J1423" s="137"/>
      <c r="K1423" s="138"/>
      <c r="L1423" s="199"/>
      <c r="M1423" s="200"/>
      <c r="N1423" s="205"/>
      <c r="O1423" s="206"/>
    </row>
    <row r="1424" spans="1:15" ht="30" customHeight="1" x14ac:dyDescent="0.4">
      <c r="A1424" s="224"/>
      <c r="B1424" s="220">
        <v>485</v>
      </c>
      <c r="C1424" s="192" t="str">
        <f>INDEX(提出情報テーブル[#All],MATCH(B1424,提出情報テーブル[[#All],[枝番]],0),MATCH(提出情報テーブル[[#Headers],[提出する情報項目
（プルダウンより選択）]],提出情報テーブル[#Headers],0))&amp;""</f>
        <v/>
      </c>
      <c r="D1424" s="192"/>
      <c r="E1424" s="192"/>
      <c r="F1424" s="192"/>
      <c r="G1424" s="193"/>
      <c r="H1424" s="194" t="str">
        <f>INDEX(提出情報テーブル[#All],MATCH(B1424,提出情報テーブル[[#All],[枝番]],0),MATCH(提出情報テーブル[[#Headers],[提出を行う者の名称
（記入欄）]],提出情報テーブル[#Headers],0))&amp;""</f>
        <v/>
      </c>
      <c r="I1424" s="131"/>
      <c r="J1424" s="131"/>
      <c r="K1424" s="132"/>
      <c r="L1424" s="195" t="str">
        <f>TEXT(INDEX(提出情報テーブル[#All],MATCH(B1424,提出情報テーブル[[#All],[枝番]],0),MATCH(提出情報テーブル[[#Headers],[提出予定日
（記入欄）]],提出情報テーブル[#Headers],0))&amp;"","yyyy/m/d")</f>
        <v/>
      </c>
      <c r="M1424" s="196"/>
      <c r="N1424" s="201" t="s">
        <v>4</v>
      </c>
      <c r="O1424" s="202"/>
    </row>
    <row r="1425" spans="1:15" ht="30" customHeight="1" x14ac:dyDescent="0.4">
      <c r="A1425" s="224"/>
      <c r="B1425" s="221"/>
      <c r="C1425" s="107" t="str">
        <f>IFERROR(INDEX(リスト!$AG$2:$AI$60,MATCH(C1424,リスト!$AG$2:$AG$60,0),2),"")&amp;""</f>
        <v/>
      </c>
      <c r="D1425" s="108"/>
      <c r="E1425" s="109" t="str">
        <f>INDEX(提出情報テーブル[#All],MATCH(B1424,提出情報テーブル[[#All],[枝番]],0),MATCH(提出情報テーブル[[#Headers],[追加記入事項①
（記入欄）]],提出情報テーブル[#Headers],0))&amp;""</f>
        <v/>
      </c>
      <c r="F1425" s="110"/>
      <c r="G1425" s="111"/>
      <c r="H1425" s="133"/>
      <c r="I1425" s="134"/>
      <c r="J1425" s="134"/>
      <c r="K1425" s="135"/>
      <c r="L1425" s="197"/>
      <c r="M1425" s="198"/>
      <c r="N1425" s="203"/>
      <c r="O1425" s="204"/>
    </row>
    <row r="1426" spans="1:15" ht="30" customHeight="1" x14ac:dyDescent="0.4">
      <c r="A1426" s="224"/>
      <c r="B1426" s="222"/>
      <c r="C1426" s="129" t="str">
        <f>IFERROR(INDEX(リスト!$AG$2:$AI$60,MATCH(C1424,リスト!$AG$2:$AG$60,0),3),"")&amp;""</f>
        <v/>
      </c>
      <c r="D1426" s="130"/>
      <c r="E1426" s="137" t="str">
        <f>INDEX(提出情報テーブル[#All],MATCH(B1424,提出情報テーブル[[#All],[枝番]],0),MATCH(提出情報テーブル[[#Headers],[追加記入事項②
（記入欄）]],提出情報テーブル[#Headers],0))&amp;""</f>
        <v/>
      </c>
      <c r="F1426" s="137"/>
      <c r="G1426" s="138"/>
      <c r="H1426" s="136"/>
      <c r="I1426" s="137"/>
      <c r="J1426" s="137"/>
      <c r="K1426" s="138"/>
      <c r="L1426" s="199"/>
      <c r="M1426" s="200"/>
      <c r="N1426" s="205"/>
      <c r="O1426" s="206"/>
    </row>
    <row r="1427" spans="1:15" ht="30" customHeight="1" x14ac:dyDescent="0.4">
      <c r="A1427" s="224"/>
      <c r="B1427" s="220">
        <v>486</v>
      </c>
      <c r="C1427" s="192" t="str">
        <f>INDEX(提出情報テーブル[#All],MATCH(B1427,提出情報テーブル[[#All],[枝番]],0),MATCH(提出情報テーブル[[#Headers],[提出する情報項目
（プルダウンより選択）]],提出情報テーブル[#Headers],0))&amp;""</f>
        <v/>
      </c>
      <c r="D1427" s="192"/>
      <c r="E1427" s="192"/>
      <c r="F1427" s="192"/>
      <c r="G1427" s="193"/>
      <c r="H1427" s="194" t="str">
        <f>INDEX(提出情報テーブル[#All],MATCH(B1427,提出情報テーブル[[#All],[枝番]],0),MATCH(提出情報テーブル[[#Headers],[提出を行う者の名称
（記入欄）]],提出情報テーブル[#Headers],0))&amp;""</f>
        <v/>
      </c>
      <c r="I1427" s="131"/>
      <c r="J1427" s="131"/>
      <c r="K1427" s="132"/>
      <c r="L1427" s="195" t="str">
        <f>TEXT(INDEX(提出情報テーブル[#All],MATCH(B1427,提出情報テーブル[[#All],[枝番]],0),MATCH(提出情報テーブル[[#Headers],[提出予定日
（記入欄）]],提出情報テーブル[#Headers],0))&amp;"","yyyy/m/d")</f>
        <v/>
      </c>
      <c r="M1427" s="196"/>
      <c r="N1427" s="201" t="s">
        <v>4</v>
      </c>
      <c r="O1427" s="202"/>
    </row>
    <row r="1428" spans="1:15" ht="30" customHeight="1" x14ac:dyDescent="0.4">
      <c r="A1428" s="224"/>
      <c r="B1428" s="221"/>
      <c r="C1428" s="107" t="str">
        <f>IFERROR(INDEX(リスト!$AG$2:$AI$60,MATCH(C1427,リスト!$AG$2:$AG$60,0),2),"")&amp;""</f>
        <v/>
      </c>
      <c r="D1428" s="108"/>
      <c r="E1428" s="109" t="str">
        <f>INDEX(提出情報テーブル[#All],MATCH(B1427,提出情報テーブル[[#All],[枝番]],0),MATCH(提出情報テーブル[[#Headers],[追加記入事項①
（記入欄）]],提出情報テーブル[#Headers],0))&amp;""</f>
        <v/>
      </c>
      <c r="F1428" s="110"/>
      <c r="G1428" s="111"/>
      <c r="H1428" s="133"/>
      <c r="I1428" s="134"/>
      <c r="J1428" s="134"/>
      <c r="K1428" s="135"/>
      <c r="L1428" s="197"/>
      <c r="M1428" s="198"/>
      <c r="N1428" s="203"/>
      <c r="O1428" s="204"/>
    </row>
    <row r="1429" spans="1:15" ht="30" customHeight="1" x14ac:dyDescent="0.4">
      <c r="A1429" s="224"/>
      <c r="B1429" s="222"/>
      <c r="C1429" s="129" t="str">
        <f>IFERROR(INDEX(リスト!$AG$2:$AI$60,MATCH(C1427,リスト!$AG$2:$AG$60,0),3),"")&amp;""</f>
        <v/>
      </c>
      <c r="D1429" s="130"/>
      <c r="E1429" s="137" t="str">
        <f>INDEX(提出情報テーブル[#All],MATCH(B1427,提出情報テーブル[[#All],[枝番]],0),MATCH(提出情報テーブル[[#Headers],[追加記入事項②
（記入欄）]],提出情報テーブル[#Headers],0))&amp;""</f>
        <v/>
      </c>
      <c r="F1429" s="137"/>
      <c r="G1429" s="138"/>
      <c r="H1429" s="136"/>
      <c r="I1429" s="137"/>
      <c r="J1429" s="137"/>
      <c r="K1429" s="138"/>
      <c r="L1429" s="199"/>
      <c r="M1429" s="200"/>
      <c r="N1429" s="205"/>
      <c r="O1429" s="206"/>
    </row>
    <row r="1430" spans="1:15" ht="30" customHeight="1" x14ac:dyDescent="0.4">
      <c r="A1430" s="224"/>
      <c r="B1430" s="220">
        <v>487</v>
      </c>
      <c r="C1430" s="192" t="str">
        <f>INDEX(提出情報テーブル[#All],MATCH(B1430,提出情報テーブル[[#All],[枝番]],0),MATCH(提出情報テーブル[[#Headers],[提出する情報項目
（プルダウンより選択）]],提出情報テーブル[#Headers],0))&amp;""</f>
        <v/>
      </c>
      <c r="D1430" s="192"/>
      <c r="E1430" s="192"/>
      <c r="F1430" s="192"/>
      <c r="G1430" s="193"/>
      <c r="H1430" s="194" t="str">
        <f>INDEX(提出情報テーブル[#All],MATCH(B1430,提出情報テーブル[[#All],[枝番]],0),MATCH(提出情報テーブル[[#Headers],[提出を行う者の名称
（記入欄）]],提出情報テーブル[#Headers],0))&amp;""</f>
        <v/>
      </c>
      <c r="I1430" s="131"/>
      <c r="J1430" s="131"/>
      <c r="K1430" s="132"/>
      <c r="L1430" s="195" t="str">
        <f>TEXT(INDEX(提出情報テーブル[#All],MATCH(B1430,提出情報テーブル[[#All],[枝番]],0),MATCH(提出情報テーブル[[#Headers],[提出予定日
（記入欄）]],提出情報テーブル[#Headers],0))&amp;"","yyyy/m/d")</f>
        <v/>
      </c>
      <c r="M1430" s="196"/>
      <c r="N1430" s="201" t="s">
        <v>4</v>
      </c>
      <c r="O1430" s="202"/>
    </row>
    <row r="1431" spans="1:15" ht="30" customHeight="1" x14ac:dyDescent="0.4">
      <c r="A1431" s="224"/>
      <c r="B1431" s="221"/>
      <c r="C1431" s="107" t="str">
        <f>IFERROR(INDEX(リスト!$AG$2:$AI$60,MATCH(C1430,リスト!$AG$2:$AG$60,0),2),"")&amp;""</f>
        <v/>
      </c>
      <c r="D1431" s="108"/>
      <c r="E1431" s="109" t="str">
        <f>INDEX(提出情報テーブル[#All],MATCH(B1430,提出情報テーブル[[#All],[枝番]],0),MATCH(提出情報テーブル[[#Headers],[追加記入事項①
（記入欄）]],提出情報テーブル[#Headers],0))&amp;""</f>
        <v/>
      </c>
      <c r="F1431" s="110"/>
      <c r="G1431" s="111"/>
      <c r="H1431" s="133"/>
      <c r="I1431" s="134"/>
      <c r="J1431" s="134"/>
      <c r="K1431" s="135"/>
      <c r="L1431" s="197"/>
      <c r="M1431" s="198"/>
      <c r="N1431" s="203"/>
      <c r="O1431" s="204"/>
    </row>
    <row r="1432" spans="1:15" ht="30" customHeight="1" x14ac:dyDescent="0.4">
      <c r="A1432" s="224"/>
      <c r="B1432" s="222"/>
      <c r="C1432" s="129" t="str">
        <f>IFERROR(INDEX(リスト!$AG$2:$AI$60,MATCH(C1430,リスト!$AG$2:$AG$60,0),3),"")&amp;""</f>
        <v/>
      </c>
      <c r="D1432" s="130"/>
      <c r="E1432" s="137" t="str">
        <f>INDEX(提出情報テーブル[#All],MATCH(B1430,提出情報テーブル[[#All],[枝番]],0),MATCH(提出情報テーブル[[#Headers],[追加記入事項②
（記入欄）]],提出情報テーブル[#Headers],0))&amp;""</f>
        <v/>
      </c>
      <c r="F1432" s="137"/>
      <c r="G1432" s="138"/>
      <c r="H1432" s="136"/>
      <c r="I1432" s="137"/>
      <c r="J1432" s="137"/>
      <c r="K1432" s="138"/>
      <c r="L1432" s="199"/>
      <c r="M1432" s="200"/>
      <c r="N1432" s="205"/>
      <c r="O1432" s="206"/>
    </row>
    <row r="1433" spans="1:15" ht="30" customHeight="1" x14ac:dyDescent="0.4">
      <c r="A1433" s="224"/>
      <c r="B1433" s="220">
        <v>488</v>
      </c>
      <c r="C1433" s="192" t="str">
        <f>INDEX(提出情報テーブル[#All],MATCH(B1433,提出情報テーブル[[#All],[枝番]],0),MATCH(提出情報テーブル[[#Headers],[提出する情報項目
（プルダウンより選択）]],提出情報テーブル[#Headers],0))&amp;""</f>
        <v/>
      </c>
      <c r="D1433" s="192"/>
      <c r="E1433" s="192"/>
      <c r="F1433" s="192"/>
      <c r="G1433" s="193"/>
      <c r="H1433" s="194" t="str">
        <f>INDEX(提出情報テーブル[#All],MATCH(B1433,提出情報テーブル[[#All],[枝番]],0),MATCH(提出情報テーブル[[#Headers],[提出を行う者の名称
（記入欄）]],提出情報テーブル[#Headers],0))&amp;""</f>
        <v/>
      </c>
      <c r="I1433" s="131"/>
      <c r="J1433" s="131"/>
      <c r="K1433" s="132"/>
      <c r="L1433" s="195" t="str">
        <f>TEXT(INDEX(提出情報テーブル[#All],MATCH(B1433,提出情報テーブル[[#All],[枝番]],0),MATCH(提出情報テーブル[[#Headers],[提出予定日
（記入欄）]],提出情報テーブル[#Headers],0))&amp;"","yyyy/m/d")</f>
        <v/>
      </c>
      <c r="M1433" s="196"/>
      <c r="N1433" s="201" t="s">
        <v>4</v>
      </c>
      <c r="O1433" s="202"/>
    </row>
    <row r="1434" spans="1:15" ht="30" customHeight="1" x14ac:dyDescent="0.4">
      <c r="A1434" s="224"/>
      <c r="B1434" s="221"/>
      <c r="C1434" s="107" t="str">
        <f>IFERROR(INDEX(リスト!$AG$2:$AI$60,MATCH(C1433,リスト!$AG$2:$AG$60,0),2),"")&amp;""</f>
        <v/>
      </c>
      <c r="D1434" s="108"/>
      <c r="E1434" s="109" t="str">
        <f>INDEX(提出情報テーブル[#All],MATCH(B1433,提出情報テーブル[[#All],[枝番]],0),MATCH(提出情報テーブル[[#Headers],[追加記入事項①
（記入欄）]],提出情報テーブル[#Headers],0))&amp;""</f>
        <v/>
      </c>
      <c r="F1434" s="110"/>
      <c r="G1434" s="111"/>
      <c r="H1434" s="133"/>
      <c r="I1434" s="134"/>
      <c r="J1434" s="134"/>
      <c r="K1434" s="135"/>
      <c r="L1434" s="197"/>
      <c r="M1434" s="198"/>
      <c r="N1434" s="203"/>
      <c r="O1434" s="204"/>
    </row>
    <row r="1435" spans="1:15" ht="30" customHeight="1" x14ac:dyDescent="0.4">
      <c r="A1435" s="224"/>
      <c r="B1435" s="222"/>
      <c r="C1435" s="129" t="str">
        <f>IFERROR(INDEX(リスト!$AG$2:$AI$60,MATCH(C1433,リスト!$AG$2:$AG$60,0),3),"")&amp;""</f>
        <v/>
      </c>
      <c r="D1435" s="130"/>
      <c r="E1435" s="137" t="str">
        <f>INDEX(提出情報テーブル[#All],MATCH(B1433,提出情報テーブル[[#All],[枝番]],0),MATCH(提出情報テーブル[[#Headers],[追加記入事項②
（記入欄）]],提出情報テーブル[#Headers],0))&amp;""</f>
        <v/>
      </c>
      <c r="F1435" s="137"/>
      <c r="G1435" s="138"/>
      <c r="H1435" s="136"/>
      <c r="I1435" s="137"/>
      <c r="J1435" s="137"/>
      <c r="K1435" s="138"/>
      <c r="L1435" s="199"/>
      <c r="M1435" s="200"/>
      <c r="N1435" s="205"/>
      <c r="O1435" s="206"/>
    </row>
    <row r="1436" spans="1:15" ht="30" customHeight="1" x14ac:dyDescent="0.4">
      <c r="A1436" s="224"/>
      <c r="B1436" s="220">
        <v>489</v>
      </c>
      <c r="C1436" s="192" t="str">
        <f>INDEX(提出情報テーブル[#All],MATCH(B1436,提出情報テーブル[[#All],[枝番]],0),MATCH(提出情報テーブル[[#Headers],[提出する情報項目
（プルダウンより選択）]],提出情報テーブル[#Headers],0))&amp;""</f>
        <v/>
      </c>
      <c r="D1436" s="192"/>
      <c r="E1436" s="192"/>
      <c r="F1436" s="192"/>
      <c r="G1436" s="193"/>
      <c r="H1436" s="194" t="str">
        <f>INDEX(提出情報テーブル[#All],MATCH(B1436,提出情報テーブル[[#All],[枝番]],0),MATCH(提出情報テーブル[[#Headers],[提出を行う者の名称
（記入欄）]],提出情報テーブル[#Headers],0))&amp;""</f>
        <v/>
      </c>
      <c r="I1436" s="131"/>
      <c r="J1436" s="131"/>
      <c r="K1436" s="132"/>
      <c r="L1436" s="195" t="str">
        <f>TEXT(INDEX(提出情報テーブル[#All],MATCH(B1436,提出情報テーブル[[#All],[枝番]],0),MATCH(提出情報テーブル[[#Headers],[提出予定日
（記入欄）]],提出情報テーブル[#Headers],0))&amp;"","yyyy/m/d")</f>
        <v/>
      </c>
      <c r="M1436" s="196"/>
      <c r="N1436" s="201" t="s">
        <v>4</v>
      </c>
      <c r="O1436" s="202"/>
    </row>
    <row r="1437" spans="1:15" ht="30" customHeight="1" x14ac:dyDescent="0.4">
      <c r="A1437" s="224"/>
      <c r="B1437" s="221"/>
      <c r="C1437" s="107" t="str">
        <f>IFERROR(INDEX(リスト!$AG$2:$AI$60,MATCH(C1436,リスト!$AG$2:$AG$60,0),2),"")&amp;""</f>
        <v/>
      </c>
      <c r="D1437" s="108"/>
      <c r="E1437" s="109" t="str">
        <f>INDEX(提出情報テーブル[#All],MATCH(B1436,提出情報テーブル[[#All],[枝番]],0),MATCH(提出情報テーブル[[#Headers],[追加記入事項①
（記入欄）]],提出情報テーブル[#Headers],0))&amp;""</f>
        <v/>
      </c>
      <c r="F1437" s="110"/>
      <c r="G1437" s="111"/>
      <c r="H1437" s="133"/>
      <c r="I1437" s="134"/>
      <c r="J1437" s="134"/>
      <c r="K1437" s="135"/>
      <c r="L1437" s="197"/>
      <c r="M1437" s="198"/>
      <c r="N1437" s="203"/>
      <c r="O1437" s="204"/>
    </row>
    <row r="1438" spans="1:15" ht="30" customHeight="1" x14ac:dyDescent="0.4">
      <c r="A1438" s="224"/>
      <c r="B1438" s="222"/>
      <c r="C1438" s="129" t="str">
        <f>IFERROR(INDEX(リスト!$AG$2:$AI$60,MATCH(C1436,リスト!$AG$2:$AG$60,0),3),"")&amp;""</f>
        <v/>
      </c>
      <c r="D1438" s="130"/>
      <c r="E1438" s="137" t="str">
        <f>INDEX(提出情報テーブル[#All],MATCH(B1436,提出情報テーブル[[#All],[枝番]],0),MATCH(提出情報テーブル[[#Headers],[追加記入事項②
（記入欄）]],提出情報テーブル[#Headers],0))&amp;""</f>
        <v/>
      </c>
      <c r="F1438" s="137"/>
      <c r="G1438" s="138"/>
      <c r="H1438" s="136"/>
      <c r="I1438" s="137"/>
      <c r="J1438" s="137"/>
      <c r="K1438" s="138"/>
      <c r="L1438" s="199"/>
      <c r="M1438" s="200"/>
      <c r="N1438" s="205"/>
      <c r="O1438" s="206"/>
    </row>
    <row r="1439" spans="1:15" ht="30" customHeight="1" x14ac:dyDescent="0.4">
      <c r="A1439" s="224"/>
      <c r="B1439" s="220">
        <v>490</v>
      </c>
      <c r="C1439" s="192" t="str">
        <f>INDEX(提出情報テーブル[#All],MATCH(B1439,提出情報テーブル[[#All],[枝番]],0),MATCH(提出情報テーブル[[#Headers],[提出する情報項目
（プルダウンより選択）]],提出情報テーブル[#Headers],0))&amp;""</f>
        <v/>
      </c>
      <c r="D1439" s="192"/>
      <c r="E1439" s="192"/>
      <c r="F1439" s="192"/>
      <c r="G1439" s="193"/>
      <c r="H1439" s="194" t="str">
        <f>INDEX(提出情報テーブル[#All],MATCH(B1439,提出情報テーブル[[#All],[枝番]],0),MATCH(提出情報テーブル[[#Headers],[提出を行う者の名称
（記入欄）]],提出情報テーブル[#Headers],0))&amp;""</f>
        <v/>
      </c>
      <c r="I1439" s="131"/>
      <c r="J1439" s="131"/>
      <c r="K1439" s="132"/>
      <c r="L1439" s="195" t="str">
        <f>TEXT(INDEX(提出情報テーブル[#All],MATCH(B1439,提出情報テーブル[[#All],[枝番]],0),MATCH(提出情報テーブル[[#Headers],[提出予定日
（記入欄）]],提出情報テーブル[#Headers],0))&amp;"","yyyy/m/d")</f>
        <v/>
      </c>
      <c r="M1439" s="196"/>
      <c r="N1439" s="201" t="s">
        <v>4</v>
      </c>
      <c r="O1439" s="202"/>
    </row>
    <row r="1440" spans="1:15" ht="30" customHeight="1" x14ac:dyDescent="0.4">
      <c r="A1440" s="224"/>
      <c r="B1440" s="221"/>
      <c r="C1440" s="107" t="str">
        <f>IFERROR(INDEX(リスト!$AG$2:$AI$60,MATCH(C1439,リスト!$AG$2:$AG$60,0),2),"")&amp;""</f>
        <v/>
      </c>
      <c r="D1440" s="108"/>
      <c r="E1440" s="109" t="str">
        <f>INDEX(提出情報テーブル[#All],MATCH(B1439,提出情報テーブル[[#All],[枝番]],0),MATCH(提出情報テーブル[[#Headers],[追加記入事項①
（記入欄）]],提出情報テーブル[#Headers],0))&amp;""</f>
        <v/>
      </c>
      <c r="F1440" s="110"/>
      <c r="G1440" s="111"/>
      <c r="H1440" s="133"/>
      <c r="I1440" s="134"/>
      <c r="J1440" s="134"/>
      <c r="K1440" s="135"/>
      <c r="L1440" s="197"/>
      <c r="M1440" s="198"/>
      <c r="N1440" s="203"/>
      <c r="O1440" s="204"/>
    </row>
    <row r="1441" spans="1:15" ht="30" customHeight="1" x14ac:dyDescent="0.4">
      <c r="A1441" s="224"/>
      <c r="B1441" s="222"/>
      <c r="C1441" s="129" t="str">
        <f>IFERROR(INDEX(リスト!$AG$2:$AI$60,MATCH(C1439,リスト!$AG$2:$AG$60,0),3),"")&amp;""</f>
        <v/>
      </c>
      <c r="D1441" s="130"/>
      <c r="E1441" s="137" t="str">
        <f>INDEX(提出情報テーブル[#All],MATCH(B1439,提出情報テーブル[[#All],[枝番]],0),MATCH(提出情報テーブル[[#Headers],[追加記入事項②
（記入欄）]],提出情報テーブル[#Headers],0))&amp;""</f>
        <v/>
      </c>
      <c r="F1441" s="137"/>
      <c r="G1441" s="138"/>
      <c r="H1441" s="136"/>
      <c r="I1441" s="137"/>
      <c r="J1441" s="137"/>
      <c r="K1441" s="138"/>
      <c r="L1441" s="199"/>
      <c r="M1441" s="200"/>
      <c r="N1441" s="205"/>
      <c r="O1441" s="206"/>
    </row>
    <row r="1442" spans="1:15" ht="30" customHeight="1" x14ac:dyDescent="0.4">
      <c r="A1442" s="224"/>
      <c r="B1442" s="220">
        <v>491</v>
      </c>
      <c r="C1442" s="192" t="str">
        <f>INDEX(提出情報テーブル[#All],MATCH(B1442,提出情報テーブル[[#All],[枝番]],0),MATCH(提出情報テーブル[[#Headers],[提出する情報項目
（プルダウンより選択）]],提出情報テーブル[#Headers],0))&amp;""</f>
        <v/>
      </c>
      <c r="D1442" s="192"/>
      <c r="E1442" s="192"/>
      <c r="F1442" s="192"/>
      <c r="G1442" s="193"/>
      <c r="H1442" s="194" t="str">
        <f>INDEX(提出情報テーブル[#All],MATCH(B1442,提出情報テーブル[[#All],[枝番]],0),MATCH(提出情報テーブル[[#Headers],[提出を行う者の名称
（記入欄）]],提出情報テーブル[#Headers],0))&amp;""</f>
        <v/>
      </c>
      <c r="I1442" s="131"/>
      <c r="J1442" s="131"/>
      <c r="K1442" s="132"/>
      <c r="L1442" s="195" t="str">
        <f>TEXT(INDEX(提出情報テーブル[#All],MATCH(B1442,提出情報テーブル[[#All],[枝番]],0),MATCH(提出情報テーブル[[#Headers],[提出予定日
（記入欄）]],提出情報テーブル[#Headers],0))&amp;"","yyyy/m/d")</f>
        <v/>
      </c>
      <c r="M1442" s="196"/>
      <c r="N1442" s="201" t="s">
        <v>4</v>
      </c>
      <c r="O1442" s="202"/>
    </row>
    <row r="1443" spans="1:15" ht="30" customHeight="1" x14ac:dyDescent="0.4">
      <c r="A1443" s="224"/>
      <c r="B1443" s="221"/>
      <c r="C1443" s="107" t="str">
        <f>IFERROR(INDEX(リスト!$AG$2:$AI$60,MATCH(C1442,リスト!$AG$2:$AG$60,0),2),"")&amp;""</f>
        <v/>
      </c>
      <c r="D1443" s="108"/>
      <c r="E1443" s="109" t="str">
        <f>INDEX(提出情報テーブル[#All],MATCH(B1442,提出情報テーブル[[#All],[枝番]],0),MATCH(提出情報テーブル[[#Headers],[追加記入事項①
（記入欄）]],提出情報テーブル[#Headers],0))&amp;""</f>
        <v/>
      </c>
      <c r="F1443" s="110"/>
      <c r="G1443" s="111"/>
      <c r="H1443" s="133"/>
      <c r="I1443" s="134"/>
      <c r="J1443" s="134"/>
      <c r="K1443" s="135"/>
      <c r="L1443" s="197"/>
      <c r="M1443" s="198"/>
      <c r="N1443" s="203"/>
      <c r="O1443" s="204"/>
    </row>
    <row r="1444" spans="1:15" ht="30" customHeight="1" x14ac:dyDescent="0.4">
      <c r="A1444" s="224"/>
      <c r="B1444" s="222"/>
      <c r="C1444" s="129" t="str">
        <f>IFERROR(INDEX(リスト!$AG$2:$AI$60,MATCH(C1442,リスト!$AG$2:$AG$60,0),3),"")&amp;""</f>
        <v/>
      </c>
      <c r="D1444" s="130"/>
      <c r="E1444" s="137" t="str">
        <f>INDEX(提出情報テーブル[#All],MATCH(B1442,提出情報テーブル[[#All],[枝番]],0),MATCH(提出情報テーブル[[#Headers],[追加記入事項②
（記入欄）]],提出情報テーブル[#Headers],0))&amp;""</f>
        <v/>
      </c>
      <c r="F1444" s="137"/>
      <c r="G1444" s="138"/>
      <c r="H1444" s="136"/>
      <c r="I1444" s="137"/>
      <c r="J1444" s="137"/>
      <c r="K1444" s="138"/>
      <c r="L1444" s="199"/>
      <c r="M1444" s="200"/>
      <c r="N1444" s="205"/>
      <c r="O1444" s="206"/>
    </row>
    <row r="1445" spans="1:15" ht="30" customHeight="1" x14ac:dyDescent="0.4">
      <c r="A1445" s="224"/>
      <c r="B1445" s="220">
        <v>492</v>
      </c>
      <c r="C1445" s="192" t="str">
        <f>INDEX(提出情報テーブル[#All],MATCH(B1445,提出情報テーブル[[#All],[枝番]],0),MATCH(提出情報テーブル[[#Headers],[提出する情報項目
（プルダウンより選択）]],提出情報テーブル[#Headers],0))&amp;""</f>
        <v/>
      </c>
      <c r="D1445" s="192"/>
      <c r="E1445" s="192"/>
      <c r="F1445" s="192"/>
      <c r="G1445" s="193"/>
      <c r="H1445" s="194" t="str">
        <f>INDEX(提出情報テーブル[#All],MATCH(B1445,提出情報テーブル[[#All],[枝番]],0),MATCH(提出情報テーブル[[#Headers],[提出を行う者の名称
（記入欄）]],提出情報テーブル[#Headers],0))&amp;""</f>
        <v/>
      </c>
      <c r="I1445" s="131"/>
      <c r="J1445" s="131"/>
      <c r="K1445" s="132"/>
      <c r="L1445" s="195" t="str">
        <f>TEXT(INDEX(提出情報テーブル[#All],MATCH(B1445,提出情報テーブル[[#All],[枝番]],0),MATCH(提出情報テーブル[[#Headers],[提出予定日
（記入欄）]],提出情報テーブル[#Headers],0))&amp;"","yyyy/m/d")</f>
        <v/>
      </c>
      <c r="M1445" s="196"/>
      <c r="N1445" s="201" t="s">
        <v>4</v>
      </c>
      <c r="O1445" s="202"/>
    </row>
    <row r="1446" spans="1:15" ht="30" customHeight="1" x14ac:dyDescent="0.4">
      <c r="A1446" s="224"/>
      <c r="B1446" s="221"/>
      <c r="C1446" s="107" t="str">
        <f>IFERROR(INDEX(リスト!$AG$2:$AI$60,MATCH(C1445,リスト!$AG$2:$AG$60,0),2),"")&amp;""</f>
        <v/>
      </c>
      <c r="D1446" s="108"/>
      <c r="E1446" s="109" t="str">
        <f>INDEX(提出情報テーブル[#All],MATCH(B1445,提出情報テーブル[[#All],[枝番]],0),MATCH(提出情報テーブル[[#Headers],[追加記入事項①
（記入欄）]],提出情報テーブル[#Headers],0))&amp;""</f>
        <v/>
      </c>
      <c r="F1446" s="110"/>
      <c r="G1446" s="111"/>
      <c r="H1446" s="133"/>
      <c r="I1446" s="134"/>
      <c r="J1446" s="134"/>
      <c r="K1446" s="135"/>
      <c r="L1446" s="197"/>
      <c r="M1446" s="198"/>
      <c r="N1446" s="203"/>
      <c r="O1446" s="204"/>
    </row>
    <row r="1447" spans="1:15" ht="30" customHeight="1" x14ac:dyDescent="0.4">
      <c r="A1447" s="224"/>
      <c r="B1447" s="222"/>
      <c r="C1447" s="129" t="str">
        <f>IFERROR(INDEX(リスト!$AG$2:$AI$60,MATCH(C1445,リスト!$AG$2:$AG$60,0),3),"")&amp;""</f>
        <v/>
      </c>
      <c r="D1447" s="130"/>
      <c r="E1447" s="137" t="str">
        <f>INDEX(提出情報テーブル[#All],MATCH(B1445,提出情報テーブル[[#All],[枝番]],0),MATCH(提出情報テーブル[[#Headers],[追加記入事項②
（記入欄）]],提出情報テーブル[#Headers],0))&amp;""</f>
        <v/>
      </c>
      <c r="F1447" s="137"/>
      <c r="G1447" s="138"/>
      <c r="H1447" s="136"/>
      <c r="I1447" s="137"/>
      <c r="J1447" s="137"/>
      <c r="K1447" s="138"/>
      <c r="L1447" s="199"/>
      <c r="M1447" s="200"/>
      <c r="N1447" s="205"/>
      <c r="O1447" s="206"/>
    </row>
    <row r="1448" spans="1:15" ht="30" customHeight="1" x14ac:dyDescent="0.4">
      <c r="A1448" s="224"/>
      <c r="B1448" s="220">
        <v>493</v>
      </c>
      <c r="C1448" s="192" t="str">
        <f>INDEX(提出情報テーブル[#All],MATCH(B1448,提出情報テーブル[[#All],[枝番]],0),MATCH(提出情報テーブル[[#Headers],[提出する情報項目
（プルダウンより選択）]],提出情報テーブル[#Headers],0))&amp;""</f>
        <v/>
      </c>
      <c r="D1448" s="192"/>
      <c r="E1448" s="192"/>
      <c r="F1448" s="192"/>
      <c r="G1448" s="193"/>
      <c r="H1448" s="194" t="str">
        <f>INDEX(提出情報テーブル[#All],MATCH(B1448,提出情報テーブル[[#All],[枝番]],0),MATCH(提出情報テーブル[[#Headers],[提出を行う者の名称
（記入欄）]],提出情報テーブル[#Headers],0))&amp;""</f>
        <v/>
      </c>
      <c r="I1448" s="131"/>
      <c r="J1448" s="131"/>
      <c r="K1448" s="132"/>
      <c r="L1448" s="195" t="str">
        <f>TEXT(INDEX(提出情報テーブル[#All],MATCH(B1448,提出情報テーブル[[#All],[枝番]],0),MATCH(提出情報テーブル[[#Headers],[提出予定日
（記入欄）]],提出情報テーブル[#Headers],0))&amp;"","yyyy/m/d")</f>
        <v/>
      </c>
      <c r="M1448" s="196"/>
      <c r="N1448" s="201" t="s">
        <v>4</v>
      </c>
      <c r="O1448" s="202"/>
    </row>
    <row r="1449" spans="1:15" ht="30" customHeight="1" x14ac:dyDescent="0.4">
      <c r="A1449" s="224"/>
      <c r="B1449" s="221"/>
      <c r="C1449" s="107" t="str">
        <f>IFERROR(INDEX(リスト!$AG$2:$AI$60,MATCH(C1448,リスト!$AG$2:$AG$60,0),2),"")&amp;""</f>
        <v/>
      </c>
      <c r="D1449" s="108"/>
      <c r="E1449" s="109" t="str">
        <f>INDEX(提出情報テーブル[#All],MATCH(B1448,提出情報テーブル[[#All],[枝番]],0),MATCH(提出情報テーブル[[#Headers],[追加記入事項①
（記入欄）]],提出情報テーブル[#Headers],0))&amp;""</f>
        <v/>
      </c>
      <c r="F1449" s="110"/>
      <c r="G1449" s="111"/>
      <c r="H1449" s="133"/>
      <c r="I1449" s="134"/>
      <c r="J1449" s="134"/>
      <c r="K1449" s="135"/>
      <c r="L1449" s="197"/>
      <c r="M1449" s="198"/>
      <c r="N1449" s="203"/>
      <c r="O1449" s="204"/>
    </row>
    <row r="1450" spans="1:15" ht="30" customHeight="1" x14ac:dyDescent="0.4">
      <c r="A1450" s="224"/>
      <c r="B1450" s="222"/>
      <c r="C1450" s="129" t="str">
        <f>IFERROR(INDEX(リスト!$AG$2:$AI$60,MATCH(C1448,リスト!$AG$2:$AG$60,0),3),"")&amp;""</f>
        <v/>
      </c>
      <c r="D1450" s="130"/>
      <c r="E1450" s="137" t="str">
        <f>INDEX(提出情報テーブル[#All],MATCH(B1448,提出情報テーブル[[#All],[枝番]],0),MATCH(提出情報テーブル[[#Headers],[追加記入事項②
（記入欄）]],提出情報テーブル[#Headers],0))&amp;""</f>
        <v/>
      </c>
      <c r="F1450" s="137"/>
      <c r="G1450" s="138"/>
      <c r="H1450" s="136"/>
      <c r="I1450" s="137"/>
      <c r="J1450" s="137"/>
      <c r="K1450" s="138"/>
      <c r="L1450" s="199"/>
      <c r="M1450" s="200"/>
      <c r="N1450" s="205"/>
      <c r="O1450" s="206"/>
    </row>
    <row r="1451" spans="1:15" ht="30" customHeight="1" x14ac:dyDescent="0.4">
      <c r="A1451" s="224"/>
      <c r="B1451" s="220">
        <v>494</v>
      </c>
      <c r="C1451" s="192" t="str">
        <f>INDEX(提出情報テーブル[#All],MATCH(B1451,提出情報テーブル[[#All],[枝番]],0),MATCH(提出情報テーブル[[#Headers],[提出する情報項目
（プルダウンより選択）]],提出情報テーブル[#Headers],0))&amp;""</f>
        <v/>
      </c>
      <c r="D1451" s="192"/>
      <c r="E1451" s="192"/>
      <c r="F1451" s="192"/>
      <c r="G1451" s="193"/>
      <c r="H1451" s="194" t="str">
        <f>INDEX(提出情報テーブル[#All],MATCH(B1451,提出情報テーブル[[#All],[枝番]],0),MATCH(提出情報テーブル[[#Headers],[提出を行う者の名称
（記入欄）]],提出情報テーブル[#Headers],0))&amp;""</f>
        <v/>
      </c>
      <c r="I1451" s="131"/>
      <c r="J1451" s="131"/>
      <c r="K1451" s="132"/>
      <c r="L1451" s="195" t="str">
        <f>TEXT(INDEX(提出情報テーブル[#All],MATCH(B1451,提出情報テーブル[[#All],[枝番]],0),MATCH(提出情報テーブル[[#Headers],[提出予定日
（記入欄）]],提出情報テーブル[#Headers],0))&amp;"","yyyy/m/d")</f>
        <v/>
      </c>
      <c r="M1451" s="196"/>
      <c r="N1451" s="201" t="s">
        <v>4</v>
      </c>
      <c r="O1451" s="202"/>
    </row>
    <row r="1452" spans="1:15" ht="30" customHeight="1" x14ac:dyDescent="0.4">
      <c r="A1452" s="224"/>
      <c r="B1452" s="221"/>
      <c r="C1452" s="107" t="str">
        <f>IFERROR(INDEX(リスト!$AG$2:$AI$60,MATCH(C1451,リスト!$AG$2:$AG$60,0),2),"")&amp;""</f>
        <v/>
      </c>
      <c r="D1452" s="108"/>
      <c r="E1452" s="109" t="str">
        <f>INDEX(提出情報テーブル[#All],MATCH(B1451,提出情報テーブル[[#All],[枝番]],0),MATCH(提出情報テーブル[[#Headers],[追加記入事項①
（記入欄）]],提出情報テーブル[#Headers],0))&amp;""</f>
        <v/>
      </c>
      <c r="F1452" s="110"/>
      <c r="G1452" s="111"/>
      <c r="H1452" s="133"/>
      <c r="I1452" s="134"/>
      <c r="J1452" s="134"/>
      <c r="K1452" s="135"/>
      <c r="L1452" s="197"/>
      <c r="M1452" s="198"/>
      <c r="N1452" s="203"/>
      <c r="O1452" s="204"/>
    </row>
    <row r="1453" spans="1:15" ht="30" customHeight="1" x14ac:dyDescent="0.4">
      <c r="A1453" s="224"/>
      <c r="B1453" s="222"/>
      <c r="C1453" s="129" t="str">
        <f>IFERROR(INDEX(リスト!$AG$2:$AI$60,MATCH(C1451,リスト!$AG$2:$AG$60,0),3),"")&amp;""</f>
        <v/>
      </c>
      <c r="D1453" s="130"/>
      <c r="E1453" s="137" t="str">
        <f>INDEX(提出情報テーブル[#All],MATCH(B1451,提出情報テーブル[[#All],[枝番]],0),MATCH(提出情報テーブル[[#Headers],[追加記入事項②
（記入欄）]],提出情報テーブル[#Headers],0))&amp;""</f>
        <v/>
      </c>
      <c r="F1453" s="137"/>
      <c r="G1453" s="138"/>
      <c r="H1453" s="136"/>
      <c r="I1453" s="137"/>
      <c r="J1453" s="137"/>
      <c r="K1453" s="138"/>
      <c r="L1453" s="199"/>
      <c r="M1453" s="200"/>
      <c r="N1453" s="205"/>
      <c r="O1453" s="206"/>
    </row>
    <row r="1454" spans="1:15" ht="30" customHeight="1" x14ac:dyDescent="0.4">
      <c r="A1454" s="224"/>
      <c r="B1454" s="220">
        <v>495</v>
      </c>
      <c r="C1454" s="192" t="str">
        <f>INDEX(提出情報テーブル[#All],MATCH(B1454,提出情報テーブル[[#All],[枝番]],0),MATCH(提出情報テーブル[[#Headers],[提出する情報項目
（プルダウンより選択）]],提出情報テーブル[#Headers],0))&amp;""</f>
        <v/>
      </c>
      <c r="D1454" s="192"/>
      <c r="E1454" s="192"/>
      <c r="F1454" s="192"/>
      <c r="G1454" s="193"/>
      <c r="H1454" s="194" t="str">
        <f>INDEX(提出情報テーブル[#All],MATCH(B1454,提出情報テーブル[[#All],[枝番]],0),MATCH(提出情報テーブル[[#Headers],[提出を行う者の名称
（記入欄）]],提出情報テーブル[#Headers],0))&amp;""</f>
        <v/>
      </c>
      <c r="I1454" s="131"/>
      <c r="J1454" s="131"/>
      <c r="K1454" s="132"/>
      <c r="L1454" s="195" t="str">
        <f>TEXT(INDEX(提出情報テーブル[#All],MATCH(B1454,提出情報テーブル[[#All],[枝番]],0),MATCH(提出情報テーブル[[#Headers],[提出予定日
（記入欄）]],提出情報テーブル[#Headers],0))&amp;"","yyyy/m/d")</f>
        <v/>
      </c>
      <c r="M1454" s="196"/>
      <c r="N1454" s="201" t="s">
        <v>4</v>
      </c>
      <c r="O1454" s="202"/>
    </row>
    <row r="1455" spans="1:15" ht="30" customHeight="1" x14ac:dyDescent="0.4">
      <c r="A1455" s="224"/>
      <c r="B1455" s="221"/>
      <c r="C1455" s="107" t="str">
        <f>IFERROR(INDEX(リスト!$AG$2:$AI$60,MATCH(C1454,リスト!$AG$2:$AG$60,0),2),"")&amp;""</f>
        <v/>
      </c>
      <c r="D1455" s="108"/>
      <c r="E1455" s="109" t="str">
        <f>INDEX(提出情報テーブル[#All],MATCH(B1454,提出情報テーブル[[#All],[枝番]],0),MATCH(提出情報テーブル[[#Headers],[追加記入事項①
（記入欄）]],提出情報テーブル[#Headers],0))&amp;""</f>
        <v/>
      </c>
      <c r="F1455" s="110"/>
      <c r="G1455" s="111"/>
      <c r="H1455" s="133"/>
      <c r="I1455" s="134"/>
      <c r="J1455" s="134"/>
      <c r="K1455" s="135"/>
      <c r="L1455" s="197"/>
      <c r="M1455" s="198"/>
      <c r="N1455" s="203"/>
      <c r="O1455" s="204"/>
    </row>
    <row r="1456" spans="1:15" ht="30" customHeight="1" x14ac:dyDescent="0.4">
      <c r="A1456" s="224"/>
      <c r="B1456" s="222"/>
      <c r="C1456" s="129" t="str">
        <f>IFERROR(INDEX(リスト!$AG$2:$AI$60,MATCH(C1454,リスト!$AG$2:$AG$60,0),3),"")&amp;""</f>
        <v/>
      </c>
      <c r="D1456" s="130"/>
      <c r="E1456" s="137" t="str">
        <f>INDEX(提出情報テーブル[#All],MATCH(B1454,提出情報テーブル[[#All],[枝番]],0),MATCH(提出情報テーブル[[#Headers],[追加記入事項②
（記入欄）]],提出情報テーブル[#Headers],0))&amp;""</f>
        <v/>
      </c>
      <c r="F1456" s="137"/>
      <c r="G1456" s="138"/>
      <c r="H1456" s="136"/>
      <c r="I1456" s="137"/>
      <c r="J1456" s="137"/>
      <c r="K1456" s="138"/>
      <c r="L1456" s="199"/>
      <c r="M1456" s="200"/>
      <c r="N1456" s="205"/>
      <c r="O1456" s="206"/>
    </row>
    <row r="1457" spans="1:15" ht="30" customHeight="1" x14ac:dyDescent="0.4">
      <c r="A1457" s="224"/>
      <c r="B1457" s="220">
        <v>496</v>
      </c>
      <c r="C1457" s="192" t="str">
        <f>INDEX(提出情報テーブル[#All],MATCH(B1457,提出情報テーブル[[#All],[枝番]],0),MATCH(提出情報テーブル[[#Headers],[提出する情報項目
（プルダウンより選択）]],提出情報テーブル[#Headers],0))&amp;""</f>
        <v/>
      </c>
      <c r="D1457" s="192"/>
      <c r="E1457" s="192"/>
      <c r="F1457" s="192"/>
      <c r="G1457" s="193"/>
      <c r="H1457" s="194" t="str">
        <f>INDEX(提出情報テーブル[#All],MATCH(B1457,提出情報テーブル[[#All],[枝番]],0),MATCH(提出情報テーブル[[#Headers],[提出を行う者の名称
（記入欄）]],提出情報テーブル[#Headers],0))&amp;""</f>
        <v/>
      </c>
      <c r="I1457" s="131"/>
      <c r="J1457" s="131"/>
      <c r="K1457" s="132"/>
      <c r="L1457" s="195" t="str">
        <f>TEXT(INDEX(提出情報テーブル[#All],MATCH(B1457,提出情報テーブル[[#All],[枝番]],0),MATCH(提出情報テーブル[[#Headers],[提出予定日
（記入欄）]],提出情報テーブル[#Headers],0))&amp;"","yyyy/m/d")</f>
        <v/>
      </c>
      <c r="M1457" s="196"/>
      <c r="N1457" s="201" t="s">
        <v>4</v>
      </c>
      <c r="O1457" s="202"/>
    </row>
    <row r="1458" spans="1:15" ht="30" customHeight="1" x14ac:dyDescent="0.4">
      <c r="A1458" s="224"/>
      <c r="B1458" s="221"/>
      <c r="C1458" s="107" t="str">
        <f>IFERROR(INDEX(リスト!$AG$2:$AI$60,MATCH(C1457,リスト!$AG$2:$AG$60,0),2),"")&amp;""</f>
        <v/>
      </c>
      <c r="D1458" s="108"/>
      <c r="E1458" s="109" t="str">
        <f>INDEX(提出情報テーブル[#All],MATCH(B1457,提出情報テーブル[[#All],[枝番]],0),MATCH(提出情報テーブル[[#Headers],[追加記入事項①
（記入欄）]],提出情報テーブル[#Headers],0))&amp;""</f>
        <v/>
      </c>
      <c r="F1458" s="110"/>
      <c r="G1458" s="111"/>
      <c r="H1458" s="133"/>
      <c r="I1458" s="134"/>
      <c r="J1458" s="134"/>
      <c r="K1458" s="135"/>
      <c r="L1458" s="197"/>
      <c r="M1458" s="198"/>
      <c r="N1458" s="203"/>
      <c r="O1458" s="204"/>
    </row>
    <row r="1459" spans="1:15" ht="30" customHeight="1" x14ac:dyDescent="0.4">
      <c r="A1459" s="224"/>
      <c r="B1459" s="222"/>
      <c r="C1459" s="129" t="str">
        <f>IFERROR(INDEX(リスト!$AG$2:$AI$60,MATCH(C1457,リスト!$AG$2:$AG$60,0),3),"")&amp;""</f>
        <v/>
      </c>
      <c r="D1459" s="130"/>
      <c r="E1459" s="137" t="str">
        <f>INDEX(提出情報テーブル[#All],MATCH(B1457,提出情報テーブル[[#All],[枝番]],0),MATCH(提出情報テーブル[[#Headers],[追加記入事項②
（記入欄）]],提出情報テーブル[#Headers],0))&amp;""</f>
        <v/>
      </c>
      <c r="F1459" s="137"/>
      <c r="G1459" s="138"/>
      <c r="H1459" s="136"/>
      <c r="I1459" s="137"/>
      <c r="J1459" s="137"/>
      <c r="K1459" s="138"/>
      <c r="L1459" s="199"/>
      <c r="M1459" s="200"/>
      <c r="N1459" s="205"/>
      <c r="O1459" s="206"/>
    </row>
    <row r="1460" spans="1:15" ht="30" customHeight="1" x14ac:dyDescent="0.4">
      <c r="A1460" s="224"/>
      <c r="B1460" s="220">
        <v>497</v>
      </c>
      <c r="C1460" s="192" t="str">
        <f>INDEX(提出情報テーブル[#All],MATCH(B1460,提出情報テーブル[[#All],[枝番]],0),MATCH(提出情報テーブル[[#Headers],[提出する情報項目
（プルダウンより選択）]],提出情報テーブル[#Headers],0))&amp;""</f>
        <v/>
      </c>
      <c r="D1460" s="192"/>
      <c r="E1460" s="192"/>
      <c r="F1460" s="192"/>
      <c r="G1460" s="193"/>
      <c r="H1460" s="194" t="str">
        <f>INDEX(提出情報テーブル[#All],MATCH(B1460,提出情報テーブル[[#All],[枝番]],0),MATCH(提出情報テーブル[[#Headers],[提出を行う者の名称
（記入欄）]],提出情報テーブル[#Headers],0))&amp;""</f>
        <v/>
      </c>
      <c r="I1460" s="131"/>
      <c r="J1460" s="131"/>
      <c r="K1460" s="132"/>
      <c r="L1460" s="195" t="str">
        <f>TEXT(INDEX(提出情報テーブル[#All],MATCH(B1460,提出情報テーブル[[#All],[枝番]],0),MATCH(提出情報テーブル[[#Headers],[提出予定日
（記入欄）]],提出情報テーブル[#Headers],0))&amp;"","yyyy/m/d")</f>
        <v/>
      </c>
      <c r="M1460" s="196"/>
      <c r="N1460" s="201" t="s">
        <v>4</v>
      </c>
      <c r="O1460" s="202"/>
    </row>
    <row r="1461" spans="1:15" ht="30" customHeight="1" x14ac:dyDescent="0.4">
      <c r="A1461" s="224"/>
      <c r="B1461" s="221"/>
      <c r="C1461" s="107" t="str">
        <f>IFERROR(INDEX(リスト!$AG$2:$AI$60,MATCH(C1460,リスト!$AG$2:$AG$60,0),2),"")&amp;""</f>
        <v/>
      </c>
      <c r="D1461" s="108"/>
      <c r="E1461" s="109" t="str">
        <f>INDEX(提出情報テーブル[#All],MATCH(B1460,提出情報テーブル[[#All],[枝番]],0),MATCH(提出情報テーブル[[#Headers],[追加記入事項①
（記入欄）]],提出情報テーブル[#Headers],0))&amp;""</f>
        <v/>
      </c>
      <c r="F1461" s="110"/>
      <c r="G1461" s="111"/>
      <c r="H1461" s="133"/>
      <c r="I1461" s="134"/>
      <c r="J1461" s="134"/>
      <c r="K1461" s="135"/>
      <c r="L1461" s="197"/>
      <c r="M1461" s="198"/>
      <c r="N1461" s="203"/>
      <c r="O1461" s="204"/>
    </row>
    <row r="1462" spans="1:15" ht="30" customHeight="1" x14ac:dyDescent="0.4">
      <c r="A1462" s="224"/>
      <c r="B1462" s="222"/>
      <c r="C1462" s="129" t="str">
        <f>IFERROR(INDEX(リスト!$AG$2:$AI$60,MATCH(C1460,リスト!$AG$2:$AG$60,0),3),"")&amp;""</f>
        <v/>
      </c>
      <c r="D1462" s="130"/>
      <c r="E1462" s="137" t="str">
        <f>INDEX(提出情報テーブル[#All],MATCH(B1460,提出情報テーブル[[#All],[枝番]],0),MATCH(提出情報テーブル[[#Headers],[追加記入事項②
（記入欄）]],提出情報テーブル[#Headers],0))&amp;""</f>
        <v/>
      </c>
      <c r="F1462" s="137"/>
      <c r="G1462" s="138"/>
      <c r="H1462" s="136"/>
      <c r="I1462" s="137"/>
      <c r="J1462" s="137"/>
      <c r="K1462" s="138"/>
      <c r="L1462" s="199"/>
      <c r="M1462" s="200"/>
      <c r="N1462" s="205"/>
      <c r="O1462" s="206"/>
    </row>
    <row r="1463" spans="1:15" ht="30" customHeight="1" x14ac:dyDescent="0.4">
      <c r="A1463" s="224"/>
      <c r="B1463" s="220">
        <v>498</v>
      </c>
      <c r="C1463" s="192" t="str">
        <f>INDEX(提出情報テーブル[#All],MATCH(B1463,提出情報テーブル[[#All],[枝番]],0),MATCH(提出情報テーブル[[#Headers],[提出する情報項目
（プルダウンより選択）]],提出情報テーブル[#Headers],0))&amp;""</f>
        <v/>
      </c>
      <c r="D1463" s="192"/>
      <c r="E1463" s="192"/>
      <c r="F1463" s="192"/>
      <c r="G1463" s="193"/>
      <c r="H1463" s="194" t="str">
        <f>INDEX(提出情報テーブル[#All],MATCH(B1463,提出情報テーブル[[#All],[枝番]],0),MATCH(提出情報テーブル[[#Headers],[提出を行う者の名称
（記入欄）]],提出情報テーブル[#Headers],0))&amp;""</f>
        <v/>
      </c>
      <c r="I1463" s="131"/>
      <c r="J1463" s="131"/>
      <c r="K1463" s="132"/>
      <c r="L1463" s="195" t="str">
        <f>TEXT(INDEX(提出情報テーブル[#All],MATCH(B1463,提出情報テーブル[[#All],[枝番]],0),MATCH(提出情報テーブル[[#Headers],[提出予定日
（記入欄）]],提出情報テーブル[#Headers],0))&amp;"","yyyy/m/d")</f>
        <v/>
      </c>
      <c r="M1463" s="196"/>
      <c r="N1463" s="201" t="s">
        <v>4</v>
      </c>
      <c r="O1463" s="202"/>
    </row>
    <row r="1464" spans="1:15" ht="30" customHeight="1" x14ac:dyDescent="0.4">
      <c r="A1464" s="224"/>
      <c r="B1464" s="221"/>
      <c r="C1464" s="107" t="str">
        <f>IFERROR(INDEX(リスト!$AG$2:$AI$60,MATCH(C1463,リスト!$AG$2:$AG$60,0),2),"")&amp;""</f>
        <v/>
      </c>
      <c r="D1464" s="108"/>
      <c r="E1464" s="109" t="str">
        <f>INDEX(提出情報テーブル[#All],MATCH(B1463,提出情報テーブル[[#All],[枝番]],0),MATCH(提出情報テーブル[[#Headers],[追加記入事項①
（記入欄）]],提出情報テーブル[#Headers],0))&amp;""</f>
        <v/>
      </c>
      <c r="F1464" s="110"/>
      <c r="G1464" s="111"/>
      <c r="H1464" s="133"/>
      <c r="I1464" s="134"/>
      <c r="J1464" s="134"/>
      <c r="K1464" s="135"/>
      <c r="L1464" s="197"/>
      <c r="M1464" s="198"/>
      <c r="N1464" s="203"/>
      <c r="O1464" s="204"/>
    </row>
    <row r="1465" spans="1:15" ht="30" customHeight="1" x14ac:dyDescent="0.4">
      <c r="A1465" s="224"/>
      <c r="B1465" s="222"/>
      <c r="C1465" s="129" t="str">
        <f>IFERROR(INDEX(リスト!$AG$2:$AI$60,MATCH(C1463,リスト!$AG$2:$AG$60,0),3),"")&amp;""</f>
        <v/>
      </c>
      <c r="D1465" s="130"/>
      <c r="E1465" s="137" t="str">
        <f>INDEX(提出情報テーブル[#All],MATCH(B1463,提出情報テーブル[[#All],[枝番]],0),MATCH(提出情報テーブル[[#Headers],[追加記入事項②
（記入欄）]],提出情報テーブル[#Headers],0))&amp;""</f>
        <v/>
      </c>
      <c r="F1465" s="137"/>
      <c r="G1465" s="138"/>
      <c r="H1465" s="136"/>
      <c r="I1465" s="137"/>
      <c r="J1465" s="137"/>
      <c r="K1465" s="138"/>
      <c r="L1465" s="199"/>
      <c r="M1465" s="200"/>
      <c r="N1465" s="205"/>
      <c r="O1465" s="206"/>
    </row>
    <row r="1466" spans="1:15" ht="30" customHeight="1" x14ac:dyDescent="0.4">
      <c r="A1466" s="224"/>
      <c r="B1466" s="220">
        <v>499</v>
      </c>
      <c r="C1466" s="192" t="str">
        <f>INDEX(提出情報テーブル[#All],MATCH(B1466,提出情報テーブル[[#All],[枝番]],0),MATCH(提出情報テーブル[[#Headers],[提出する情報項目
（プルダウンより選択）]],提出情報テーブル[#Headers],0))&amp;""</f>
        <v/>
      </c>
      <c r="D1466" s="192"/>
      <c r="E1466" s="192"/>
      <c r="F1466" s="192"/>
      <c r="G1466" s="193"/>
      <c r="H1466" s="194" t="str">
        <f>INDEX(提出情報テーブル[#All],MATCH(B1466,提出情報テーブル[[#All],[枝番]],0),MATCH(提出情報テーブル[[#Headers],[提出を行う者の名称
（記入欄）]],提出情報テーブル[#Headers],0))&amp;""</f>
        <v/>
      </c>
      <c r="I1466" s="131"/>
      <c r="J1466" s="131"/>
      <c r="K1466" s="132"/>
      <c r="L1466" s="195" t="str">
        <f>TEXT(INDEX(提出情報テーブル[#All],MATCH(B1466,提出情報テーブル[[#All],[枝番]],0),MATCH(提出情報テーブル[[#Headers],[提出予定日
（記入欄）]],提出情報テーブル[#Headers],0))&amp;"","yyyy/m/d")</f>
        <v/>
      </c>
      <c r="M1466" s="196"/>
      <c r="N1466" s="201" t="s">
        <v>4</v>
      </c>
      <c r="O1466" s="202"/>
    </row>
    <row r="1467" spans="1:15" ht="30" customHeight="1" x14ac:dyDescent="0.4">
      <c r="A1467" s="224"/>
      <c r="B1467" s="221"/>
      <c r="C1467" s="107" t="str">
        <f>IFERROR(INDEX(リスト!$AG$2:$AI$60,MATCH(C1466,リスト!$AG$2:$AG$60,0),2),"")&amp;""</f>
        <v/>
      </c>
      <c r="D1467" s="108"/>
      <c r="E1467" s="109" t="str">
        <f>INDEX(提出情報テーブル[#All],MATCH(B1466,提出情報テーブル[[#All],[枝番]],0),MATCH(提出情報テーブル[[#Headers],[追加記入事項①
（記入欄）]],提出情報テーブル[#Headers],0))&amp;""</f>
        <v/>
      </c>
      <c r="F1467" s="110"/>
      <c r="G1467" s="111"/>
      <c r="H1467" s="133"/>
      <c r="I1467" s="134"/>
      <c r="J1467" s="134"/>
      <c r="K1467" s="135"/>
      <c r="L1467" s="197"/>
      <c r="M1467" s="198"/>
      <c r="N1467" s="203"/>
      <c r="O1467" s="204"/>
    </row>
    <row r="1468" spans="1:15" ht="30" customHeight="1" x14ac:dyDescent="0.4">
      <c r="A1468" s="224"/>
      <c r="B1468" s="222"/>
      <c r="C1468" s="129" t="str">
        <f>IFERROR(INDEX(リスト!$AG$2:$AI$60,MATCH(C1466,リスト!$AG$2:$AG$60,0),3),"")&amp;""</f>
        <v/>
      </c>
      <c r="D1468" s="130"/>
      <c r="E1468" s="137" t="str">
        <f>INDEX(提出情報テーブル[#All],MATCH(B1466,提出情報テーブル[[#All],[枝番]],0),MATCH(提出情報テーブル[[#Headers],[追加記入事項②
（記入欄）]],提出情報テーブル[#Headers],0))&amp;""</f>
        <v/>
      </c>
      <c r="F1468" s="137"/>
      <c r="G1468" s="138"/>
      <c r="H1468" s="136"/>
      <c r="I1468" s="137"/>
      <c r="J1468" s="137"/>
      <c r="K1468" s="138"/>
      <c r="L1468" s="199"/>
      <c r="M1468" s="200"/>
      <c r="N1468" s="205"/>
      <c r="O1468" s="206"/>
    </row>
    <row r="1469" spans="1:15" ht="30" customHeight="1" x14ac:dyDescent="0.4">
      <c r="A1469" s="224"/>
      <c r="B1469" s="220">
        <v>500</v>
      </c>
      <c r="C1469" s="192" t="str">
        <f>INDEX(提出情報テーブル[#All],MATCH(B1469,提出情報テーブル[[#All],[枝番]],0),MATCH(提出情報テーブル[[#Headers],[提出する情報項目
（プルダウンより選択）]],提出情報テーブル[#Headers],0))&amp;""</f>
        <v/>
      </c>
      <c r="D1469" s="192"/>
      <c r="E1469" s="192"/>
      <c r="F1469" s="192"/>
      <c r="G1469" s="193"/>
      <c r="H1469" s="194" t="str">
        <f>INDEX(提出情報テーブル[#All],MATCH(B1469,提出情報テーブル[[#All],[枝番]],0),MATCH(提出情報テーブル[[#Headers],[提出を行う者の名称
（記入欄）]],提出情報テーブル[#Headers],0))&amp;""</f>
        <v/>
      </c>
      <c r="I1469" s="131"/>
      <c r="J1469" s="131"/>
      <c r="K1469" s="132"/>
      <c r="L1469" s="195" t="str">
        <f>TEXT(INDEX(提出情報テーブル[#All],MATCH(B1469,提出情報テーブル[[#All],[枝番]],0),MATCH(提出情報テーブル[[#Headers],[提出予定日
（記入欄）]],提出情報テーブル[#Headers],0))&amp;"","yyyy/m/d")</f>
        <v/>
      </c>
      <c r="M1469" s="196"/>
      <c r="N1469" s="201" t="s">
        <v>4</v>
      </c>
      <c r="O1469" s="202"/>
    </row>
    <row r="1470" spans="1:15" ht="30" customHeight="1" x14ac:dyDescent="0.4">
      <c r="A1470" s="224"/>
      <c r="B1470" s="221"/>
      <c r="C1470" s="107" t="str">
        <f>IFERROR(INDEX(リスト!$AG$2:$AI$60,MATCH(C1469,リスト!$AG$2:$AG$60,0),2),"")&amp;""</f>
        <v/>
      </c>
      <c r="D1470" s="108"/>
      <c r="E1470" s="109" t="str">
        <f>INDEX(提出情報テーブル[#All],MATCH(B1469,提出情報テーブル[[#All],[枝番]],0),MATCH(提出情報テーブル[[#Headers],[追加記入事項①
（記入欄）]],提出情報テーブル[#Headers],0))&amp;""</f>
        <v/>
      </c>
      <c r="F1470" s="110"/>
      <c r="G1470" s="111"/>
      <c r="H1470" s="133"/>
      <c r="I1470" s="134"/>
      <c r="J1470" s="134"/>
      <c r="K1470" s="135"/>
      <c r="L1470" s="197"/>
      <c r="M1470" s="198"/>
      <c r="N1470" s="203"/>
      <c r="O1470" s="204"/>
    </row>
    <row r="1471" spans="1:15" ht="30" customHeight="1" x14ac:dyDescent="0.4">
      <c r="A1471" s="225"/>
      <c r="B1471" s="222"/>
      <c r="C1471" s="129" t="str">
        <f>IFERROR(INDEX(リスト!$AG$2:$AI$60,MATCH(C1469,リスト!$AG$2:$AG$60,0),3),"")&amp;""</f>
        <v/>
      </c>
      <c r="D1471" s="130"/>
      <c r="E1471" s="137" t="str">
        <f>INDEX(提出情報テーブル[#All],MATCH(B1469,提出情報テーブル[[#All],[枝番]],0),MATCH(提出情報テーブル[[#Headers],[追加記入事項②
（記入欄）]],提出情報テーブル[#Headers],0))&amp;""</f>
        <v/>
      </c>
      <c r="F1471" s="137"/>
      <c r="G1471" s="138"/>
      <c r="H1471" s="136"/>
      <c r="I1471" s="137"/>
      <c r="J1471" s="137"/>
      <c r="K1471" s="138"/>
      <c r="L1471" s="199"/>
      <c r="M1471" s="200"/>
      <c r="N1471" s="205"/>
      <c r="O1471" s="206"/>
    </row>
  </sheetData>
  <sheetProtection formatCells="0" formatColumns="0" formatRows="0" insertColumns="0" insertRows="0" deleteColumns="0" deleteRows="0"/>
  <autoFilter ref="C1:O1">
    <filterColumn colId="0" showButton="0"/>
    <filterColumn colId="1" showButton="0"/>
    <filterColumn colId="2" showButton="0"/>
    <filterColumn colId="3" showButton="0"/>
    <filterColumn colId="5" showButton="0"/>
    <filterColumn colId="6" showButton="0"/>
    <filterColumn colId="7" showButton="0"/>
    <filterColumn colId="9" showButton="0"/>
    <filterColumn colId="11" showButton="0"/>
  </autoFilter>
  <mergeCells count="4415">
    <mergeCell ref="A1:A1471"/>
    <mergeCell ref="B1469:B1471"/>
    <mergeCell ref="C1469:G1469"/>
    <mergeCell ref="H1469:K1471"/>
    <mergeCell ref="L1469:M1471"/>
    <mergeCell ref="N1469:O1471"/>
    <mergeCell ref="C1470:D1470"/>
    <mergeCell ref="E1470:G1470"/>
    <mergeCell ref="C1471:D1471"/>
    <mergeCell ref="E1471:G1471"/>
    <mergeCell ref="B1466:B1468"/>
    <mergeCell ref="C1466:G1466"/>
    <mergeCell ref="H1466:K1468"/>
    <mergeCell ref="L1466:M1468"/>
    <mergeCell ref="N1466:O1468"/>
    <mergeCell ref="C1467:D1467"/>
    <mergeCell ref="E1467:G1467"/>
    <mergeCell ref="C1468:D1468"/>
    <mergeCell ref="E1468:G1468"/>
    <mergeCell ref="B1463:B1465"/>
    <mergeCell ref="C1463:G1463"/>
    <mergeCell ref="H1463:K1465"/>
    <mergeCell ref="L1463:M1465"/>
    <mergeCell ref="N1463:O1465"/>
    <mergeCell ref="C1464:D1464"/>
    <mergeCell ref="E1464:G1464"/>
    <mergeCell ref="C1465:D1465"/>
    <mergeCell ref="E1465:G1465"/>
    <mergeCell ref="B1460:B1462"/>
    <mergeCell ref="C1460:G1460"/>
    <mergeCell ref="H1460:K1462"/>
    <mergeCell ref="L1460:M1462"/>
    <mergeCell ref="N1460:O1462"/>
    <mergeCell ref="C1461:D1461"/>
    <mergeCell ref="E1461:G1461"/>
    <mergeCell ref="C1462:D1462"/>
    <mergeCell ref="E1462:G1462"/>
    <mergeCell ref="B1457:B1459"/>
    <mergeCell ref="C1457:G1457"/>
    <mergeCell ref="H1457:K1459"/>
    <mergeCell ref="L1457:M1459"/>
    <mergeCell ref="N1457:O1459"/>
    <mergeCell ref="C1458:D1458"/>
    <mergeCell ref="E1458:G1458"/>
    <mergeCell ref="C1459:D1459"/>
    <mergeCell ref="E1459:G1459"/>
    <mergeCell ref="B1454:B1456"/>
    <mergeCell ref="C1454:G1454"/>
    <mergeCell ref="H1454:K1456"/>
    <mergeCell ref="L1454:M1456"/>
    <mergeCell ref="N1454:O1456"/>
    <mergeCell ref="C1455:D1455"/>
    <mergeCell ref="E1455:G1455"/>
    <mergeCell ref="C1456:D1456"/>
    <mergeCell ref="E1456:G1456"/>
    <mergeCell ref="B1451:B1453"/>
    <mergeCell ref="C1451:G1451"/>
    <mergeCell ref="H1451:K1453"/>
    <mergeCell ref="L1451:M1453"/>
    <mergeCell ref="N1451:O1453"/>
    <mergeCell ref="C1452:D1452"/>
    <mergeCell ref="E1452:G1452"/>
    <mergeCell ref="C1453:D1453"/>
    <mergeCell ref="E1453:G1453"/>
    <mergeCell ref="B1448:B1450"/>
    <mergeCell ref="C1448:G1448"/>
    <mergeCell ref="H1448:K1450"/>
    <mergeCell ref="L1448:M1450"/>
    <mergeCell ref="N1448:O1450"/>
    <mergeCell ref="C1449:D1449"/>
    <mergeCell ref="E1449:G1449"/>
    <mergeCell ref="C1450:D1450"/>
    <mergeCell ref="E1450:G1450"/>
    <mergeCell ref="B1445:B1447"/>
    <mergeCell ref="C1445:G1445"/>
    <mergeCell ref="H1445:K1447"/>
    <mergeCell ref="L1445:M1447"/>
    <mergeCell ref="N1445:O1447"/>
    <mergeCell ref="C1446:D1446"/>
    <mergeCell ref="E1446:G1446"/>
    <mergeCell ref="C1447:D1447"/>
    <mergeCell ref="E1447:G1447"/>
    <mergeCell ref="B1442:B1444"/>
    <mergeCell ref="C1442:G1442"/>
    <mergeCell ref="H1442:K1444"/>
    <mergeCell ref="L1442:M1444"/>
    <mergeCell ref="N1442:O1444"/>
    <mergeCell ref="C1443:D1443"/>
    <mergeCell ref="E1443:G1443"/>
    <mergeCell ref="C1444:D1444"/>
    <mergeCell ref="E1444:G1444"/>
    <mergeCell ref="B1439:B1441"/>
    <mergeCell ref="C1439:G1439"/>
    <mergeCell ref="H1439:K1441"/>
    <mergeCell ref="L1439:M1441"/>
    <mergeCell ref="N1439:O1441"/>
    <mergeCell ref="C1440:D1440"/>
    <mergeCell ref="E1440:G1440"/>
    <mergeCell ref="C1441:D1441"/>
    <mergeCell ref="E1441:G1441"/>
    <mergeCell ref="B1436:B1438"/>
    <mergeCell ref="C1436:G1436"/>
    <mergeCell ref="H1436:K1438"/>
    <mergeCell ref="L1436:M1438"/>
    <mergeCell ref="N1436:O1438"/>
    <mergeCell ref="C1437:D1437"/>
    <mergeCell ref="E1437:G1437"/>
    <mergeCell ref="C1438:D1438"/>
    <mergeCell ref="E1438:G1438"/>
    <mergeCell ref="B1433:B1435"/>
    <mergeCell ref="C1433:G1433"/>
    <mergeCell ref="H1433:K1435"/>
    <mergeCell ref="L1433:M1435"/>
    <mergeCell ref="N1433:O1435"/>
    <mergeCell ref="C1434:D1434"/>
    <mergeCell ref="E1434:G1434"/>
    <mergeCell ref="C1435:D1435"/>
    <mergeCell ref="E1435:G1435"/>
    <mergeCell ref="B1430:B1432"/>
    <mergeCell ref="C1430:G1430"/>
    <mergeCell ref="H1430:K1432"/>
    <mergeCell ref="L1430:M1432"/>
    <mergeCell ref="N1430:O1432"/>
    <mergeCell ref="C1431:D1431"/>
    <mergeCell ref="E1431:G1431"/>
    <mergeCell ref="C1432:D1432"/>
    <mergeCell ref="E1432:G1432"/>
    <mergeCell ref="B1427:B1429"/>
    <mergeCell ref="C1427:G1427"/>
    <mergeCell ref="H1427:K1429"/>
    <mergeCell ref="L1427:M1429"/>
    <mergeCell ref="N1427:O1429"/>
    <mergeCell ref="C1428:D1428"/>
    <mergeCell ref="E1428:G1428"/>
    <mergeCell ref="C1429:D1429"/>
    <mergeCell ref="E1429:G1429"/>
    <mergeCell ref="B1424:B1426"/>
    <mergeCell ref="C1424:G1424"/>
    <mergeCell ref="H1424:K1426"/>
    <mergeCell ref="L1424:M1426"/>
    <mergeCell ref="N1424:O1426"/>
    <mergeCell ref="C1425:D1425"/>
    <mergeCell ref="E1425:G1425"/>
    <mergeCell ref="C1426:D1426"/>
    <mergeCell ref="E1426:G1426"/>
    <mergeCell ref="B1421:B1423"/>
    <mergeCell ref="C1421:G1421"/>
    <mergeCell ref="H1421:K1423"/>
    <mergeCell ref="L1421:M1423"/>
    <mergeCell ref="N1421:O1423"/>
    <mergeCell ref="C1422:D1422"/>
    <mergeCell ref="E1422:G1422"/>
    <mergeCell ref="C1423:D1423"/>
    <mergeCell ref="E1423:G1423"/>
    <mergeCell ref="B1418:B1420"/>
    <mergeCell ref="C1418:G1418"/>
    <mergeCell ref="H1418:K1420"/>
    <mergeCell ref="L1418:M1420"/>
    <mergeCell ref="N1418:O1420"/>
    <mergeCell ref="C1419:D1419"/>
    <mergeCell ref="E1419:G1419"/>
    <mergeCell ref="C1420:D1420"/>
    <mergeCell ref="E1420:G1420"/>
    <mergeCell ref="B1415:B1417"/>
    <mergeCell ref="C1415:G1415"/>
    <mergeCell ref="H1415:K1417"/>
    <mergeCell ref="L1415:M1417"/>
    <mergeCell ref="N1415:O1417"/>
    <mergeCell ref="C1416:D1416"/>
    <mergeCell ref="E1416:G1416"/>
    <mergeCell ref="C1417:D1417"/>
    <mergeCell ref="E1417:G1417"/>
    <mergeCell ref="B1412:B1414"/>
    <mergeCell ref="C1412:G1412"/>
    <mergeCell ref="H1412:K1414"/>
    <mergeCell ref="L1412:M1414"/>
    <mergeCell ref="N1412:O1414"/>
    <mergeCell ref="C1413:D1413"/>
    <mergeCell ref="E1413:G1413"/>
    <mergeCell ref="C1414:D1414"/>
    <mergeCell ref="E1414:G1414"/>
    <mergeCell ref="B1409:B1411"/>
    <mergeCell ref="C1409:G1409"/>
    <mergeCell ref="H1409:K1411"/>
    <mergeCell ref="L1409:M1411"/>
    <mergeCell ref="N1409:O1411"/>
    <mergeCell ref="C1410:D1410"/>
    <mergeCell ref="E1410:G1410"/>
    <mergeCell ref="C1411:D1411"/>
    <mergeCell ref="E1411:G1411"/>
    <mergeCell ref="B1406:B1408"/>
    <mergeCell ref="C1406:G1406"/>
    <mergeCell ref="H1406:K1408"/>
    <mergeCell ref="L1406:M1408"/>
    <mergeCell ref="N1406:O1408"/>
    <mergeCell ref="C1407:D1407"/>
    <mergeCell ref="E1407:G1407"/>
    <mergeCell ref="C1408:D1408"/>
    <mergeCell ref="E1408:G1408"/>
    <mergeCell ref="B1403:B1405"/>
    <mergeCell ref="C1403:G1403"/>
    <mergeCell ref="H1403:K1405"/>
    <mergeCell ref="L1403:M1405"/>
    <mergeCell ref="N1403:O1405"/>
    <mergeCell ref="C1404:D1404"/>
    <mergeCell ref="E1404:G1404"/>
    <mergeCell ref="C1405:D1405"/>
    <mergeCell ref="E1405:G1405"/>
    <mergeCell ref="B1400:B1402"/>
    <mergeCell ref="C1400:G1400"/>
    <mergeCell ref="H1400:K1402"/>
    <mergeCell ref="L1400:M1402"/>
    <mergeCell ref="N1400:O1402"/>
    <mergeCell ref="C1401:D1401"/>
    <mergeCell ref="E1401:G1401"/>
    <mergeCell ref="C1402:D1402"/>
    <mergeCell ref="E1402:G1402"/>
    <mergeCell ref="B1397:B1399"/>
    <mergeCell ref="C1397:G1397"/>
    <mergeCell ref="H1397:K1399"/>
    <mergeCell ref="L1397:M1399"/>
    <mergeCell ref="N1397:O1399"/>
    <mergeCell ref="C1398:D1398"/>
    <mergeCell ref="E1398:G1398"/>
    <mergeCell ref="C1399:D1399"/>
    <mergeCell ref="E1399:G1399"/>
    <mergeCell ref="B1394:B1396"/>
    <mergeCell ref="C1394:G1394"/>
    <mergeCell ref="H1394:K1396"/>
    <mergeCell ref="L1394:M1396"/>
    <mergeCell ref="N1394:O1396"/>
    <mergeCell ref="C1395:D1395"/>
    <mergeCell ref="E1395:G1395"/>
    <mergeCell ref="C1396:D1396"/>
    <mergeCell ref="E1396:G1396"/>
    <mergeCell ref="B1391:B1393"/>
    <mergeCell ref="C1391:G1391"/>
    <mergeCell ref="H1391:K1393"/>
    <mergeCell ref="L1391:M1393"/>
    <mergeCell ref="N1391:O1393"/>
    <mergeCell ref="C1392:D1392"/>
    <mergeCell ref="E1392:G1392"/>
    <mergeCell ref="C1393:D1393"/>
    <mergeCell ref="E1393:G1393"/>
    <mergeCell ref="B1388:B1390"/>
    <mergeCell ref="C1388:G1388"/>
    <mergeCell ref="H1388:K1390"/>
    <mergeCell ref="L1388:M1390"/>
    <mergeCell ref="N1388:O1390"/>
    <mergeCell ref="C1389:D1389"/>
    <mergeCell ref="E1389:G1389"/>
    <mergeCell ref="C1390:D1390"/>
    <mergeCell ref="E1390:G1390"/>
    <mergeCell ref="B1385:B1387"/>
    <mergeCell ref="C1385:G1385"/>
    <mergeCell ref="H1385:K1387"/>
    <mergeCell ref="L1385:M1387"/>
    <mergeCell ref="N1385:O1387"/>
    <mergeCell ref="C1386:D1386"/>
    <mergeCell ref="E1386:G1386"/>
    <mergeCell ref="C1387:D1387"/>
    <mergeCell ref="E1387:G1387"/>
    <mergeCell ref="B1382:B1384"/>
    <mergeCell ref="C1382:G1382"/>
    <mergeCell ref="H1382:K1384"/>
    <mergeCell ref="L1382:M1384"/>
    <mergeCell ref="N1382:O1384"/>
    <mergeCell ref="C1383:D1383"/>
    <mergeCell ref="E1383:G1383"/>
    <mergeCell ref="C1384:D1384"/>
    <mergeCell ref="E1384:G1384"/>
    <mergeCell ref="B1379:B1381"/>
    <mergeCell ref="C1379:G1379"/>
    <mergeCell ref="H1379:K1381"/>
    <mergeCell ref="L1379:M1381"/>
    <mergeCell ref="N1379:O1381"/>
    <mergeCell ref="C1380:D1380"/>
    <mergeCell ref="E1380:G1380"/>
    <mergeCell ref="C1381:D1381"/>
    <mergeCell ref="E1381:G1381"/>
    <mergeCell ref="B1376:B1378"/>
    <mergeCell ref="C1376:G1376"/>
    <mergeCell ref="H1376:K1378"/>
    <mergeCell ref="L1376:M1378"/>
    <mergeCell ref="N1376:O1378"/>
    <mergeCell ref="C1377:D1377"/>
    <mergeCell ref="E1377:G1377"/>
    <mergeCell ref="C1378:D1378"/>
    <mergeCell ref="E1378:G1378"/>
    <mergeCell ref="B1373:B1375"/>
    <mergeCell ref="C1373:G1373"/>
    <mergeCell ref="H1373:K1375"/>
    <mergeCell ref="L1373:M1375"/>
    <mergeCell ref="N1373:O1375"/>
    <mergeCell ref="C1374:D1374"/>
    <mergeCell ref="E1374:G1374"/>
    <mergeCell ref="C1375:D1375"/>
    <mergeCell ref="E1375:G1375"/>
    <mergeCell ref="B1370:B1372"/>
    <mergeCell ref="C1370:G1370"/>
    <mergeCell ref="H1370:K1372"/>
    <mergeCell ref="L1370:M1372"/>
    <mergeCell ref="N1370:O1372"/>
    <mergeCell ref="C1371:D1371"/>
    <mergeCell ref="E1371:G1371"/>
    <mergeCell ref="C1372:D1372"/>
    <mergeCell ref="E1372:G1372"/>
    <mergeCell ref="B1367:B1369"/>
    <mergeCell ref="C1367:G1367"/>
    <mergeCell ref="H1367:K1369"/>
    <mergeCell ref="L1367:M1369"/>
    <mergeCell ref="N1367:O1369"/>
    <mergeCell ref="C1368:D1368"/>
    <mergeCell ref="E1368:G1368"/>
    <mergeCell ref="C1369:D1369"/>
    <mergeCell ref="E1369:G1369"/>
    <mergeCell ref="B1364:B1366"/>
    <mergeCell ref="C1364:G1364"/>
    <mergeCell ref="H1364:K1366"/>
    <mergeCell ref="L1364:M1366"/>
    <mergeCell ref="N1364:O1366"/>
    <mergeCell ref="C1365:D1365"/>
    <mergeCell ref="E1365:G1365"/>
    <mergeCell ref="C1366:D1366"/>
    <mergeCell ref="E1366:G1366"/>
    <mergeCell ref="B1361:B1363"/>
    <mergeCell ref="C1361:G1361"/>
    <mergeCell ref="H1361:K1363"/>
    <mergeCell ref="L1361:M1363"/>
    <mergeCell ref="N1361:O1363"/>
    <mergeCell ref="C1362:D1362"/>
    <mergeCell ref="E1362:G1362"/>
    <mergeCell ref="C1363:D1363"/>
    <mergeCell ref="E1363:G1363"/>
    <mergeCell ref="B1358:B1360"/>
    <mergeCell ref="C1358:G1358"/>
    <mergeCell ref="H1358:K1360"/>
    <mergeCell ref="L1358:M1360"/>
    <mergeCell ref="N1358:O1360"/>
    <mergeCell ref="C1359:D1359"/>
    <mergeCell ref="E1359:G1359"/>
    <mergeCell ref="C1360:D1360"/>
    <mergeCell ref="E1360:G1360"/>
    <mergeCell ref="B1355:B1357"/>
    <mergeCell ref="C1355:G1355"/>
    <mergeCell ref="H1355:K1357"/>
    <mergeCell ref="L1355:M1357"/>
    <mergeCell ref="N1355:O1357"/>
    <mergeCell ref="C1356:D1356"/>
    <mergeCell ref="E1356:G1356"/>
    <mergeCell ref="C1357:D1357"/>
    <mergeCell ref="E1357:G1357"/>
    <mergeCell ref="B1352:B1354"/>
    <mergeCell ref="C1352:G1352"/>
    <mergeCell ref="H1352:K1354"/>
    <mergeCell ref="L1352:M1354"/>
    <mergeCell ref="N1352:O1354"/>
    <mergeCell ref="C1353:D1353"/>
    <mergeCell ref="E1353:G1353"/>
    <mergeCell ref="C1354:D1354"/>
    <mergeCell ref="E1354:G1354"/>
    <mergeCell ref="B1349:B1351"/>
    <mergeCell ref="C1349:G1349"/>
    <mergeCell ref="H1349:K1351"/>
    <mergeCell ref="L1349:M1351"/>
    <mergeCell ref="N1349:O1351"/>
    <mergeCell ref="C1350:D1350"/>
    <mergeCell ref="E1350:G1350"/>
    <mergeCell ref="C1351:D1351"/>
    <mergeCell ref="E1351:G1351"/>
    <mergeCell ref="B1346:B1348"/>
    <mergeCell ref="C1346:G1346"/>
    <mergeCell ref="H1346:K1348"/>
    <mergeCell ref="L1346:M1348"/>
    <mergeCell ref="N1346:O1348"/>
    <mergeCell ref="C1347:D1347"/>
    <mergeCell ref="E1347:G1347"/>
    <mergeCell ref="C1348:D1348"/>
    <mergeCell ref="E1348:G1348"/>
    <mergeCell ref="B1343:B1345"/>
    <mergeCell ref="C1343:G1343"/>
    <mergeCell ref="H1343:K1345"/>
    <mergeCell ref="L1343:M1345"/>
    <mergeCell ref="N1343:O1345"/>
    <mergeCell ref="C1344:D1344"/>
    <mergeCell ref="E1344:G1344"/>
    <mergeCell ref="C1345:D1345"/>
    <mergeCell ref="E1345:G1345"/>
    <mergeCell ref="B1340:B1342"/>
    <mergeCell ref="C1340:G1340"/>
    <mergeCell ref="H1340:K1342"/>
    <mergeCell ref="L1340:M1342"/>
    <mergeCell ref="N1340:O1342"/>
    <mergeCell ref="C1341:D1341"/>
    <mergeCell ref="E1341:G1341"/>
    <mergeCell ref="C1342:D1342"/>
    <mergeCell ref="E1342:G1342"/>
    <mergeCell ref="B1337:B1339"/>
    <mergeCell ref="C1337:G1337"/>
    <mergeCell ref="H1337:K1339"/>
    <mergeCell ref="L1337:M1339"/>
    <mergeCell ref="N1337:O1339"/>
    <mergeCell ref="C1338:D1338"/>
    <mergeCell ref="E1338:G1338"/>
    <mergeCell ref="C1339:D1339"/>
    <mergeCell ref="E1339:G1339"/>
    <mergeCell ref="B1334:B1336"/>
    <mergeCell ref="C1334:G1334"/>
    <mergeCell ref="H1334:K1336"/>
    <mergeCell ref="L1334:M1336"/>
    <mergeCell ref="N1334:O1336"/>
    <mergeCell ref="C1335:D1335"/>
    <mergeCell ref="E1335:G1335"/>
    <mergeCell ref="C1336:D1336"/>
    <mergeCell ref="E1336:G1336"/>
    <mergeCell ref="B1331:B1333"/>
    <mergeCell ref="C1331:G1331"/>
    <mergeCell ref="H1331:K1333"/>
    <mergeCell ref="L1331:M1333"/>
    <mergeCell ref="N1331:O1333"/>
    <mergeCell ref="C1332:D1332"/>
    <mergeCell ref="E1332:G1332"/>
    <mergeCell ref="C1333:D1333"/>
    <mergeCell ref="E1333:G1333"/>
    <mergeCell ref="B1328:B1330"/>
    <mergeCell ref="C1328:G1328"/>
    <mergeCell ref="H1328:K1330"/>
    <mergeCell ref="L1328:M1330"/>
    <mergeCell ref="N1328:O1330"/>
    <mergeCell ref="C1329:D1329"/>
    <mergeCell ref="E1329:G1329"/>
    <mergeCell ref="C1330:D1330"/>
    <mergeCell ref="E1330:G1330"/>
    <mergeCell ref="B1325:B1327"/>
    <mergeCell ref="C1325:G1325"/>
    <mergeCell ref="H1325:K1327"/>
    <mergeCell ref="L1325:M1327"/>
    <mergeCell ref="N1325:O1327"/>
    <mergeCell ref="C1326:D1326"/>
    <mergeCell ref="E1326:G1326"/>
    <mergeCell ref="C1327:D1327"/>
    <mergeCell ref="E1327:G1327"/>
    <mergeCell ref="B1322:B1324"/>
    <mergeCell ref="C1322:G1322"/>
    <mergeCell ref="H1322:K1324"/>
    <mergeCell ref="L1322:M1324"/>
    <mergeCell ref="N1322:O1324"/>
    <mergeCell ref="C1323:D1323"/>
    <mergeCell ref="E1323:G1323"/>
    <mergeCell ref="C1324:D1324"/>
    <mergeCell ref="E1324:G1324"/>
    <mergeCell ref="B1319:B1321"/>
    <mergeCell ref="C1319:G1319"/>
    <mergeCell ref="H1319:K1321"/>
    <mergeCell ref="L1319:M1321"/>
    <mergeCell ref="N1319:O1321"/>
    <mergeCell ref="C1320:D1320"/>
    <mergeCell ref="E1320:G1320"/>
    <mergeCell ref="C1321:D1321"/>
    <mergeCell ref="E1321:G1321"/>
    <mergeCell ref="B1316:B1318"/>
    <mergeCell ref="C1316:G1316"/>
    <mergeCell ref="H1316:K1318"/>
    <mergeCell ref="L1316:M1318"/>
    <mergeCell ref="N1316:O1318"/>
    <mergeCell ref="C1317:D1317"/>
    <mergeCell ref="E1317:G1317"/>
    <mergeCell ref="C1318:D1318"/>
    <mergeCell ref="E1318:G1318"/>
    <mergeCell ref="B1313:B1315"/>
    <mergeCell ref="C1313:G1313"/>
    <mergeCell ref="H1313:K1315"/>
    <mergeCell ref="L1313:M1315"/>
    <mergeCell ref="N1313:O1315"/>
    <mergeCell ref="C1314:D1314"/>
    <mergeCell ref="E1314:G1314"/>
    <mergeCell ref="C1315:D1315"/>
    <mergeCell ref="E1315:G1315"/>
    <mergeCell ref="B1310:B1312"/>
    <mergeCell ref="C1310:G1310"/>
    <mergeCell ref="H1310:K1312"/>
    <mergeCell ref="L1310:M1312"/>
    <mergeCell ref="N1310:O1312"/>
    <mergeCell ref="C1311:D1311"/>
    <mergeCell ref="E1311:G1311"/>
    <mergeCell ref="C1312:D1312"/>
    <mergeCell ref="E1312:G1312"/>
    <mergeCell ref="B1307:B1309"/>
    <mergeCell ref="C1307:G1307"/>
    <mergeCell ref="H1307:K1309"/>
    <mergeCell ref="L1307:M1309"/>
    <mergeCell ref="N1307:O1309"/>
    <mergeCell ref="C1308:D1308"/>
    <mergeCell ref="E1308:G1308"/>
    <mergeCell ref="C1309:D1309"/>
    <mergeCell ref="E1309:G1309"/>
    <mergeCell ref="B1304:B1306"/>
    <mergeCell ref="C1304:G1304"/>
    <mergeCell ref="H1304:K1306"/>
    <mergeCell ref="L1304:M1306"/>
    <mergeCell ref="N1304:O1306"/>
    <mergeCell ref="C1305:D1305"/>
    <mergeCell ref="E1305:G1305"/>
    <mergeCell ref="C1306:D1306"/>
    <mergeCell ref="E1306:G1306"/>
    <mergeCell ref="B1301:B1303"/>
    <mergeCell ref="C1301:G1301"/>
    <mergeCell ref="H1301:K1303"/>
    <mergeCell ref="L1301:M1303"/>
    <mergeCell ref="N1301:O1303"/>
    <mergeCell ref="C1302:D1302"/>
    <mergeCell ref="E1302:G1302"/>
    <mergeCell ref="C1303:D1303"/>
    <mergeCell ref="E1303:G1303"/>
    <mergeCell ref="B1298:B1300"/>
    <mergeCell ref="C1298:G1298"/>
    <mergeCell ref="H1298:K1300"/>
    <mergeCell ref="L1298:M1300"/>
    <mergeCell ref="N1298:O1300"/>
    <mergeCell ref="C1299:D1299"/>
    <mergeCell ref="E1299:G1299"/>
    <mergeCell ref="C1300:D1300"/>
    <mergeCell ref="E1300:G1300"/>
    <mergeCell ref="B1295:B1297"/>
    <mergeCell ref="C1295:G1295"/>
    <mergeCell ref="H1295:K1297"/>
    <mergeCell ref="L1295:M1297"/>
    <mergeCell ref="N1295:O1297"/>
    <mergeCell ref="C1296:D1296"/>
    <mergeCell ref="E1296:G1296"/>
    <mergeCell ref="C1297:D1297"/>
    <mergeCell ref="E1297:G1297"/>
    <mergeCell ref="B1292:B1294"/>
    <mergeCell ref="C1292:G1292"/>
    <mergeCell ref="H1292:K1294"/>
    <mergeCell ref="L1292:M1294"/>
    <mergeCell ref="N1292:O1294"/>
    <mergeCell ref="C1293:D1293"/>
    <mergeCell ref="E1293:G1293"/>
    <mergeCell ref="C1294:D1294"/>
    <mergeCell ref="E1294:G1294"/>
    <mergeCell ref="B1289:B1291"/>
    <mergeCell ref="C1289:G1289"/>
    <mergeCell ref="H1289:K1291"/>
    <mergeCell ref="L1289:M1291"/>
    <mergeCell ref="N1289:O1291"/>
    <mergeCell ref="C1290:D1290"/>
    <mergeCell ref="E1290:G1290"/>
    <mergeCell ref="C1291:D1291"/>
    <mergeCell ref="E1291:G1291"/>
    <mergeCell ref="B1286:B1288"/>
    <mergeCell ref="C1286:G1286"/>
    <mergeCell ref="H1286:K1288"/>
    <mergeCell ref="L1286:M1288"/>
    <mergeCell ref="N1286:O1288"/>
    <mergeCell ref="C1287:D1287"/>
    <mergeCell ref="E1287:G1287"/>
    <mergeCell ref="C1288:D1288"/>
    <mergeCell ref="E1288:G1288"/>
    <mergeCell ref="B1283:B1285"/>
    <mergeCell ref="C1283:G1283"/>
    <mergeCell ref="H1283:K1285"/>
    <mergeCell ref="L1283:M1285"/>
    <mergeCell ref="N1283:O1285"/>
    <mergeCell ref="C1284:D1284"/>
    <mergeCell ref="E1284:G1284"/>
    <mergeCell ref="C1285:D1285"/>
    <mergeCell ref="E1285:G1285"/>
    <mergeCell ref="B1280:B1282"/>
    <mergeCell ref="C1280:G1280"/>
    <mergeCell ref="H1280:K1282"/>
    <mergeCell ref="L1280:M1282"/>
    <mergeCell ref="N1280:O1282"/>
    <mergeCell ref="C1281:D1281"/>
    <mergeCell ref="E1281:G1281"/>
    <mergeCell ref="C1282:D1282"/>
    <mergeCell ref="E1282:G1282"/>
    <mergeCell ref="B1277:B1279"/>
    <mergeCell ref="C1277:G1277"/>
    <mergeCell ref="H1277:K1279"/>
    <mergeCell ref="L1277:M1279"/>
    <mergeCell ref="N1277:O1279"/>
    <mergeCell ref="C1278:D1278"/>
    <mergeCell ref="E1278:G1278"/>
    <mergeCell ref="C1279:D1279"/>
    <mergeCell ref="E1279:G1279"/>
    <mergeCell ref="B1274:B1276"/>
    <mergeCell ref="C1274:G1274"/>
    <mergeCell ref="H1274:K1276"/>
    <mergeCell ref="L1274:M1276"/>
    <mergeCell ref="N1274:O1276"/>
    <mergeCell ref="C1275:D1275"/>
    <mergeCell ref="E1275:G1275"/>
    <mergeCell ref="C1276:D1276"/>
    <mergeCell ref="E1276:G1276"/>
    <mergeCell ref="B1271:B1273"/>
    <mergeCell ref="C1271:G1271"/>
    <mergeCell ref="H1271:K1273"/>
    <mergeCell ref="L1271:M1273"/>
    <mergeCell ref="N1271:O1273"/>
    <mergeCell ref="C1272:D1272"/>
    <mergeCell ref="E1272:G1272"/>
    <mergeCell ref="C1273:D1273"/>
    <mergeCell ref="E1273:G1273"/>
    <mergeCell ref="B1268:B1270"/>
    <mergeCell ref="C1268:G1268"/>
    <mergeCell ref="H1268:K1270"/>
    <mergeCell ref="L1268:M1270"/>
    <mergeCell ref="N1268:O1270"/>
    <mergeCell ref="C1269:D1269"/>
    <mergeCell ref="E1269:G1269"/>
    <mergeCell ref="C1270:D1270"/>
    <mergeCell ref="E1270:G1270"/>
    <mergeCell ref="B1265:B1267"/>
    <mergeCell ref="C1265:G1265"/>
    <mergeCell ref="H1265:K1267"/>
    <mergeCell ref="L1265:M1267"/>
    <mergeCell ref="N1265:O1267"/>
    <mergeCell ref="C1266:D1266"/>
    <mergeCell ref="E1266:G1266"/>
    <mergeCell ref="C1267:D1267"/>
    <mergeCell ref="E1267:G1267"/>
    <mergeCell ref="B1262:B1264"/>
    <mergeCell ref="C1262:G1262"/>
    <mergeCell ref="H1262:K1264"/>
    <mergeCell ref="L1262:M1264"/>
    <mergeCell ref="N1262:O1264"/>
    <mergeCell ref="C1263:D1263"/>
    <mergeCell ref="E1263:G1263"/>
    <mergeCell ref="C1264:D1264"/>
    <mergeCell ref="E1264:G1264"/>
    <mergeCell ref="B1259:B1261"/>
    <mergeCell ref="C1259:G1259"/>
    <mergeCell ref="H1259:K1261"/>
    <mergeCell ref="L1259:M1261"/>
    <mergeCell ref="N1259:O1261"/>
    <mergeCell ref="C1260:D1260"/>
    <mergeCell ref="E1260:G1260"/>
    <mergeCell ref="C1261:D1261"/>
    <mergeCell ref="E1261:G1261"/>
    <mergeCell ref="B1256:B1258"/>
    <mergeCell ref="C1256:G1256"/>
    <mergeCell ref="H1256:K1258"/>
    <mergeCell ref="L1256:M1258"/>
    <mergeCell ref="N1256:O1258"/>
    <mergeCell ref="C1257:D1257"/>
    <mergeCell ref="E1257:G1257"/>
    <mergeCell ref="C1258:D1258"/>
    <mergeCell ref="E1258:G1258"/>
    <mergeCell ref="B1253:B1255"/>
    <mergeCell ref="C1253:G1253"/>
    <mergeCell ref="H1253:K1255"/>
    <mergeCell ref="L1253:M1255"/>
    <mergeCell ref="N1253:O1255"/>
    <mergeCell ref="C1254:D1254"/>
    <mergeCell ref="E1254:G1254"/>
    <mergeCell ref="C1255:D1255"/>
    <mergeCell ref="E1255:G1255"/>
    <mergeCell ref="B1250:B1252"/>
    <mergeCell ref="C1250:G1250"/>
    <mergeCell ref="H1250:K1252"/>
    <mergeCell ref="L1250:M1252"/>
    <mergeCell ref="N1250:O1252"/>
    <mergeCell ref="C1251:D1251"/>
    <mergeCell ref="E1251:G1251"/>
    <mergeCell ref="C1252:D1252"/>
    <mergeCell ref="E1252:G1252"/>
    <mergeCell ref="B1247:B1249"/>
    <mergeCell ref="C1247:G1247"/>
    <mergeCell ref="H1247:K1249"/>
    <mergeCell ref="L1247:M1249"/>
    <mergeCell ref="N1247:O1249"/>
    <mergeCell ref="C1248:D1248"/>
    <mergeCell ref="E1248:G1248"/>
    <mergeCell ref="C1249:D1249"/>
    <mergeCell ref="E1249:G1249"/>
    <mergeCell ref="B1244:B1246"/>
    <mergeCell ref="C1244:G1244"/>
    <mergeCell ref="H1244:K1246"/>
    <mergeCell ref="L1244:M1246"/>
    <mergeCell ref="N1244:O1246"/>
    <mergeCell ref="C1245:D1245"/>
    <mergeCell ref="E1245:G1245"/>
    <mergeCell ref="C1246:D1246"/>
    <mergeCell ref="E1246:G1246"/>
    <mergeCell ref="B1241:B1243"/>
    <mergeCell ref="C1241:G1241"/>
    <mergeCell ref="H1241:K1243"/>
    <mergeCell ref="L1241:M1243"/>
    <mergeCell ref="N1241:O1243"/>
    <mergeCell ref="C1242:D1242"/>
    <mergeCell ref="E1242:G1242"/>
    <mergeCell ref="C1243:D1243"/>
    <mergeCell ref="E1243:G1243"/>
    <mergeCell ref="B1238:B1240"/>
    <mergeCell ref="C1238:G1238"/>
    <mergeCell ref="H1238:K1240"/>
    <mergeCell ref="L1238:M1240"/>
    <mergeCell ref="N1238:O1240"/>
    <mergeCell ref="C1239:D1239"/>
    <mergeCell ref="E1239:G1239"/>
    <mergeCell ref="C1240:D1240"/>
    <mergeCell ref="E1240:G1240"/>
    <mergeCell ref="B1235:B1237"/>
    <mergeCell ref="C1235:G1235"/>
    <mergeCell ref="H1235:K1237"/>
    <mergeCell ref="L1235:M1237"/>
    <mergeCell ref="N1235:O1237"/>
    <mergeCell ref="C1236:D1236"/>
    <mergeCell ref="E1236:G1236"/>
    <mergeCell ref="C1237:D1237"/>
    <mergeCell ref="E1237:G1237"/>
    <mergeCell ref="B1232:B1234"/>
    <mergeCell ref="C1232:G1232"/>
    <mergeCell ref="H1232:K1234"/>
    <mergeCell ref="L1232:M1234"/>
    <mergeCell ref="N1232:O1234"/>
    <mergeCell ref="C1233:D1233"/>
    <mergeCell ref="E1233:G1233"/>
    <mergeCell ref="C1234:D1234"/>
    <mergeCell ref="E1234:G1234"/>
    <mergeCell ref="B1229:B1231"/>
    <mergeCell ref="C1229:G1229"/>
    <mergeCell ref="H1229:K1231"/>
    <mergeCell ref="L1229:M1231"/>
    <mergeCell ref="N1229:O1231"/>
    <mergeCell ref="C1230:D1230"/>
    <mergeCell ref="E1230:G1230"/>
    <mergeCell ref="C1231:D1231"/>
    <mergeCell ref="E1231:G1231"/>
    <mergeCell ref="B1226:B1228"/>
    <mergeCell ref="C1226:G1226"/>
    <mergeCell ref="H1226:K1228"/>
    <mergeCell ref="L1226:M1228"/>
    <mergeCell ref="N1226:O1228"/>
    <mergeCell ref="C1227:D1227"/>
    <mergeCell ref="E1227:G1227"/>
    <mergeCell ref="C1228:D1228"/>
    <mergeCell ref="E1228:G1228"/>
    <mergeCell ref="B1223:B1225"/>
    <mergeCell ref="C1223:G1223"/>
    <mergeCell ref="H1223:K1225"/>
    <mergeCell ref="L1223:M1225"/>
    <mergeCell ref="N1223:O1225"/>
    <mergeCell ref="C1224:D1224"/>
    <mergeCell ref="E1224:G1224"/>
    <mergeCell ref="C1225:D1225"/>
    <mergeCell ref="E1225:G1225"/>
    <mergeCell ref="B1220:B1222"/>
    <mergeCell ref="C1220:G1220"/>
    <mergeCell ref="H1220:K1222"/>
    <mergeCell ref="L1220:M1222"/>
    <mergeCell ref="N1220:O1222"/>
    <mergeCell ref="C1221:D1221"/>
    <mergeCell ref="E1221:G1221"/>
    <mergeCell ref="C1222:D1222"/>
    <mergeCell ref="E1222:G1222"/>
    <mergeCell ref="B1217:B1219"/>
    <mergeCell ref="C1217:G1217"/>
    <mergeCell ref="H1217:K1219"/>
    <mergeCell ref="L1217:M1219"/>
    <mergeCell ref="N1217:O1219"/>
    <mergeCell ref="C1218:D1218"/>
    <mergeCell ref="E1218:G1218"/>
    <mergeCell ref="C1219:D1219"/>
    <mergeCell ref="E1219:G1219"/>
    <mergeCell ref="B1214:B1216"/>
    <mergeCell ref="C1214:G1214"/>
    <mergeCell ref="H1214:K1216"/>
    <mergeCell ref="L1214:M1216"/>
    <mergeCell ref="N1214:O1216"/>
    <mergeCell ref="C1215:D1215"/>
    <mergeCell ref="E1215:G1215"/>
    <mergeCell ref="C1216:D1216"/>
    <mergeCell ref="E1216:G1216"/>
    <mergeCell ref="B1211:B1213"/>
    <mergeCell ref="C1211:G1211"/>
    <mergeCell ref="H1211:K1213"/>
    <mergeCell ref="L1211:M1213"/>
    <mergeCell ref="N1211:O1213"/>
    <mergeCell ref="C1212:D1212"/>
    <mergeCell ref="E1212:G1212"/>
    <mergeCell ref="C1213:D1213"/>
    <mergeCell ref="E1213:G1213"/>
    <mergeCell ref="B1208:B1210"/>
    <mergeCell ref="C1208:G1208"/>
    <mergeCell ref="H1208:K1210"/>
    <mergeCell ref="L1208:M1210"/>
    <mergeCell ref="N1208:O1210"/>
    <mergeCell ref="C1209:D1209"/>
    <mergeCell ref="E1209:G1209"/>
    <mergeCell ref="C1210:D1210"/>
    <mergeCell ref="E1210:G1210"/>
    <mergeCell ref="B1205:B1207"/>
    <mergeCell ref="C1205:G1205"/>
    <mergeCell ref="H1205:K1207"/>
    <mergeCell ref="L1205:M1207"/>
    <mergeCell ref="N1205:O1207"/>
    <mergeCell ref="C1206:D1206"/>
    <mergeCell ref="E1206:G1206"/>
    <mergeCell ref="C1207:D1207"/>
    <mergeCell ref="E1207:G1207"/>
    <mergeCell ref="B1202:B1204"/>
    <mergeCell ref="C1202:G1202"/>
    <mergeCell ref="H1202:K1204"/>
    <mergeCell ref="L1202:M1204"/>
    <mergeCell ref="N1202:O1204"/>
    <mergeCell ref="C1203:D1203"/>
    <mergeCell ref="E1203:G1203"/>
    <mergeCell ref="C1204:D1204"/>
    <mergeCell ref="E1204:G1204"/>
    <mergeCell ref="B1199:B1201"/>
    <mergeCell ref="C1199:G1199"/>
    <mergeCell ref="H1199:K1201"/>
    <mergeCell ref="L1199:M1201"/>
    <mergeCell ref="N1199:O1201"/>
    <mergeCell ref="C1200:D1200"/>
    <mergeCell ref="E1200:G1200"/>
    <mergeCell ref="C1201:D1201"/>
    <mergeCell ref="E1201:G1201"/>
    <mergeCell ref="B1196:B1198"/>
    <mergeCell ref="C1196:G1196"/>
    <mergeCell ref="H1196:K1198"/>
    <mergeCell ref="L1196:M1198"/>
    <mergeCell ref="N1196:O1198"/>
    <mergeCell ref="C1197:D1197"/>
    <mergeCell ref="E1197:G1197"/>
    <mergeCell ref="C1198:D1198"/>
    <mergeCell ref="E1198:G1198"/>
    <mergeCell ref="B1193:B1195"/>
    <mergeCell ref="C1193:G1193"/>
    <mergeCell ref="H1193:K1195"/>
    <mergeCell ref="L1193:M1195"/>
    <mergeCell ref="N1193:O1195"/>
    <mergeCell ref="C1194:D1194"/>
    <mergeCell ref="E1194:G1194"/>
    <mergeCell ref="C1195:D1195"/>
    <mergeCell ref="E1195:G1195"/>
    <mergeCell ref="B1190:B1192"/>
    <mergeCell ref="C1190:G1190"/>
    <mergeCell ref="H1190:K1192"/>
    <mergeCell ref="L1190:M1192"/>
    <mergeCell ref="N1190:O1192"/>
    <mergeCell ref="C1191:D1191"/>
    <mergeCell ref="E1191:G1191"/>
    <mergeCell ref="C1192:D1192"/>
    <mergeCell ref="E1192:G1192"/>
    <mergeCell ref="B1187:B1189"/>
    <mergeCell ref="C1187:G1187"/>
    <mergeCell ref="H1187:K1189"/>
    <mergeCell ref="L1187:M1189"/>
    <mergeCell ref="N1187:O1189"/>
    <mergeCell ref="C1188:D1188"/>
    <mergeCell ref="E1188:G1188"/>
    <mergeCell ref="C1189:D1189"/>
    <mergeCell ref="E1189:G1189"/>
    <mergeCell ref="B1184:B1186"/>
    <mergeCell ref="C1184:G1184"/>
    <mergeCell ref="H1184:K1186"/>
    <mergeCell ref="L1184:M1186"/>
    <mergeCell ref="N1184:O1186"/>
    <mergeCell ref="C1185:D1185"/>
    <mergeCell ref="E1185:G1185"/>
    <mergeCell ref="C1186:D1186"/>
    <mergeCell ref="E1186:G1186"/>
    <mergeCell ref="B1181:B1183"/>
    <mergeCell ref="C1181:G1181"/>
    <mergeCell ref="H1181:K1183"/>
    <mergeCell ref="L1181:M1183"/>
    <mergeCell ref="N1181:O1183"/>
    <mergeCell ref="C1182:D1182"/>
    <mergeCell ref="E1182:G1182"/>
    <mergeCell ref="C1183:D1183"/>
    <mergeCell ref="E1183:G1183"/>
    <mergeCell ref="B1178:B1180"/>
    <mergeCell ref="C1178:G1178"/>
    <mergeCell ref="H1178:K1180"/>
    <mergeCell ref="L1178:M1180"/>
    <mergeCell ref="N1178:O1180"/>
    <mergeCell ref="C1179:D1179"/>
    <mergeCell ref="E1179:G1179"/>
    <mergeCell ref="C1180:D1180"/>
    <mergeCell ref="E1180:G1180"/>
    <mergeCell ref="B1175:B1177"/>
    <mergeCell ref="C1175:G1175"/>
    <mergeCell ref="H1175:K1177"/>
    <mergeCell ref="L1175:M1177"/>
    <mergeCell ref="N1175:O1177"/>
    <mergeCell ref="C1176:D1176"/>
    <mergeCell ref="E1176:G1176"/>
    <mergeCell ref="C1177:D1177"/>
    <mergeCell ref="E1177:G1177"/>
    <mergeCell ref="B1172:B1174"/>
    <mergeCell ref="C1172:G1172"/>
    <mergeCell ref="H1172:K1174"/>
    <mergeCell ref="L1172:M1174"/>
    <mergeCell ref="N1172:O1174"/>
    <mergeCell ref="C1173:D1173"/>
    <mergeCell ref="E1173:G1173"/>
    <mergeCell ref="C1174:D1174"/>
    <mergeCell ref="E1174:G1174"/>
    <mergeCell ref="B1169:B1171"/>
    <mergeCell ref="C1169:G1169"/>
    <mergeCell ref="H1169:K1171"/>
    <mergeCell ref="L1169:M1171"/>
    <mergeCell ref="N1169:O1171"/>
    <mergeCell ref="C1170:D1170"/>
    <mergeCell ref="E1170:G1170"/>
    <mergeCell ref="C1171:D1171"/>
    <mergeCell ref="E1171:G1171"/>
    <mergeCell ref="B1166:B1168"/>
    <mergeCell ref="C1166:G1166"/>
    <mergeCell ref="H1166:K1168"/>
    <mergeCell ref="L1166:M1168"/>
    <mergeCell ref="N1166:O1168"/>
    <mergeCell ref="C1167:D1167"/>
    <mergeCell ref="E1167:G1167"/>
    <mergeCell ref="C1168:D1168"/>
    <mergeCell ref="E1168:G1168"/>
    <mergeCell ref="B1163:B1165"/>
    <mergeCell ref="C1163:G1163"/>
    <mergeCell ref="H1163:K1165"/>
    <mergeCell ref="L1163:M1165"/>
    <mergeCell ref="N1163:O1165"/>
    <mergeCell ref="C1164:D1164"/>
    <mergeCell ref="E1164:G1164"/>
    <mergeCell ref="C1165:D1165"/>
    <mergeCell ref="E1165:G1165"/>
    <mergeCell ref="B1160:B1162"/>
    <mergeCell ref="C1160:G1160"/>
    <mergeCell ref="H1160:K1162"/>
    <mergeCell ref="L1160:M1162"/>
    <mergeCell ref="N1160:O1162"/>
    <mergeCell ref="C1161:D1161"/>
    <mergeCell ref="E1161:G1161"/>
    <mergeCell ref="C1162:D1162"/>
    <mergeCell ref="E1162:G1162"/>
    <mergeCell ref="B1157:B1159"/>
    <mergeCell ref="C1157:G1157"/>
    <mergeCell ref="H1157:K1159"/>
    <mergeCell ref="L1157:M1159"/>
    <mergeCell ref="N1157:O1159"/>
    <mergeCell ref="C1158:D1158"/>
    <mergeCell ref="E1158:G1158"/>
    <mergeCell ref="C1159:D1159"/>
    <mergeCell ref="E1159:G1159"/>
    <mergeCell ref="B1154:B1156"/>
    <mergeCell ref="C1154:G1154"/>
    <mergeCell ref="H1154:K1156"/>
    <mergeCell ref="L1154:M1156"/>
    <mergeCell ref="N1154:O1156"/>
    <mergeCell ref="C1155:D1155"/>
    <mergeCell ref="E1155:G1155"/>
    <mergeCell ref="C1156:D1156"/>
    <mergeCell ref="E1156:G1156"/>
    <mergeCell ref="B1151:B1153"/>
    <mergeCell ref="C1151:G1151"/>
    <mergeCell ref="H1151:K1153"/>
    <mergeCell ref="L1151:M1153"/>
    <mergeCell ref="N1151:O1153"/>
    <mergeCell ref="C1152:D1152"/>
    <mergeCell ref="E1152:G1152"/>
    <mergeCell ref="C1153:D1153"/>
    <mergeCell ref="E1153:G1153"/>
    <mergeCell ref="B1148:B1150"/>
    <mergeCell ref="C1148:G1148"/>
    <mergeCell ref="H1148:K1150"/>
    <mergeCell ref="L1148:M1150"/>
    <mergeCell ref="N1148:O1150"/>
    <mergeCell ref="C1149:D1149"/>
    <mergeCell ref="E1149:G1149"/>
    <mergeCell ref="C1150:D1150"/>
    <mergeCell ref="E1150:G1150"/>
    <mergeCell ref="B1145:B1147"/>
    <mergeCell ref="C1145:G1145"/>
    <mergeCell ref="H1145:K1147"/>
    <mergeCell ref="L1145:M1147"/>
    <mergeCell ref="N1145:O1147"/>
    <mergeCell ref="C1146:D1146"/>
    <mergeCell ref="E1146:G1146"/>
    <mergeCell ref="C1147:D1147"/>
    <mergeCell ref="E1147:G1147"/>
    <mergeCell ref="B1142:B1144"/>
    <mergeCell ref="C1142:G1142"/>
    <mergeCell ref="H1142:K1144"/>
    <mergeCell ref="L1142:M1144"/>
    <mergeCell ref="N1142:O1144"/>
    <mergeCell ref="C1143:D1143"/>
    <mergeCell ref="E1143:G1143"/>
    <mergeCell ref="C1144:D1144"/>
    <mergeCell ref="E1144:G1144"/>
    <mergeCell ref="B1139:B1141"/>
    <mergeCell ref="C1139:G1139"/>
    <mergeCell ref="H1139:K1141"/>
    <mergeCell ref="L1139:M1141"/>
    <mergeCell ref="N1139:O1141"/>
    <mergeCell ref="C1140:D1140"/>
    <mergeCell ref="E1140:G1140"/>
    <mergeCell ref="C1141:D1141"/>
    <mergeCell ref="E1141:G1141"/>
    <mergeCell ref="B1136:B1138"/>
    <mergeCell ref="C1136:G1136"/>
    <mergeCell ref="H1136:K1138"/>
    <mergeCell ref="L1136:M1138"/>
    <mergeCell ref="N1136:O1138"/>
    <mergeCell ref="C1137:D1137"/>
    <mergeCell ref="E1137:G1137"/>
    <mergeCell ref="C1138:D1138"/>
    <mergeCell ref="E1138:G1138"/>
    <mergeCell ref="B1133:B1135"/>
    <mergeCell ref="C1133:G1133"/>
    <mergeCell ref="H1133:K1135"/>
    <mergeCell ref="L1133:M1135"/>
    <mergeCell ref="N1133:O1135"/>
    <mergeCell ref="C1134:D1134"/>
    <mergeCell ref="E1134:G1134"/>
    <mergeCell ref="C1135:D1135"/>
    <mergeCell ref="E1135:G1135"/>
    <mergeCell ref="B1130:B1132"/>
    <mergeCell ref="C1130:G1130"/>
    <mergeCell ref="H1130:K1132"/>
    <mergeCell ref="L1130:M1132"/>
    <mergeCell ref="N1130:O1132"/>
    <mergeCell ref="C1131:D1131"/>
    <mergeCell ref="E1131:G1131"/>
    <mergeCell ref="C1132:D1132"/>
    <mergeCell ref="E1132:G1132"/>
    <mergeCell ref="B1127:B1129"/>
    <mergeCell ref="C1127:G1127"/>
    <mergeCell ref="H1127:K1129"/>
    <mergeCell ref="L1127:M1129"/>
    <mergeCell ref="N1127:O1129"/>
    <mergeCell ref="C1128:D1128"/>
    <mergeCell ref="E1128:G1128"/>
    <mergeCell ref="C1129:D1129"/>
    <mergeCell ref="E1129:G1129"/>
    <mergeCell ref="B1124:B1126"/>
    <mergeCell ref="C1124:G1124"/>
    <mergeCell ref="H1124:K1126"/>
    <mergeCell ref="L1124:M1126"/>
    <mergeCell ref="N1124:O1126"/>
    <mergeCell ref="C1125:D1125"/>
    <mergeCell ref="E1125:G1125"/>
    <mergeCell ref="C1126:D1126"/>
    <mergeCell ref="E1126:G1126"/>
    <mergeCell ref="B1121:B1123"/>
    <mergeCell ref="C1121:G1121"/>
    <mergeCell ref="H1121:K1123"/>
    <mergeCell ref="L1121:M1123"/>
    <mergeCell ref="N1121:O1123"/>
    <mergeCell ref="C1122:D1122"/>
    <mergeCell ref="E1122:G1122"/>
    <mergeCell ref="C1123:D1123"/>
    <mergeCell ref="E1123:G1123"/>
    <mergeCell ref="B1118:B1120"/>
    <mergeCell ref="C1118:G1118"/>
    <mergeCell ref="H1118:K1120"/>
    <mergeCell ref="L1118:M1120"/>
    <mergeCell ref="N1118:O1120"/>
    <mergeCell ref="C1119:D1119"/>
    <mergeCell ref="E1119:G1119"/>
    <mergeCell ref="C1120:D1120"/>
    <mergeCell ref="E1120:G1120"/>
    <mergeCell ref="B1115:B1117"/>
    <mergeCell ref="C1115:G1115"/>
    <mergeCell ref="H1115:K1117"/>
    <mergeCell ref="L1115:M1117"/>
    <mergeCell ref="N1115:O1117"/>
    <mergeCell ref="C1116:D1116"/>
    <mergeCell ref="E1116:G1116"/>
    <mergeCell ref="C1117:D1117"/>
    <mergeCell ref="E1117:G1117"/>
    <mergeCell ref="B1112:B1114"/>
    <mergeCell ref="C1112:G1112"/>
    <mergeCell ref="H1112:K1114"/>
    <mergeCell ref="L1112:M1114"/>
    <mergeCell ref="N1112:O1114"/>
    <mergeCell ref="C1113:D1113"/>
    <mergeCell ref="E1113:G1113"/>
    <mergeCell ref="C1114:D1114"/>
    <mergeCell ref="E1114:G1114"/>
    <mergeCell ref="B1109:B1111"/>
    <mergeCell ref="C1109:G1109"/>
    <mergeCell ref="H1109:K1111"/>
    <mergeCell ref="L1109:M1111"/>
    <mergeCell ref="N1109:O1111"/>
    <mergeCell ref="C1110:D1110"/>
    <mergeCell ref="E1110:G1110"/>
    <mergeCell ref="C1111:D1111"/>
    <mergeCell ref="E1111:G1111"/>
    <mergeCell ref="B1106:B1108"/>
    <mergeCell ref="C1106:G1106"/>
    <mergeCell ref="H1106:K1108"/>
    <mergeCell ref="L1106:M1108"/>
    <mergeCell ref="N1106:O1108"/>
    <mergeCell ref="C1107:D1107"/>
    <mergeCell ref="E1107:G1107"/>
    <mergeCell ref="C1108:D1108"/>
    <mergeCell ref="E1108:G1108"/>
    <mergeCell ref="B1103:B1105"/>
    <mergeCell ref="C1103:G1103"/>
    <mergeCell ref="H1103:K1105"/>
    <mergeCell ref="L1103:M1105"/>
    <mergeCell ref="N1103:O1105"/>
    <mergeCell ref="C1104:D1104"/>
    <mergeCell ref="E1104:G1104"/>
    <mergeCell ref="C1105:D1105"/>
    <mergeCell ref="E1105:G1105"/>
    <mergeCell ref="B1100:B1102"/>
    <mergeCell ref="C1100:G1100"/>
    <mergeCell ref="H1100:K1102"/>
    <mergeCell ref="L1100:M1102"/>
    <mergeCell ref="N1100:O1102"/>
    <mergeCell ref="C1101:D1101"/>
    <mergeCell ref="E1101:G1101"/>
    <mergeCell ref="C1102:D1102"/>
    <mergeCell ref="E1102:G1102"/>
    <mergeCell ref="B1097:B1099"/>
    <mergeCell ref="C1097:G1097"/>
    <mergeCell ref="H1097:K1099"/>
    <mergeCell ref="L1097:M1099"/>
    <mergeCell ref="N1097:O1099"/>
    <mergeCell ref="C1098:D1098"/>
    <mergeCell ref="E1098:G1098"/>
    <mergeCell ref="C1099:D1099"/>
    <mergeCell ref="E1099:G1099"/>
    <mergeCell ref="B1094:B1096"/>
    <mergeCell ref="C1094:G1094"/>
    <mergeCell ref="H1094:K1096"/>
    <mergeCell ref="L1094:M1096"/>
    <mergeCell ref="N1094:O1096"/>
    <mergeCell ref="C1095:D1095"/>
    <mergeCell ref="E1095:G1095"/>
    <mergeCell ref="C1096:D1096"/>
    <mergeCell ref="E1096:G1096"/>
    <mergeCell ref="B1091:B1093"/>
    <mergeCell ref="C1091:G1091"/>
    <mergeCell ref="H1091:K1093"/>
    <mergeCell ref="L1091:M1093"/>
    <mergeCell ref="N1091:O1093"/>
    <mergeCell ref="C1092:D1092"/>
    <mergeCell ref="E1092:G1092"/>
    <mergeCell ref="C1093:D1093"/>
    <mergeCell ref="E1093:G1093"/>
    <mergeCell ref="B1088:B1090"/>
    <mergeCell ref="C1088:G1088"/>
    <mergeCell ref="H1088:K1090"/>
    <mergeCell ref="L1088:M1090"/>
    <mergeCell ref="N1088:O1090"/>
    <mergeCell ref="C1089:D1089"/>
    <mergeCell ref="E1089:G1089"/>
    <mergeCell ref="C1090:D1090"/>
    <mergeCell ref="E1090:G1090"/>
    <mergeCell ref="B1085:B1087"/>
    <mergeCell ref="C1085:G1085"/>
    <mergeCell ref="H1085:K1087"/>
    <mergeCell ref="L1085:M1087"/>
    <mergeCell ref="N1085:O1087"/>
    <mergeCell ref="C1086:D1086"/>
    <mergeCell ref="E1086:G1086"/>
    <mergeCell ref="C1087:D1087"/>
    <mergeCell ref="E1087:G1087"/>
    <mergeCell ref="B1082:B1084"/>
    <mergeCell ref="C1082:G1082"/>
    <mergeCell ref="H1082:K1084"/>
    <mergeCell ref="L1082:M1084"/>
    <mergeCell ref="N1082:O1084"/>
    <mergeCell ref="C1083:D1083"/>
    <mergeCell ref="E1083:G1083"/>
    <mergeCell ref="C1084:D1084"/>
    <mergeCell ref="E1084:G1084"/>
    <mergeCell ref="B1079:B1081"/>
    <mergeCell ref="C1079:G1079"/>
    <mergeCell ref="H1079:K1081"/>
    <mergeCell ref="L1079:M1081"/>
    <mergeCell ref="N1079:O1081"/>
    <mergeCell ref="C1080:D1080"/>
    <mergeCell ref="E1080:G1080"/>
    <mergeCell ref="C1081:D1081"/>
    <mergeCell ref="E1081:G1081"/>
    <mergeCell ref="B1076:B1078"/>
    <mergeCell ref="C1076:G1076"/>
    <mergeCell ref="H1076:K1078"/>
    <mergeCell ref="L1076:M1078"/>
    <mergeCell ref="N1076:O1078"/>
    <mergeCell ref="C1077:D1077"/>
    <mergeCell ref="E1077:G1077"/>
    <mergeCell ref="C1078:D1078"/>
    <mergeCell ref="E1078:G1078"/>
    <mergeCell ref="B1073:B1075"/>
    <mergeCell ref="C1073:G1073"/>
    <mergeCell ref="H1073:K1075"/>
    <mergeCell ref="L1073:M1075"/>
    <mergeCell ref="N1073:O1075"/>
    <mergeCell ref="C1074:D1074"/>
    <mergeCell ref="E1074:G1074"/>
    <mergeCell ref="C1075:D1075"/>
    <mergeCell ref="E1075:G1075"/>
    <mergeCell ref="B1070:B1072"/>
    <mergeCell ref="C1070:G1070"/>
    <mergeCell ref="H1070:K1072"/>
    <mergeCell ref="L1070:M1072"/>
    <mergeCell ref="N1070:O1072"/>
    <mergeCell ref="C1071:D1071"/>
    <mergeCell ref="E1071:G1071"/>
    <mergeCell ref="C1072:D1072"/>
    <mergeCell ref="E1072:G1072"/>
    <mergeCell ref="B1067:B1069"/>
    <mergeCell ref="C1067:G1067"/>
    <mergeCell ref="H1067:K1069"/>
    <mergeCell ref="L1067:M1069"/>
    <mergeCell ref="N1067:O1069"/>
    <mergeCell ref="C1068:D1068"/>
    <mergeCell ref="E1068:G1068"/>
    <mergeCell ref="C1069:D1069"/>
    <mergeCell ref="E1069:G1069"/>
    <mergeCell ref="B1064:B1066"/>
    <mergeCell ref="C1064:G1064"/>
    <mergeCell ref="H1064:K1066"/>
    <mergeCell ref="L1064:M1066"/>
    <mergeCell ref="N1064:O1066"/>
    <mergeCell ref="C1065:D1065"/>
    <mergeCell ref="E1065:G1065"/>
    <mergeCell ref="C1066:D1066"/>
    <mergeCell ref="E1066:G1066"/>
    <mergeCell ref="B1061:B1063"/>
    <mergeCell ref="C1061:G1061"/>
    <mergeCell ref="H1061:K1063"/>
    <mergeCell ref="L1061:M1063"/>
    <mergeCell ref="N1061:O1063"/>
    <mergeCell ref="C1062:D1062"/>
    <mergeCell ref="E1062:G1062"/>
    <mergeCell ref="C1063:D1063"/>
    <mergeCell ref="E1063:G1063"/>
    <mergeCell ref="B1058:B1060"/>
    <mergeCell ref="C1058:G1058"/>
    <mergeCell ref="H1058:K1060"/>
    <mergeCell ref="L1058:M1060"/>
    <mergeCell ref="N1058:O1060"/>
    <mergeCell ref="C1059:D1059"/>
    <mergeCell ref="E1059:G1059"/>
    <mergeCell ref="C1060:D1060"/>
    <mergeCell ref="E1060:G1060"/>
    <mergeCell ref="B1055:B1057"/>
    <mergeCell ref="C1055:G1055"/>
    <mergeCell ref="H1055:K1057"/>
    <mergeCell ref="L1055:M1057"/>
    <mergeCell ref="N1055:O1057"/>
    <mergeCell ref="C1056:D1056"/>
    <mergeCell ref="E1056:G1056"/>
    <mergeCell ref="C1057:D1057"/>
    <mergeCell ref="E1057:G1057"/>
    <mergeCell ref="B1052:B1054"/>
    <mergeCell ref="C1052:G1052"/>
    <mergeCell ref="H1052:K1054"/>
    <mergeCell ref="L1052:M1054"/>
    <mergeCell ref="N1052:O1054"/>
    <mergeCell ref="C1053:D1053"/>
    <mergeCell ref="E1053:G1053"/>
    <mergeCell ref="C1054:D1054"/>
    <mergeCell ref="E1054:G1054"/>
    <mergeCell ref="B1049:B1051"/>
    <mergeCell ref="C1049:G1049"/>
    <mergeCell ref="H1049:K1051"/>
    <mergeCell ref="L1049:M1051"/>
    <mergeCell ref="N1049:O1051"/>
    <mergeCell ref="C1050:D1050"/>
    <mergeCell ref="E1050:G1050"/>
    <mergeCell ref="C1051:D1051"/>
    <mergeCell ref="E1051:G1051"/>
    <mergeCell ref="B1046:B1048"/>
    <mergeCell ref="C1046:G1046"/>
    <mergeCell ref="H1046:K1048"/>
    <mergeCell ref="L1046:M1048"/>
    <mergeCell ref="N1046:O1048"/>
    <mergeCell ref="C1047:D1047"/>
    <mergeCell ref="E1047:G1047"/>
    <mergeCell ref="C1048:D1048"/>
    <mergeCell ref="E1048:G1048"/>
    <mergeCell ref="B1043:B1045"/>
    <mergeCell ref="C1043:G1043"/>
    <mergeCell ref="H1043:K1045"/>
    <mergeCell ref="L1043:M1045"/>
    <mergeCell ref="N1043:O1045"/>
    <mergeCell ref="C1044:D1044"/>
    <mergeCell ref="E1044:G1044"/>
    <mergeCell ref="C1045:D1045"/>
    <mergeCell ref="E1045:G1045"/>
    <mergeCell ref="B1040:B1042"/>
    <mergeCell ref="C1040:G1040"/>
    <mergeCell ref="H1040:K1042"/>
    <mergeCell ref="L1040:M1042"/>
    <mergeCell ref="N1040:O1042"/>
    <mergeCell ref="C1041:D1041"/>
    <mergeCell ref="E1041:G1041"/>
    <mergeCell ref="C1042:D1042"/>
    <mergeCell ref="E1042:G1042"/>
    <mergeCell ref="B1037:B1039"/>
    <mergeCell ref="C1037:G1037"/>
    <mergeCell ref="H1037:K1039"/>
    <mergeCell ref="L1037:M1039"/>
    <mergeCell ref="N1037:O1039"/>
    <mergeCell ref="C1038:D1038"/>
    <mergeCell ref="E1038:G1038"/>
    <mergeCell ref="C1039:D1039"/>
    <mergeCell ref="E1039:G1039"/>
    <mergeCell ref="B1034:B1036"/>
    <mergeCell ref="C1034:G1034"/>
    <mergeCell ref="H1034:K1036"/>
    <mergeCell ref="L1034:M1036"/>
    <mergeCell ref="N1034:O1036"/>
    <mergeCell ref="C1035:D1035"/>
    <mergeCell ref="E1035:G1035"/>
    <mergeCell ref="C1036:D1036"/>
    <mergeCell ref="E1036:G1036"/>
    <mergeCell ref="B1031:B1033"/>
    <mergeCell ref="C1031:G1031"/>
    <mergeCell ref="H1031:K1033"/>
    <mergeCell ref="L1031:M1033"/>
    <mergeCell ref="N1031:O1033"/>
    <mergeCell ref="C1032:D1032"/>
    <mergeCell ref="E1032:G1032"/>
    <mergeCell ref="C1033:D1033"/>
    <mergeCell ref="E1033:G1033"/>
    <mergeCell ref="B1028:B1030"/>
    <mergeCell ref="C1028:G1028"/>
    <mergeCell ref="H1028:K1030"/>
    <mergeCell ref="L1028:M1030"/>
    <mergeCell ref="N1028:O1030"/>
    <mergeCell ref="C1029:D1029"/>
    <mergeCell ref="E1029:G1029"/>
    <mergeCell ref="C1030:D1030"/>
    <mergeCell ref="E1030:G1030"/>
    <mergeCell ref="B1025:B1027"/>
    <mergeCell ref="C1025:G1025"/>
    <mergeCell ref="H1025:K1027"/>
    <mergeCell ref="L1025:M1027"/>
    <mergeCell ref="N1025:O1027"/>
    <mergeCell ref="C1026:D1026"/>
    <mergeCell ref="E1026:G1026"/>
    <mergeCell ref="C1027:D1027"/>
    <mergeCell ref="E1027:G1027"/>
    <mergeCell ref="B1022:B1024"/>
    <mergeCell ref="C1022:G1022"/>
    <mergeCell ref="H1022:K1024"/>
    <mergeCell ref="L1022:M1024"/>
    <mergeCell ref="N1022:O1024"/>
    <mergeCell ref="C1023:D1023"/>
    <mergeCell ref="E1023:G1023"/>
    <mergeCell ref="C1024:D1024"/>
    <mergeCell ref="E1024:G1024"/>
    <mergeCell ref="B1019:B1021"/>
    <mergeCell ref="C1019:G1019"/>
    <mergeCell ref="H1019:K1021"/>
    <mergeCell ref="L1019:M1021"/>
    <mergeCell ref="N1019:O1021"/>
    <mergeCell ref="C1020:D1020"/>
    <mergeCell ref="E1020:G1020"/>
    <mergeCell ref="C1021:D1021"/>
    <mergeCell ref="E1021:G1021"/>
    <mergeCell ref="B1016:B1018"/>
    <mergeCell ref="C1016:G1016"/>
    <mergeCell ref="H1016:K1018"/>
    <mergeCell ref="L1016:M1018"/>
    <mergeCell ref="N1016:O1018"/>
    <mergeCell ref="C1017:D1017"/>
    <mergeCell ref="E1017:G1017"/>
    <mergeCell ref="C1018:D1018"/>
    <mergeCell ref="E1018:G1018"/>
    <mergeCell ref="B1013:B1015"/>
    <mergeCell ref="C1013:G1013"/>
    <mergeCell ref="H1013:K1015"/>
    <mergeCell ref="L1013:M1015"/>
    <mergeCell ref="N1013:O1015"/>
    <mergeCell ref="C1014:D1014"/>
    <mergeCell ref="E1014:G1014"/>
    <mergeCell ref="C1015:D1015"/>
    <mergeCell ref="E1015:G1015"/>
    <mergeCell ref="B1010:B1012"/>
    <mergeCell ref="C1010:G1010"/>
    <mergeCell ref="H1010:K1012"/>
    <mergeCell ref="L1010:M1012"/>
    <mergeCell ref="N1010:O1012"/>
    <mergeCell ref="C1011:D1011"/>
    <mergeCell ref="E1011:G1011"/>
    <mergeCell ref="C1012:D1012"/>
    <mergeCell ref="E1012:G1012"/>
    <mergeCell ref="B1007:B1009"/>
    <mergeCell ref="C1007:G1007"/>
    <mergeCell ref="H1007:K1009"/>
    <mergeCell ref="L1007:M1009"/>
    <mergeCell ref="N1007:O1009"/>
    <mergeCell ref="C1008:D1008"/>
    <mergeCell ref="E1008:G1008"/>
    <mergeCell ref="C1009:D1009"/>
    <mergeCell ref="E1009:G1009"/>
    <mergeCell ref="B1004:B1006"/>
    <mergeCell ref="C1004:G1004"/>
    <mergeCell ref="H1004:K1006"/>
    <mergeCell ref="L1004:M1006"/>
    <mergeCell ref="N1004:O1006"/>
    <mergeCell ref="C1005:D1005"/>
    <mergeCell ref="E1005:G1005"/>
    <mergeCell ref="C1006:D1006"/>
    <mergeCell ref="E1006:G1006"/>
    <mergeCell ref="B1001:B1003"/>
    <mergeCell ref="C1001:G1001"/>
    <mergeCell ref="H1001:K1003"/>
    <mergeCell ref="L1001:M1003"/>
    <mergeCell ref="N1001:O1003"/>
    <mergeCell ref="C1002:D1002"/>
    <mergeCell ref="E1002:G1002"/>
    <mergeCell ref="C1003:D1003"/>
    <mergeCell ref="E1003:G1003"/>
    <mergeCell ref="B998:B1000"/>
    <mergeCell ref="C998:G998"/>
    <mergeCell ref="H998:K1000"/>
    <mergeCell ref="L998:M1000"/>
    <mergeCell ref="N998:O1000"/>
    <mergeCell ref="C999:D999"/>
    <mergeCell ref="E999:G999"/>
    <mergeCell ref="C1000:D1000"/>
    <mergeCell ref="E1000:G1000"/>
    <mergeCell ref="B995:B997"/>
    <mergeCell ref="C995:G995"/>
    <mergeCell ref="H995:K997"/>
    <mergeCell ref="L995:M997"/>
    <mergeCell ref="N995:O997"/>
    <mergeCell ref="C996:D996"/>
    <mergeCell ref="E996:G996"/>
    <mergeCell ref="C997:D997"/>
    <mergeCell ref="E997:G997"/>
    <mergeCell ref="B992:B994"/>
    <mergeCell ref="C992:G992"/>
    <mergeCell ref="H992:K994"/>
    <mergeCell ref="L992:M994"/>
    <mergeCell ref="N992:O994"/>
    <mergeCell ref="C993:D993"/>
    <mergeCell ref="E993:G993"/>
    <mergeCell ref="C994:D994"/>
    <mergeCell ref="E994:G994"/>
    <mergeCell ref="B989:B991"/>
    <mergeCell ref="C989:G989"/>
    <mergeCell ref="H989:K991"/>
    <mergeCell ref="L989:M991"/>
    <mergeCell ref="N989:O991"/>
    <mergeCell ref="C990:D990"/>
    <mergeCell ref="E990:G990"/>
    <mergeCell ref="C991:D991"/>
    <mergeCell ref="E991:G991"/>
    <mergeCell ref="B986:B988"/>
    <mergeCell ref="C986:G986"/>
    <mergeCell ref="H986:K988"/>
    <mergeCell ref="L986:M988"/>
    <mergeCell ref="N986:O988"/>
    <mergeCell ref="C987:D987"/>
    <mergeCell ref="E987:G987"/>
    <mergeCell ref="C988:D988"/>
    <mergeCell ref="E988:G988"/>
    <mergeCell ref="B983:B985"/>
    <mergeCell ref="C983:G983"/>
    <mergeCell ref="H983:K985"/>
    <mergeCell ref="L983:M985"/>
    <mergeCell ref="N983:O985"/>
    <mergeCell ref="C984:D984"/>
    <mergeCell ref="E984:G984"/>
    <mergeCell ref="C985:D985"/>
    <mergeCell ref="E985:G985"/>
    <mergeCell ref="B980:B982"/>
    <mergeCell ref="C980:G980"/>
    <mergeCell ref="H980:K982"/>
    <mergeCell ref="L980:M982"/>
    <mergeCell ref="N980:O982"/>
    <mergeCell ref="C981:D981"/>
    <mergeCell ref="E981:G981"/>
    <mergeCell ref="C982:D982"/>
    <mergeCell ref="E982:G982"/>
    <mergeCell ref="B977:B979"/>
    <mergeCell ref="C977:G977"/>
    <mergeCell ref="H977:K979"/>
    <mergeCell ref="L977:M979"/>
    <mergeCell ref="N977:O979"/>
    <mergeCell ref="C978:D978"/>
    <mergeCell ref="E978:G978"/>
    <mergeCell ref="C979:D979"/>
    <mergeCell ref="E979:G979"/>
    <mergeCell ref="B974:B976"/>
    <mergeCell ref="C974:G974"/>
    <mergeCell ref="H974:K976"/>
    <mergeCell ref="L974:M976"/>
    <mergeCell ref="N974:O976"/>
    <mergeCell ref="C975:D975"/>
    <mergeCell ref="E975:G975"/>
    <mergeCell ref="C976:D976"/>
    <mergeCell ref="E976:G976"/>
    <mergeCell ref="B971:B973"/>
    <mergeCell ref="C971:G971"/>
    <mergeCell ref="H971:K973"/>
    <mergeCell ref="L971:M973"/>
    <mergeCell ref="N971:O973"/>
    <mergeCell ref="C972:D972"/>
    <mergeCell ref="E972:G972"/>
    <mergeCell ref="C973:D973"/>
    <mergeCell ref="E973:G973"/>
    <mergeCell ref="B968:B970"/>
    <mergeCell ref="C968:G968"/>
    <mergeCell ref="H968:K970"/>
    <mergeCell ref="L968:M970"/>
    <mergeCell ref="N968:O970"/>
    <mergeCell ref="C969:D969"/>
    <mergeCell ref="E969:G969"/>
    <mergeCell ref="C970:D970"/>
    <mergeCell ref="E970:G970"/>
    <mergeCell ref="B965:B967"/>
    <mergeCell ref="C965:G965"/>
    <mergeCell ref="H965:K967"/>
    <mergeCell ref="L965:M967"/>
    <mergeCell ref="N965:O967"/>
    <mergeCell ref="C966:D966"/>
    <mergeCell ref="E966:G966"/>
    <mergeCell ref="C967:D967"/>
    <mergeCell ref="E967:G967"/>
    <mergeCell ref="B962:B964"/>
    <mergeCell ref="C962:G962"/>
    <mergeCell ref="H962:K964"/>
    <mergeCell ref="L962:M964"/>
    <mergeCell ref="N962:O964"/>
    <mergeCell ref="C963:D963"/>
    <mergeCell ref="E963:G963"/>
    <mergeCell ref="C964:D964"/>
    <mergeCell ref="E964:G964"/>
    <mergeCell ref="B959:B961"/>
    <mergeCell ref="C959:G959"/>
    <mergeCell ref="H959:K961"/>
    <mergeCell ref="L959:M961"/>
    <mergeCell ref="N959:O961"/>
    <mergeCell ref="C960:D960"/>
    <mergeCell ref="E960:G960"/>
    <mergeCell ref="C961:D961"/>
    <mergeCell ref="E961:G961"/>
    <mergeCell ref="B956:B958"/>
    <mergeCell ref="C956:G956"/>
    <mergeCell ref="H956:K958"/>
    <mergeCell ref="L956:M958"/>
    <mergeCell ref="N956:O958"/>
    <mergeCell ref="C957:D957"/>
    <mergeCell ref="E957:G957"/>
    <mergeCell ref="C958:D958"/>
    <mergeCell ref="E958:G958"/>
    <mergeCell ref="B953:B955"/>
    <mergeCell ref="C953:G953"/>
    <mergeCell ref="H953:K955"/>
    <mergeCell ref="L953:M955"/>
    <mergeCell ref="N953:O955"/>
    <mergeCell ref="C954:D954"/>
    <mergeCell ref="E954:G954"/>
    <mergeCell ref="C955:D955"/>
    <mergeCell ref="E955:G955"/>
    <mergeCell ref="B950:B952"/>
    <mergeCell ref="C950:G950"/>
    <mergeCell ref="H950:K952"/>
    <mergeCell ref="L950:M952"/>
    <mergeCell ref="N950:O952"/>
    <mergeCell ref="C951:D951"/>
    <mergeCell ref="E951:G951"/>
    <mergeCell ref="C952:D952"/>
    <mergeCell ref="E952:G952"/>
    <mergeCell ref="B947:B949"/>
    <mergeCell ref="C947:G947"/>
    <mergeCell ref="H947:K949"/>
    <mergeCell ref="L947:M949"/>
    <mergeCell ref="N947:O949"/>
    <mergeCell ref="C948:D948"/>
    <mergeCell ref="E948:G948"/>
    <mergeCell ref="C949:D949"/>
    <mergeCell ref="E949:G949"/>
    <mergeCell ref="B944:B946"/>
    <mergeCell ref="C944:G944"/>
    <mergeCell ref="H944:K946"/>
    <mergeCell ref="L944:M946"/>
    <mergeCell ref="N944:O946"/>
    <mergeCell ref="C945:D945"/>
    <mergeCell ref="E945:G945"/>
    <mergeCell ref="C946:D946"/>
    <mergeCell ref="E946:G946"/>
    <mergeCell ref="B941:B943"/>
    <mergeCell ref="C941:G941"/>
    <mergeCell ref="H941:K943"/>
    <mergeCell ref="L941:M943"/>
    <mergeCell ref="N941:O943"/>
    <mergeCell ref="C942:D942"/>
    <mergeCell ref="E942:G942"/>
    <mergeCell ref="C943:D943"/>
    <mergeCell ref="E943:G943"/>
    <mergeCell ref="B938:B940"/>
    <mergeCell ref="C938:G938"/>
    <mergeCell ref="H938:K940"/>
    <mergeCell ref="L938:M940"/>
    <mergeCell ref="N938:O940"/>
    <mergeCell ref="C939:D939"/>
    <mergeCell ref="E939:G939"/>
    <mergeCell ref="C940:D940"/>
    <mergeCell ref="E940:G940"/>
    <mergeCell ref="B935:B937"/>
    <mergeCell ref="C935:G935"/>
    <mergeCell ref="H935:K937"/>
    <mergeCell ref="L935:M937"/>
    <mergeCell ref="N935:O937"/>
    <mergeCell ref="C936:D936"/>
    <mergeCell ref="E936:G936"/>
    <mergeCell ref="C937:D937"/>
    <mergeCell ref="E937:G937"/>
    <mergeCell ref="B932:B934"/>
    <mergeCell ref="C932:G932"/>
    <mergeCell ref="H932:K934"/>
    <mergeCell ref="L932:M934"/>
    <mergeCell ref="N932:O934"/>
    <mergeCell ref="C933:D933"/>
    <mergeCell ref="E933:G933"/>
    <mergeCell ref="C934:D934"/>
    <mergeCell ref="E934:G934"/>
    <mergeCell ref="B929:B931"/>
    <mergeCell ref="C929:G929"/>
    <mergeCell ref="H929:K931"/>
    <mergeCell ref="L929:M931"/>
    <mergeCell ref="N929:O931"/>
    <mergeCell ref="C930:D930"/>
    <mergeCell ref="E930:G930"/>
    <mergeCell ref="C931:D931"/>
    <mergeCell ref="E931:G931"/>
    <mergeCell ref="B926:B928"/>
    <mergeCell ref="C926:G926"/>
    <mergeCell ref="H926:K928"/>
    <mergeCell ref="L926:M928"/>
    <mergeCell ref="N926:O928"/>
    <mergeCell ref="C927:D927"/>
    <mergeCell ref="E927:G927"/>
    <mergeCell ref="C928:D928"/>
    <mergeCell ref="E928:G928"/>
    <mergeCell ref="B923:B925"/>
    <mergeCell ref="C923:G923"/>
    <mergeCell ref="H923:K925"/>
    <mergeCell ref="L923:M925"/>
    <mergeCell ref="N923:O925"/>
    <mergeCell ref="C924:D924"/>
    <mergeCell ref="E924:G924"/>
    <mergeCell ref="C925:D925"/>
    <mergeCell ref="E925:G925"/>
    <mergeCell ref="B920:B922"/>
    <mergeCell ref="C920:G920"/>
    <mergeCell ref="H920:K922"/>
    <mergeCell ref="L920:M922"/>
    <mergeCell ref="N920:O922"/>
    <mergeCell ref="C921:D921"/>
    <mergeCell ref="E921:G921"/>
    <mergeCell ref="C922:D922"/>
    <mergeCell ref="E922:G922"/>
    <mergeCell ref="B917:B919"/>
    <mergeCell ref="C917:G917"/>
    <mergeCell ref="H917:K919"/>
    <mergeCell ref="L917:M919"/>
    <mergeCell ref="N917:O919"/>
    <mergeCell ref="C918:D918"/>
    <mergeCell ref="E918:G918"/>
    <mergeCell ref="C919:D919"/>
    <mergeCell ref="E919:G919"/>
    <mergeCell ref="B914:B916"/>
    <mergeCell ref="C914:G914"/>
    <mergeCell ref="H914:K916"/>
    <mergeCell ref="L914:M916"/>
    <mergeCell ref="N914:O916"/>
    <mergeCell ref="C915:D915"/>
    <mergeCell ref="E915:G915"/>
    <mergeCell ref="C916:D916"/>
    <mergeCell ref="E916:G916"/>
    <mergeCell ref="B911:B913"/>
    <mergeCell ref="C911:G911"/>
    <mergeCell ref="H911:K913"/>
    <mergeCell ref="L911:M913"/>
    <mergeCell ref="N911:O913"/>
    <mergeCell ref="C912:D912"/>
    <mergeCell ref="E912:G912"/>
    <mergeCell ref="C913:D913"/>
    <mergeCell ref="E913:G913"/>
    <mergeCell ref="B908:B910"/>
    <mergeCell ref="C908:G908"/>
    <mergeCell ref="H908:K910"/>
    <mergeCell ref="L908:M910"/>
    <mergeCell ref="N908:O910"/>
    <mergeCell ref="C909:D909"/>
    <mergeCell ref="E909:G909"/>
    <mergeCell ref="C910:D910"/>
    <mergeCell ref="E910:G910"/>
    <mergeCell ref="B905:B907"/>
    <mergeCell ref="C905:G905"/>
    <mergeCell ref="H905:K907"/>
    <mergeCell ref="L905:M907"/>
    <mergeCell ref="N905:O907"/>
    <mergeCell ref="C906:D906"/>
    <mergeCell ref="E906:G906"/>
    <mergeCell ref="C907:D907"/>
    <mergeCell ref="E907:G907"/>
    <mergeCell ref="B902:B904"/>
    <mergeCell ref="C902:G902"/>
    <mergeCell ref="H902:K904"/>
    <mergeCell ref="L902:M904"/>
    <mergeCell ref="N902:O904"/>
    <mergeCell ref="C903:D903"/>
    <mergeCell ref="E903:G903"/>
    <mergeCell ref="C904:D904"/>
    <mergeCell ref="E904:G904"/>
    <mergeCell ref="B899:B901"/>
    <mergeCell ref="C899:G899"/>
    <mergeCell ref="H899:K901"/>
    <mergeCell ref="L899:M901"/>
    <mergeCell ref="N899:O901"/>
    <mergeCell ref="C900:D900"/>
    <mergeCell ref="E900:G900"/>
    <mergeCell ref="C901:D901"/>
    <mergeCell ref="E901:G901"/>
    <mergeCell ref="B896:B898"/>
    <mergeCell ref="C896:G896"/>
    <mergeCell ref="H896:K898"/>
    <mergeCell ref="L896:M898"/>
    <mergeCell ref="N896:O898"/>
    <mergeCell ref="C897:D897"/>
    <mergeCell ref="E897:G897"/>
    <mergeCell ref="C898:D898"/>
    <mergeCell ref="E898:G898"/>
    <mergeCell ref="B893:B895"/>
    <mergeCell ref="C893:G893"/>
    <mergeCell ref="H893:K895"/>
    <mergeCell ref="L893:M895"/>
    <mergeCell ref="N893:O895"/>
    <mergeCell ref="C894:D894"/>
    <mergeCell ref="E894:G894"/>
    <mergeCell ref="C895:D895"/>
    <mergeCell ref="E895:G895"/>
    <mergeCell ref="B890:B892"/>
    <mergeCell ref="C890:G890"/>
    <mergeCell ref="H890:K892"/>
    <mergeCell ref="L890:M892"/>
    <mergeCell ref="N890:O892"/>
    <mergeCell ref="C891:D891"/>
    <mergeCell ref="E891:G891"/>
    <mergeCell ref="C892:D892"/>
    <mergeCell ref="E892:G892"/>
    <mergeCell ref="B887:B889"/>
    <mergeCell ref="C887:G887"/>
    <mergeCell ref="H887:K889"/>
    <mergeCell ref="L887:M889"/>
    <mergeCell ref="N887:O889"/>
    <mergeCell ref="C888:D888"/>
    <mergeCell ref="E888:G888"/>
    <mergeCell ref="C889:D889"/>
    <mergeCell ref="E889:G889"/>
    <mergeCell ref="B884:B886"/>
    <mergeCell ref="C884:G884"/>
    <mergeCell ref="H884:K886"/>
    <mergeCell ref="L884:M886"/>
    <mergeCell ref="N884:O886"/>
    <mergeCell ref="C885:D885"/>
    <mergeCell ref="E885:G885"/>
    <mergeCell ref="C886:D886"/>
    <mergeCell ref="E886:G886"/>
    <mergeCell ref="B881:B883"/>
    <mergeCell ref="C881:G881"/>
    <mergeCell ref="H881:K883"/>
    <mergeCell ref="L881:M883"/>
    <mergeCell ref="N881:O883"/>
    <mergeCell ref="C882:D882"/>
    <mergeCell ref="E882:G882"/>
    <mergeCell ref="C883:D883"/>
    <mergeCell ref="E883:G883"/>
    <mergeCell ref="B878:B880"/>
    <mergeCell ref="C878:G878"/>
    <mergeCell ref="H878:K880"/>
    <mergeCell ref="L878:M880"/>
    <mergeCell ref="N878:O880"/>
    <mergeCell ref="C879:D879"/>
    <mergeCell ref="E879:G879"/>
    <mergeCell ref="C880:D880"/>
    <mergeCell ref="E880:G880"/>
    <mergeCell ref="H875:K877"/>
    <mergeCell ref="L875:M877"/>
    <mergeCell ref="N875:O877"/>
    <mergeCell ref="C876:D876"/>
    <mergeCell ref="E876:G876"/>
    <mergeCell ref="C877:D877"/>
    <mergeCell ref="E877:G877"/>
    <mergeCell ref="C873:D873"/>
    <mergeCell ref="E873:G873"/>
    <mergeCell ref="C874:D874"/>
    <mergeCell ref="E874:G874"/>
    <mergeCell ref="B875:B877"/>
    <mergeCell ref="C875:G875"/>
    <mergeCell ref="B872:B874"/>
    <mergeCell ref="C872:G872"/>
    <mergeCell ref="H872:K874"/>
    <mergeCell ref="L872:M874"/>
    <mergeCell ref="N872:O874"/>
    <mergeCell ref="B869:B871"/>
    <mergeCell ref="C869:G869"/>
    <mergeCell ref="H869:K871"/>
    <mergeCell ref="L869:M871"/>
    <mergeCell ref="N869:O871"/>
    <mergeCell ref="C870:D870"/>
    <mergeCell ref="E870:G870"/>
    <mergeCell ref="C871:D871"/>
    <mergeCell ref="E871:G871"/>
    <mergeCell ref="B866:B868"/>
    <mergeCell ref="C866:G866"/>
    <mergeCell ref="H866:K868"/>
    <mergeCell ref="L866:M868"/>
    <mergeCell ref="N866:O868"/>
    <mergeCell ref="C867:D867"/>
    <mergeCell ref="E867:G867"/>
    <mergeCell ref="C868:D868"/>
    <mergeCell ref="E868:G868"/>
    <mergeCell ref="B863:B865"/>
    <mergeCell ref="C863:G863"/>
    <mergeCell ref="H863:K865"/>
    <mergeCell ref="L863:M865"/>
    <mergeCell ref="N863:O865"/>
    <mergeCell ref="C864:D864"/>
    <mergeCell ref="E864:G864"/>
    <mergeCell ref="C865:D865"/>
    <mergeCell ref="E865:G865"/>
    <mergeCell ref="B860:B862"/>
    <mergeCell ref="C860:G860"/>
    <mergeCell ref="H860:K862"/>
    <mergeCell ref="L860:M862"/>
    <mergeCell ref="N860:O862"/>
    <mergeCell ref="C861:D861"/>
    <mergeCell ref="E861:G861"/>
    <mergeCell ref="C862:D862"/>
    <mergeCell ref="E862:G862"/>
    <mergeCell ref="B857:B859"/>
    <mergeCell ref="C857:G857"/>
    <mergeCell ref="H857:K859"/>
    <mergeCell ref="L857:M859"/>
    <mergeCell ref="N857:O859"/>
    <mergeCell ref="C858:D858"/>
    <mergeCell ref="E858:G858"/>
    <mergeCell ref="C859:D859"/>
    <mergeCell ref="E859:G859"/>
    <mergeCell ref="B854:B856"/>
    <mergeCell ref="C854:G854"/>
    <mergeCell ref="H854:K856"/>
    <mergeCell ref="L854:M856"/>
    <mergeCell ref="N854:O856"/>
    <mergeCell ref="C855:D855"/>
    <mergeCell ref="E855:G855"/>
    <mergeCell ref="C856:D856"/>
    <mergeCell ref="E856:G856"/>
    <mergeCell ref="B851:B853"/>
    <mergeCell ref="C851:G851"/>
    <mergeCell ref="H851:K853"/>
    <mergeCell ref="L851:M853"/>
    <mergeCell ref="N851:O853"/>
    <mergeCell ref="C852:D852"/>
    <mergeCell ref="E852:G852"/>
    <mergeCell ref="C853:D853"/>
    <mergeCell ref="E853:G853"/>
    <mergeCell ref="B848:B850"/>
    <mergeCell ref="C848:G848"/>
    <mergeCell ref="H848:K850"/>
    <mergeCell ref="L848:M850"/>
    <mergeCell ref="N848:O850"/>
    <mergeCell ref="C849:D849"/>
    <mergeCell ref="E849:G849"/>
    <mergeCell ref="C850:D850"/>
    <mergeCell ref="E850:G850"/>
    <mergeCell ref="B845:B847"/>
    <mergeCell ref="C845:G845"/>
    <mergeCell ref="H845:K847"/>
    <mergeCell ref="L845:M847"/>
    <mergeCell ref="N845:O847"/>
    <mergeCell ref="C846:D846"/>
    <mergeCell ref="E846:G846"/>
    <mergeCell ref="C847:D847"/>
    <mergeCell ref="E847:G847"/>
    <mergeCell ref="B842:B844"/>
    <mergeCell ref="C842:G842"/>
    <mergeCell ref="H842:K844"/>
    <mergeCell ref="L842:M844"/>
    <mergeCell ref="N842:O844"/>
    <mergeCell ref="C843:D843"/>
    <mergeCell ref="E843:G843"/>
    <mergeCell ref="C844:D844"/>
    <mergeCell ref="E844:G844"/>
    <mergeCell ref="B839:B841"/>
    <mergeCell ref="C839:G839"/>
    <mergeCell ref="H839:K841"/>
    <mergeCell ref="L839:M841"/>
    <mergeCell ref="N839:O841"/>
    <mergeCell ref="C840:D840"/>
    <mergeCell ref="E840:G840"/>
    <mergeCell ref="C841:D841"/>
    <mergeCell ref="E841:G841"/>
    <mergeCell ref="B836:B838"/>
    <mergeCell ref="C836:G836"/>
    <mergeCell ref="H836:K838"/>
    <mergeCell ref="L836:M838"/>
    <mergeCell ref="N836:O838"/>
    <mergeCell ref="C837:D837"/>
    <mergeCell ref="E837:G837"/>
    <mergeCell ref="C838:D838"/>
    <mergeCell ref="E838:G838"/>
    <mergeCell ref="B833:B835"/>
    <mergeCell ref="C833:G833"/>
    <mergeCell ref="H833:K835"/>
    <mergeCell ref="L833:M835"/>
    <mergeCell ref="N833:O835"/>
    <mergeCell ref="C834:D834"/>
    <mergeCell ref="E834:G834"/>
    <mergeCell ref="C835:D835"/>
    <mergeCell ref="E835:G835"/>
    <mergeCell ref="B830:B832"/>
    <mergeCell ref="C830:G830"/>
    <mergeCell ref="H830:K832"/>
    <mergeCell ref="L830:M832"/>
    <mergeCell ref="N830:O832"/>
    <mergeCell ref="C831:D831"/>
    <mergeCell ref="E831:G831"/>
    <mergeCell ref="C832:D832"/>
    <mergeCell ref="E832:G832"/>
    <mergeCell ref="B827:B829"/>
    <mergeCell ref="C827:G827"/>
    <mergeCell ref="H827:K829"/>
    <mergeCell ref="L827:M829"/>
    <mergeCell ref="N827:O829"/>
    <mergeCell ref="C828:D828"/>
    <mergeCell ref="E828:G828"/>
    <mergeCell ref="C829:D829"/>
    <mergeCell ref="E829:G829"/>
    <mergeCell ref="B824:B826"/>
    <mergeCell ref="C824:G824"/>
    <mergeCell ref="H824:K826"/>
    <mergeCell ref="L824:M826"/>
    <mergeCell ref="N824:O826"/>
    <mergeCell ref="C825:D825"/>
    <mergeCell ref="E825:G825"/>
    <mergeCell ref="C826:D826"/>
    <mergeCell ref="E826:G826"/>
    <mergeCell ref="B821:B823"/>
    <mergeCell ref="C821:G821"/>
    <mergeCell ref="H821:K823"/>
    <mergeCell ref="L821:M823"/>
    <mergeCell ref="N821:O823"/>
    <mergeCell ref="C822:D822"/>
    <mergeCell ref="E822:G822"/>
    <mergeCell ref="C823:D823"/>
    <mergeCell ref="E823:G823"/>
    <mergeCell ref="B818:B820"/>
    <mergeCell ref="C818:G818"/>
    <mergeCell ref="H818:K820"/>
    <mergeCell ref="L818:M820"/>
    <mergeCell ref="N818:O820"/>
    <mergeCell ref="C819:D819"/>
    <mergeCell ref="E819:G819"/>
    <mergeCell ref="C820:D820"/>
    <mergeCell ref="E820:G820"/>
    <mergeCell ref="B815:B817"/>
    <mergeCell ref="C815:G815"/>
    <mergeCell ref="H815:K817"/>
    <mergeCell ref="L815:M817"/>
    <mergeCell ref="N815:O817"/>
    <mergeCell ref="C816:D816"/>
    <mergeCell ref="E816:G816"/>
    <mergeCell ref="C817:D817"/>
    <mergeCell ref="E817:G817"/>
    <mergeCell ref="B812:B814"/>
    <mergeCell ref="C812:G812"/>
    <mergeCell ref="H812:K814"/>
    <mergeCell ref="L812:M814"/>
    <mergeCell ref="N812:O814"/>
    <mergeCell ref="C813:D813"/>
    <mergeCell ref="E813:G813"/>
    <mergeCell ref="C814:D814"/>
    <mergeCell ref="E814:G814"/>
    <mergeCell ref="B809:B811"/>
    <mergeCell ref="C809:G809"/>
    <mergeCell ref="H809:K811"/>
    <mergeCell ref="L809:M811"/>
    <mergeCell ref="N809:O811"/>
    <mergeCell ref="C810:D810"/>
    <mergeCell ref="E810:G810"/>
    <mergeCell ref="C811:D811"/>
    <mergeCell ref="E811:G811"/>
    <mergeCell ref="B806:B808"/>
    <mergeCell ref="C806:G806"/>
    <mergeCell ref="H806:K808"/>
    <mergeCell ref="L806:M808"/>
    <mergeCell ref="N806:O808"/>
    <mergeCell ref="C807:D807"/>
    <mergeCell ref="E807:G807"/>
    <mergeCell ref="C808:D808"/>
    <mergeCell ref="E808:G808"/>
    <mergeCell ref="B803:B805"/>
    <mergeCell ref="C803:G803"/>
    <mergeCell ref="H803:K805"/>
    <mergeCell ref="L803:M805"/>
    <mergeCell ref="N803:O805"/>
    <mergeCell ref="C804:D804"/>
    <mergeCell ref="E804:G804"/>
    <mergeCell ref="C805:D805"/>
    <mergeCell ref="E805:G805"/>
    <mergeCell ref="B800:B802"/>
    <mergeCell ref="C800:G800"/>
    <mergeCell ref="H800:K802"/>
    <mergeCell ref="L800:M802"/>
    <mergeCell ref="N800:O802"/>
    <mergeCell ref="C801:D801"/>
    <mergeCell ref="E801:G801"/>
    <mergeCell ref="C802:D802"/>
    <mergeCell ref="E802:G802"/>
    <mergeCell ref="B797:B799"/>
    <mergeCell ref="C797:G797"/>
    <mergeCell ref="H797:K799"/>
    <mergeCell ref="L797:M799"/>
    <mergeCell ref="N797:O799"/>
    <mergeCell ref="C798:D798"/>
    <mergeCell ref="E798:G798"/>
    <mergeCell ref="C799:D799"/>
    <mergeCell ref="E799:G799"/>
    <mergeCell ref="B794:B796"/>
    <mergeCell ref="C794:G794"/>
    <mergeCell ref="H794:K796"/>
    <mergeCell ref="L794:M796"/>
    <mergeCell ref="N794:O796"/>
    <mergeCell ref="C795:D795"/>
    <mergeCell ref="E795:G795"/>
    <mergeCell ref="C796:D796"/>
    <mergeCell ref="E796:G796"/>
    <mergeCell ref="B791:B793"/>
    <mergeCell ref="C791:G791"/>
    <mergeCell ref="H791:K793"/>
    <mergeCell ref="L791:M793"/>
    <mergeCell ref="N791:O793"/>
    <mergeCell ref="C792:D792"/>
    <mergeCell ref="E792:G792"/>
    <mergeCell ref="C793:D793"/>
    <mergeCell ref="E793:G793"/>
    <mergeCell ref="B788:B790"/>
    <mergeCell ref="C788:G788"/>
    <mergeCell ref="H788:K790"/>
    <mergeCell ref="L788:M790"/>
    <mergeCell ref="N788:O790"/>
    <mergeCell ref="C789:D789"/>
    <mergeCell ref="E789:G789"/>
    <mergeCell ref="C790:D790"/>
    <mergeCell ref="E790:G790"/>
    <mergeCell ref="B785:B787"/>
    <mergeCell ref="C785:G785"/>
    <mergeCell ref="H785:K787"/>
    <mergeCell ref="L785:M787"/>
    <mergeCell ref="N785:O787"/>
    <mergeCell ref="C786:D786"/>
    <mergeCell ref="E786:G786"/>
    <mergeCell ref="C787:D787"/>
    <mergeCell ref="E787:G787"/>
    <mergeCell ref="B782:B784"/>
    <mergeCell ref="C782:G782"/>
    <mergeCell ref="H782:K784"/>
    <mergeCell ref="L782:M784"/>
    <mergeCell ref="N782:O784"/>
    <mergeCell ref="C783:D783"/>
    <mergeCell ref="E783:G783"/>
    <mergeCell ref="C784:D784"/>
    <mergeCell ref="E784:G784"/>
    <mergeCell ref="B779:B781"/>
    <mergeCell ref="C779:G779"/>
    <mergeCell ref="H779:K781"/>
    <mergeCell ref="L779:M781"/>
    <mergeCell ref="N779:O781"/>
    <mergeCell ref="C780:D780"/>
    <mergeCell ref="E780:G780"/>
    <mergeCell ref="C781:D781"/>
    <mergeCell ref="E781:G781"/>
    <mergeCell ref="B776:B778"/>
    <mergeCell ref="C776:G776"/>
    <mergeCell ref="H776:K778"/>
    <mergeCell ref="L776:M778"/>
    <mergeCell ref="N776:O778"/>
    <mergeCell ref="C777:D777"/>
    <mergeCell ref="E777:G777"/>
    <mergeCell ref="C778:D778"/>
    <mergeCell ref="E778:G778"/>
    <mergeCell ref="B773:B775"/>
    <mergeCell ref="C773:G773"/>
    <mergeCell ref="H773:K775"/>
    <mergeCell ref="L773:M775"/>
    <mergeCell ref="N773:O775"/>
    <mergeCell ref="C774:D774"/>
    <mergeCell ref="E774:G774"/>
    <mergeCell ref="C775:D775"/>
    <mergeCell ref="E775:G775"/>
    <mergeCell ref="B770:B772"/>
    <mergeCell ref="C770:G770"/>
    <mergeCell ref="H770:K772"/>
    <mergeCell ref="L770:M772"/>
    <mergeCell ref="N770:O772"/>
    <mergeCell ref="C771:D771"/>
    <mergeCell ref="E771:G771"/>
    <mergeCell ref="C772:D772"/>
    <mergeCell ref="E772:G772"/>
    <mergeCell ref="B767:B769"/>
    <mergeCell ref="C767:G767"/>
    <mergeCell ref="H767:K769"/>
    <mergeCell ref="L767:M769"/>
    <mergeCell ref="N767:O769"/>
    <mergeCell ref="C768:D768"/>
    <mergeCell ref="E768:G768"/>
    <mergeCell ref="C769:D769"/>
    <mergeCell ref="E769:G769"/>
    <mergeCell ref="B764:B766"/>
    <mergeCell ref="C764:G764"/>
    <mergeCell ref="H764:K766"/>
    <mergeCell ref="L764:M766"/>
    <mergeCell ref="N764:O766"/>
    <mergeCell ref="C765:D765"/>
    <mergeCell ref="E765:G765"/>
    <mergeCell ref="C766:D766"/>
    <mergeCell ref="E766:G766"/>
    <mergeCell ref="B761:B763"/>
    <mergeCell ref="C761:G761"/>
    <mergeCell ref="H761:K763"/>
    <mergeCell ref="L761:M763"/>
    <mergeCell ref="N761:O763"/>
    <mergeCell ref="C762:D762"/>
    <mergeCell ref="E762:G762"/>
    <mergeCell ref="C763:D763"/>
    <mergeCell ref="E763:G763"/>
    <mergeCell ref="B758:B760"/>
    <mergeCell ref="C758:G758"/>
    <mergeCell ref="H758:K760"/>
    <mergeCell ref="L758:M760"/>
    <mergeCell ref="N758:O760"/>
    <mergeCell ref="C759:D759"/>
    <mergeCell ref="E759:G759"/>
    <mergeCell ref="C760:D760"/>
    <mergeCell ref="E760:G760"/>
    <mergeCell ref="B755:B757"/>
    <mergeCell ref="C755:G755"/>
    <mergeCell ref="H755:K757"/>
    <mergeCell ref="L755:M757"/>
    <mergeCell ref="N755:O757"/>
    <mergeCell ref="C756:D756"/>
    <mergeCell ref="E756:G756"/>
    <mergeCell ref="C757:D757"/>
    <mergeCell ref="E757:G757"/>
    <mergeCell ref="B752:B754"/>
    <mergeCell ref="C752:G752"/>
    <mergeCell ref="H752:K754"/>
    <mergeCell ref="L752:M754"/>
    <mergeCell ref="N752:O754"/>
    <mergeCell ref="C753:D753"/>
    <mergeCell ref="E753:G753"/>
    <mergeCell ref="C754:D754"/>
    <mergeCell ref="E754:G754"/>
    <mergeCell ref="B749:B751"/>
    <mergeCell ref="C749:G749"/>
    <mergeCell ref="H749:K751"/>
    <mergeCell ref="L749:M751"/>
    <mergeCell ref="N749:O751"/>
    <mergeCell ref="C750:D750"/>
    <mergeCell ref="E750:G750"/>
    <mergeCell ref="C751:D751"/>
    <mergeCell ref="E751:G751"/>
    <mergeCell ref="B746:B748"/>
    <mergeCell ref="C746:G746"/>
    <mergeCell ref="H746:K748"/>
    <mergeCell ref="L746:M748"/>
    <mergeCell ref="N746:O748"/>
    <mergeCell ref="C747:D747"/>
    <mergeCell ref="E747:G747"/>
    <mergeCell ref="C748:D748"/>
    <mergeCell ref="E748:G748"/>
    <mergeCell ref="B743:B745"/>
    <mergeCell ref="C743:G743"/>
    <mergeCell ref="H743:K745"/>
    <mergeCell ref="L743:M745"/>
    <mergeCell ref="N743:O745"/>
    <mergeCell ref="C744:D744"/>
    <mergeCell ref="E744:G744"/>
    <mergeCell ref="C745:D745"/>
    <mergeCell ref="E745:G745"/>
    <mergeCell ref="B740:B742"/>
    <mergeCell ref="C740:G740"/>
    <mergeCell ref="H740:K742"/>
    <mergeCell ref="L740:M742"/>
    <mergeCell ref="N740:O742"/>
    <mergeCell ref="C741:D741"/>
    <mergeCell ref="E741:G741"/>
    <mergeCell ref="C742:D742"/>
    <mergeCell ref="E742:G742"/>
    <mergeCell ref="B737:B739"/>
    <mergeCell ref="C737:G737"/>
    <mergeCell ref="H737:K739"/>
    <mergeCell ref="L737:M739"/>
    <mergeCell ref="N737:O739"/>
    <mergeCell ref="C738:D738"/>
    <mergeCell ref="E738:G738"/>
    <mergeCell ref="C739:D739"/>
    <mergeCell ref="E739:G739"/>
    <mergeCell ref="B734:B736"/>
    <mergeCell ref="C734:G734"/>
    <mergeCell ref="H734:K736"/>
    <mergeCell ref="L734:M736"/>
    <mergeCell ref="N734:O736"/>
    <mergeCell ref="C735:D735"/>
    <mergeCell ref="E735:G735"/>
    <mergeCell ref="C736:D736"/>
    <mergeCell ref="E736:G736"/>
    <mergeCell ref="B731:B733"/>
    <mergeCell ref="C731:G731"/>
    <mergeCell ref="H731:K733"/>
    <mergeCell ref="L731:M733"/>
    <mergeCell ref="N731:O733"/>
    <mergeCell ref="C732:D732"/>
    <mergeCell ref="E732:G732"/>
    <mergeCell ref="C733:D733"/>
    <mergeCell ref="E733:G733"/>
    <mergeCell ref="B728:B730"/>
    <mergeCell ref="C728:G728"/>
    <mergeCell ref="H728:K730"/>
    <mergeCell ref="L728:M730"/>
    <mergeCell ref="N728:O730"/>
    <mergeCell ref="C729:D729"/>
    <mergeCell ref="E729:G729"/>
    <mergeCell ref="C730:D730"/>
    <mergeCell ref="E730:G730"/>
    <mergeCell ref="B725:B727"/>
    <mergeCell ref="C725:G725"/>
    <mergeCell ref="H725:K727"/>
    <mergeCell ref="L725:M727"/>
    <mergeCell ref="N725:O727"/>
    <mergeCell ref="C726:D726"/>
    <mergeCell ref="E726:G726"/>
    <mergeCell ref="C727:D727"/>
    <mergeCell ref="E727:G727"/>
    <mergeCell ref="B722:B724"/>
    <mergeCell ref="C722:G722"/>
    <mergeCell ref="H722:K724"/>
    <mergeCell ref="L722:M724"/>
    <mergeCell ref="N722:O724"/>
    <mergeCell ref="C723:D723"/>
    <mergeCell ref="E723:G723"/>
    <mergeCell ref="C724:D724"/>
    <mergeCell ref="E724:G724"/>
    <mergeCell ref="B719:B721"/>
    <mergeCell ref="C719:G719"/>
    <mergeCell ref="H719:K721"/>
    <mergeCell ref="L719:M721"/>
    <mergeCell ref="N719:O721"/>
    <mergeCell ref="C720:D720"/>
    <mergeCell ref="E720:G720"/>
    <mergeCell ref="C721:D721"/>
    <mergeCell ref="E721:G721"/>
    <mergeCell ref="B716:B718"/>
    <mergeCell ref="C716:G716"/>
    <mergeCell ref="H716:K718"/>
    <mergeCell ref="L716:M718"/>
    <mergeCell ref="N716:O718"/>
    <mergeCell ref="C717:D717"/>
    <mergeCell ref="E717:G717"/>
    <mergeCell ref="C718:D718"/>
    <mergeCell ref="E718:G718"/>
    <mergeCell ref="B713:B715"/>
    <mergeCell ref="C713:G713"/>
    <mergeCell ref="H713:K715"/>
    <mergeCell ref="L713:M715"/>
    <mergeCell ref="N713:O715"/>
    <mergeCell ref="C714:D714"/>
    <mergeCell ref="E714:G714"/>
    <mergeCell ref="C715:D715"/>
    <mergeCell ref="E715:G715"/>
    <mergeCell ref="B710:B712"/>
    <mergeCell ref="C710:G710"/>
    <mergeCell ref="H710:K712"/>
    <mergeCell ref="L710:M712"/>
    <mergeCell ref="N710:O712"/>
    <mergeCell ref="C711:D711"/>
    <mergeCell ref="E711:G711"/>
    <mergeCell ref="C712:D712"/>
    <mergeCell ref="E712:G712"/>
    <mergeCell ref="B707:B709"/>
    <mergeCell ref="C707:G707"/>
    <mergeCell ref="H707:K709"/>
    <mergeCell ref="L707:M709"/>
    <mergeCell ref="N707:O709"/>
    <mergeCell ref="C708:D708"/>
    <mergeCell ref="E708:G708"/>
    <mergeCell ref="C709:D709"/>
    <mergeCell ref="E709:G709"/>
    <mergeCell ref="B704:B706"/>
    <mergeCell ref="C704:G704"/>
    <mergeCell ref="H704:K706"/>
    <mergeCell ref="L704:M706"/>
    <mergeCell ref="N704:O706"/>
    <mergeCell ref="C705:D705"/>
    <mergeCell ref="E705:G705"/>
    <mergeCell ref="C706:D706"/>
    <mergeCell ref="E706:G706"/>
    <mergeCell ref="B701:B703"/>
    <mergeCell ref="C701:G701"/>
    <mergeCell ref="H701:K703"/>
    <mergeCell ref="L701:M703"/>
    <mergeCell ref="N701:O703"/>
    <mergeCell ref="C702:D702"/>
    <mergeCell ref="E702:G702"/>
    <mergeCell ref="C703:D703"/>
    <mergeCell ref="E703:G703"/>
    <mergeCell ref="B698:B700"/>
    <mergeCell ref="C698:G698"/>
    <mergeCell ref="H698:K700"/>
    <mergeCell ref="L698:M700"/>
    <mergeCell ref="N698:O700"/>
    <mergeCell ref="C699:D699"/>
    <mergeCell ref="E699:G699"/>
    <mergeCell ref="C700:D700"/>
    <mergeCell ref="E700:G700"/>
    <mergeCell ref="B695:B697"/>
    <mergeCell ref="C695:G695"/>
    <mergeCell ref="H695:K697"/>
    <mergeCell ref="L695:M697"/>
    <mergeCell ref="N695:O697"/>
    <mergeCell ref="C696:D696"/>
    <mergeCell ref="E696:G696"/>
    <mergeCell ref="C697:D697"/>
    <mergeCell ref="E697:G697"/>
    <mergeCell ref="B692:B694"/>
    <mergeCell ref="C692:G692"/>
    <mergeCell ref="H692:K694"/>
    <mergeCell ref="L692:M694"/>
    <mergeCell ref="N692:O694"/>
    <mergeCell ref="C693:D693"/>
    <mergeCell ref="E693:G693"/>
    <mergeCell ref="C694:D694"/>
    <mergeCell ref="E694:G694"/>
    <mergeCell ref="B689:B691"/>
    <mergeCell ref="C689:G689"/>
    <mergeCell ref="H689:K691"/>
    <mergeCell ref="L689:M691"/>
    <mergeCell ref="N689:O691"/>
    <mergeCell ref="C690:D690"/>
    <mergeCell ref="E690:G690"/>
    <mergeCell ref="C691:D691"/>
    <mergeCell ref="E691:G691"/>
    <mergeCell ref="B686:B688"/>
    <mergeCell ref="C686:G686"/>
    <mergeCell ref="H686:K688"/>
    <mergeCell ref="L686:M688"/>
    <mergeCell ref="N686:O688"/>
    <mergeCell ref="C687:D687"/>
    <mergeCell ref="E687:G687"/>
    <mergeCell ref="C688:D688"/>
    <mergeCell ref="E688:G688"/>
    <mergeCell ref="B683:B685"/>
    <mergeCell ref="C683:G683"/>
    <mergeCell ref="H683:K685"/>
    <mergeCell ref="L683:M685"/>
    <mergeCell ref="N683:O685"/>
    <mergeCell ref="C684:D684"/>
    <mergeCell ref="E684:G684"/>
    <mergeCell ref="C685:D685"/>
    <mergeCell ref="E685:G685"/>
    <mergeCell ref="B680:B682"/>
    <mergeCell ref="C680:G680"/>
    <mergeCell ref="H680:K682"/>
    <mergeCell ref="L680:M682"/>
    <mergeCell ref="N680:O682"/>
    <mergeCell ref="C681:D681"/>
    <mergeCell ref="E681:G681"/>
    <mergeCell ref="C682:D682"/>
    <mergeCell ref="E682:G682"/>
    <mergeCell ref="B677:B679"/>
    <mergeCell ref="C677:G677"/>
    <mergeCell ref="H677:K679"/>
    <mergeCell ref="L677:M679"/>
    <mergeCell ref="N677:O679"/>
    <mergeCell ref="C678:D678"/>
    <mergeCell ref="E678:G678"/>
    <mergeCell ref="C679:D679"/>
    <mergeCell ref="E679:G679"/>
    <mergeCell ref="B674:B676"/>
    <mergeCell ref="C674:G674"/>
    <mergeCell ref="H674:K676"/>
    <mergeCell ref="L674:M676"/>
    <mergeCell ref="N674:O676"/>
    <mergeCell ref="C675:D675"/>
    <mergeCell ref="E675:G675"/>
    <mergeCell ref="C676:D676"/>
    <mergeCell ref="E676:G676"/>
    <mergeCell ref="B671:B673"/>
    <mergeCell ref="C671:G671"/>
    <mergeCell ref="H671:K673"/>
    <mergeCell ref="L671:M673"/>
    <mergeCell ref="N671:O673"/>
    <mergeCell ref="C672:D672"/>
    <mergeCell ref="E672:G672"/>
    <mergeCell ref="C673:D673"/>
    <mergeCell ref="E673:G673"/>
    <mergeCell ref="B668:B670"/>
    <mergeCell ref="C668:G668"/>
    <mergeCell ref="H668:K670"/>
    <mergeCell ref="L668:M670"/>
    <mergeCell ref="N668:O670"/>
    <mergeCell ref="C669:D669"/>
    <mergeCell ref="E669:G669"/>
    <mergeCell ref="C670:D670"/>
    <mergeCell ref="E670:G670"/>
    <mergeCell ref="B665:B667"/>
    <mergeCell ref="C665:G665"/>
    <mergeCell ref="H665:K667"/>
    <mergeCell ref="L665:M667"/>
    <mergeCell ref="N665:O667"/>
    <mergeCell ref="C666:D666"/>
    <mergeCell ref="E666:G666"/>
    <mergeCell ref="C667:D667"/>
    <mergeCell ref="E667:G667"/>
    <mergeCell ref="B662:B664"/>
    <mergeCell ref="C662:G662"/>
    <mergeCell ref="H662:K664"/>
    <mergeCell ref="L662:M664"/>
    <mergeCell ref="N662:O664"/>
    <mergeCell ref="C663:D663"/>
    <mergeCell ref="E663:G663"/>
    <mergeCell ref="C664:D664"/>
    <mergeCell ref="E664:G664"/>
    <mergeCell ref="B659:B661"/>
    <mergeCell ref="C659:G659"/>
    <mergeCell ref="H659:K661"/>
    <mergeCell ref="L659:M661"/>
    <mergeCell ref="N659:O661"/>
    <mergeCell ref="C660:D660"/>
    <mergeCell ref="E660:G660"/>
    <mergeCell ref="C661:D661"/>
    <mergeCell ref="E661:G661"/>
    <mergeCell ref="B656:B658"/>
    <mergeCell ref="C656:G656"/>
    <mergeCell ref="H656:K658"/>
    <mergeCell ref="L656:M658"/>
    <mergeCell ref="N656:O658"/>
    <mergeCell ref="C657:D657"/>
    <mergeCell ref="E657:G657"/>
    <mergeCell ref="C658:D658"/>
    <mergeCell ref="E658:G658"/>
    <mergeCell ref="B653:B655"/>
    <mergeCell ref="C653:G653"/>
    <mergeCell ref="H653:K655"/>
    <mergeCell ref="L653:M655"/>
    <mergeCell ref="N653:O655"/>
    <mergeCell ref="C654:D654"/>
    <mergeCell ref="E654:G654"/>
    <mergeCell ref="C655:D655"/>
    <mergeCell ref="E655:G655"/>
    <mergeCell ref="B650:B652"/>
    <mergeCell ref="C650:G650"/>
    <mergeCell ref="H650:K652"/>
    <mergeCell ref="L650:M652"/>
    <mergeCell ref="N650:O652"/>
    <mergeCell ref="C651:D651"/>
    <mergeCell ref="E651:G651"/>
    <mergeCell ref="C652:D652"/>
    <mergeCell ref="E652:G652"/>
    <mergeCell ref="B647:B649"/>
    <mergeCell ref="C647:G647"/>
    <mergeCell ref="H647:K649"/>
    <mergeCell ref="L647:M649"/>
    <mergeCell ref="N647:O649"/>
    <mergeCell ref="C648:D648"/>
    <mergeCell ref="E648:G648"/>
    <mergeCell ref="C649:D649"/>
    <mergeCell ref="E649:G649"/>
    <mergeCell ref="B644:B646"/>
    <mergeCell ref="C644:G644"/>
    <mergeCell ref="H644:K646"/>
    <mergeCell ref="L644:M646"/>
    <mergeCell ref="N644:O646"/>
    <mergeCell ref="C645:D645"/>
    <mergeCell ref="E645:G645"/>
    <mergeCell ref="C646:D646"/>
    <mergeCell ref="E646:G646"/>
    <mergeCell ref="B641:B643"/>
    <mergeCell ref="C641:G641"/>
    <mergeCell ref="H641:K643"/>
    <mergeCell ref="L641:M643"/>
    <mergeCell ref="N641:O643"/>
    <mergeCell ref="C642:D642"/>
    <mergeCell ref="E642:G642"/>
    <mergeCell ref="C643:D643"/>
    <mergeCell ref="E643:G643"/>
    <mergeCell ref="B638:B640"/>
    <mergeCell ref="C638:G638"/>
    <mergeCell ref="H638:K640"/>
    <mergeCell ref="L638:M640"/>
    <mergeCell ref="N638:O640"/>
    <mergeCell ref="C639:D639"/>
    <mergeCell ref="E639:G639"/>
    <mergeCell ref="C640:D640"/>
    <mergeCell ref="E640:G640"/>
    <mergeCell ref="B635:B637"/>
    <mergeCell ref="C635:G635"/>
    <mergeCell ref="H635:K637"/>
    <mergeCell ref="L635:M637"/>
    <mergeCell ref="N635:O637"/>
    <mergeCell ref="C636:D636"/>
    <mergeCell ref="E636:G636"/>
    <mergeCell ref="C637:D637"/>
    <mergeCell ref="E637:G637"/>
    <mergeCell ref="B632:B634"/>
    <mergeCell ref="C632:G632"/>
    <mergeCell ref="H632:K634"/>
    <mergeCell ref="L632:M634"/>
    <mergeCell ref="N632:O634"/>
    <mergeCell ref="C633:D633"/>
    <mergeCell ref="E633:G633"/>
    <mergeCell ref="C634:D634"/>
    <mergeCell ref="E634:G634"/>
    <mergeCell ref="B629:B631"/>
    <mergeCell ref="C629:G629"/>
    <mergeCell ref="H629:K631"/>
    <mergeCell ref="L629:M631"/>
    <mergeCell ref="N629:O631"/>
    <mergeCell ref="C630:D630"/>
    <mergeCell ref="E630:G630"/>
    <mergeCell ref="C631:D631"/>
    <mergeCell ref="E631:G631"/>
    <mergeCell ref="B626:B628"/>
    <mergeCell ref="C626:G626"/>
    <mergeCell ref="H626:K628"/>
    <mergeCell ref="L626:M628"/>
    <mergeCell ref="N626:O628"/>
    <mergeCell ref="C627:D627"/>
    <mergeCell ref="E627:G627"/>
    <mergeCell ref="C628:D628"/>
    <mergeCell ref="E628:G628"/>
    <mergeCell ref="B623:B625"/>
    <mergeCell ref="C623:G623"/>
    <mergeCell ref="H623:K625"/>
    <mergeCell ref="L623:M625"/>
    <mergeCell ref="N623:O625"/>
    <mergeCell ref="C624:D624"/>
    <mergeCell ref="E624:G624"/>
    <mergeCell ref="C625:D625"/>
    <mergeCell ref="E625:G625"/>
    <mergeCell ref="B620:B622"/>
    <mergeCell ref="C620:G620"/>
    <mergeCell ref="H620:K622"/>
    <mergeCell ref="L620:M622"/>
    <mergeCell ref="N620:O622"/>
    <mergeCell ref="C621:D621"/>
    <mergeCell ref="E621:G621"/>
    <mergeCell ref="C622:D622"/>
    <mergeCell ref="E622:G622"/>
    <mergeCell ref="B617:B619"/>
    <mergeCell ref="C617:G617"/>
    <mergeCell ref="H617:K619"/>
    <mergeCell ref="L617:M619"/>
    <mergeCell ref="N617:O619"/>
    <mergeCell ref="C618:D618"/>
    <mergeCell ref="E618:G618"/>
    <mergeCell ref="C619:D619"/>
    <mergeCell ref="E619:G619"/>
    <mergeCell ref="B614:B616"/>
    <mergeCell ref="C614:G614"/>
    <mergeCell ref="H614:K616"/>
    <mergeCell ref="L614:M616"/>
    <mergeCell ref="N614:O616"/>
    <mergeCell ref="C615:D615"/>
    <mergeCell ref="E615:G615"/>
    <mergeCell ref="C616:D616"/>
    <mergeCell ref="E616:G616"/>
    <mergeCell ref="B611:B613"/>
    <mergeCell ref="C611:G611"/>
    <mergeCell ref="H611:K613"/>
    <mergeCell ref="L611:M613"/>
    <mergeCell ref="N611:O613"/>
    <mergeCell ref="C612:D612"/>
    <mergeCell ref="E612:G612"/>
    <mergeCell ref="C613:D613"/>
    <mergeCell ref="E613:G613"/>
    <mergeCell ref="B608:B610"/>
    <mergeCell ref="C608:G608"/>
    <mergeCell ref="H608:K610"/>
    <mergeCell ref="L608:M610"/>
    <mergeCell ref="N608:O610"/>
    <mergeCell ref="C609:D609"/>
    <mergeCell ref="E609:G609"/>
    <mergeCell ref="C610:D610"/>
    <mergeCell ref="E610:G610"/>
    <mergeCell ref="B605:B607"/>
    <mergeCell ref="C605:G605"/>
    <mergeCell ref="H605:K607"/>
    <mergeCell ref="L605:M607"/>
    <mergeCell ref="N605:O607"/>
    <mergeCell ref="C606:D606"/>
    <mergeCell ref="E606:G606"/>
    <mergeCell ref="C607:D607"/>
    <mergeCell ref="E607:G607"/>
    <mergeCell ref="B602:B604"/>
    <mergeCell ref="C602:G602"/>
    <mergeCell ref="H602:K604"/>
    <mergeCell ref="L602:M604"/>
    <mergeCell ref="N602:O604"/>
    <mergeCell ref="C603:D603"/>
    <mergeCell ref="E603:G603"/>
    <mergeCell ref="C604:D604"/>
    <mergeCell ref="E604:G604"/>
    <mergeCell ref="B599:B601"/>
    <mergeCell ref="C599:G599"/>
    <mergeCell ref="H599:K601"/>
    <mergeCell ref="L599:M601"/>
    <mergeCell ref="N599:O601"/>
    <mergeCell ref="C600:D600"/>
    <mergeCell ref="E600:G600"/>
    <mergeCell ref="C601:D601"/>
    <mergeCell ref="E601:G601"/>
    <mergeCell ref="B596:B598"/>
    <mergeCell ref="C596:G596"/>
    <mergeCell ref="H596:K598"/>
    <mergeCell ref="L596:M598"/>
    <mergeCell ref="N596:O598"/>
    <mergeCell ref="C597:D597"/>
    <mergeCell ref="E597:G597"/>
    <mergeCell ref="C598:D598"/>
    <mergeCell ref="E598:G598"/>
    <mergeCell ref="B593:B595"/>
    <mergeCell ref="C593:G593"/>
    <mergeCell ref="H593:K595"/>
    <mergeCell ref="L593:M595"/>
    <mergeCell ref="N593:O595"/>
    <mergeCell ref="C594:D594"/>
    <mergeCell ref="E594:G594"/>
    <mergeCell ref="C595:D595"/>
    <mergeCell ref="E595:G595"/>
    <mergeCell ref="B590:B592"/>
    <mergeCell ref="C590:G590"/>
    <mergeCell ref="H590:K592"/>
    <mergeCell ref="L590:M592"/>
    <mergeCell ref="N590:O592"/>
    <mergeCell ref="C591:D591"/>
    <mergeCell ref="E591:G591"/>
    <mergeCell ref="C592:D592"/>
    <mergeCell ref="E592:G592"/>
    <mergeCell ref="B587:B589"/>
    <mergeCell ref="C587:G587"/>
    <mergeCell ref="H587:K589"/>
    <mergeCell ref="L587:M589"/>
    <mergeCell ref="N587:O589"/>
    <mergeCell ref="C588:D588"/>
    <mergeCell ref="E588:G588"/>
    <mergeCell ref="C589:D589"/>
    <mergeCell ref="E589:G589"/>
    <mergeCell ref="B584:B586"/>
    <mergeCell ref="C584:G584"/>
    <mergeCell ref="H584:K586"/>
    <mergeCell ref="L584:M586"/>
    <mergeCell ref="N584:O586"/>
    <mergeCell ref="C585:D585"/>
    <mergeCell ref="E585:G585"/>
    <mergeCell ref="C586:D586"/>
    <mergeCell ref="E586:G586"/>
    <mergeCell ref="B581:B583"/>
    <mergeCell ref="C581:G581"/>
    <mergeCell ref="H581:K583"/>
    <mergeCell ref="L581:M583"/>
    <mergeCell ref="N581:O583"/>
    <mergeCell ref="C582:D582"/>
    <mergeCell ref="E582:G582"/>
    <mergeCell ref="C583:D583"/>
    <mergeCell ref="E583:G583"/>
    <mergeCell ref="B578:B580"/>
    <mergeCell ref="C578:G578"/>
    <mergeCell ref="H578:K580"/>
    <mergeCell ref="L578:M580"/>
    <mergeCell ref="N578:O580"/>
    <mergeCell ref="C579:D579"/>
    <mergeCell ref="E579:G579"/>
    <mergeCell ref="C580:D580"/>
    <mergeCell ref="E580:G580"/>
    <mergeCell ref="B575:B577"/>
    <mergeCell ref="C575:G575"/>
    <mergeCell ref="H575:K577"/>
    <mergeCell ref="L575:M577"/>
    <mergeCell ref="N575:O577"/>
    <mergeCell ref="C576:D576"/>
    <mergeCell ref="E576:G576"/>
    <mergeCell ref="C577:D577"/>
    <mergeCell ref="E577:G577"/>
    <mergeCell ref="B572:B574"/>
    <mergeCell ref="C572:G572"/>
    <mergeCell ref="H572:K574"/>
    <mergeCell ref="L572:M574"/>
    <mergeCell ref="N572:O574"/>
    <mergeCell ref="C573:D573"/>
    <mergeCell ref="E573:G573"/>
    <mergeCell ref="C574:D574"/>
    <mergeCell ref="E574:G574"/>
    <mergeCell ref="B569:B571"/>
    <mergeCell ref="C569:G569"/>
    <mergeCell ref="H569:K571"/>
    <mergeCell ref="L569:M571"/>
    <mergeCell ref="N569:O571"/>
    <mergeCell ref="C570:D570"/>
    <mergeCell ref="E570:G570"/>
    <mergeCell ref="C571:D571"/>
    <mergeCell ref="E571:G571"/>
    <mergeCell ref="B566:B568"/>
    <mergeCell ref="C566:G566"/>
    <mergeCell ref="H566:K568"/>
    <mergeCell ref="L566:M568"/>
    <mergeCell ref="N566:O568"/>
    <mergeCell ref="C567:D567"/>
    <mergeCell ref="E567:G567"/>
    <mergeCell ref="C568:D568"/>
    <mergeCell ref="E568:G568"/>
    <mergeCell ref="B563:B565"/>
    <mergeCell ref="C563:G563"/>
    <mergeCell ref="H563:K565"/>
    <mergeCell ref="L563:M565"/>
    <mergeCell ref="N563:O565"/>
    <mergeCell ref="C564:D564"/>
    <mergeCell ref="E564:G564"/>
    <mergeCell ref="C565:D565"/>
    <mergeCell ref="E565:G565"/>
    <mergeCell ref="B560:B562"/>
    <mergeCell ref="C560:G560"/>
    <mergeCell ref="H560:K562"/>
    <mergeCell ref="L560:M562"/>
    <mergeCell ref="N560:O562"/>
    <mergeCell ref="C561:D561"/>
    <mergeCell ref="E561:G561"/>
    <mergeCell ref="C562:D562"/>
    <mergeCell ref="E562:G562"/>
    <mergeCell ref="B557:B559"/>
    <mergeCell ref="C557:G557"/>
    <mergeCell ref="H557:K559"/>
    <mergeCell ref="L557:M559"/>
    <mergeCell ref="N557:O559"/>
    <mergeCell ref="C558:D558"/>
    <mergeCell ref="E558:G558"/>
    <mergeCell ref="C559:D559"/>
    <mergeCell ref="E559:G559"/>
    <mergeCell ref="B554:B556"/>
    <mergeCell ref="C554:G554"/>
    <mergeCell ref="H554:K556"/>
    <mergeCell ref="L554:M556"/>
    <mergeCell ref="N554:O556"/>
    <mergeCell ref="C555:D555"/>
    <mergeCell ref="E555:G555"/>
    <mergeCell ref="C556:D556"/>
    <mergeCell ref="E556:G556"/>
    <mergeCell ref="B551:B553"/>
    <mergeCell ref="C551:G551"/>
    <mergeCell ref="H551:K553"/>
    <mergeCell ref="L551:M553"/>
    <mergeCell ref="N551:O553"/>
    <mergeCell ref="C552:D552"/>
    <mergeCell ref="E552:G552"/>
    <mergeCell ref="C553:D553"/>
    <mergeCell ref="E553:G553"/>
    <mergeCell ref="B548:B550"/>
    <mergeCell ref="C548:G548"/>
    <mergeCell ref="H548:K550"/>
    <mergeCell ref="L548:M550"/>
    <mergeCell ref="N548:O550"/>
    <mergeCell ref="C549:D549"/>
    <mergeCell ref="E549:G549"/>
    <mergeCell ref="C550:D550"/>
    <mergeCell ref="E550:G550"/>
    <mergeCell ref="B545:B547"/>
    <mergeCell ref="C545:G545"/>
    <mergeCell ref="H545:K547"/>
    <mergeCell ref="L545:M547"/>
    <mergeCell ref="N545:O547"/>
    <mergeCell ref="C546:D546"/>
    <mergeCell ref="E546:G546"/>
    <mergeCell ref="C547:D547"/>
    <mergeCell ref="E547:G547"/>
    <mergeCell ref="B542:B544"/>
    <mergeCell ref="C542:G542"/>
    <mergeCell ref="H542:K544"/>
    <mergeCell ref="L542:M544"/>
    <mergeCell ref="N542:O544"/>
    <mergeCell ref="C543:D543"/>
    <mergeCell ref="E543:G543"/>
    <mergeCell ref="C544:D544"/>
    <mergeCell ref="E544:G544"/>
    <mergeCell ref="B539:B541"/>
    <mergeCell ref="C539:G539"/>
    <mergeCell ref="H539:K541"/>
    <mergeCell ref="L539:M541"/>
    <mergeCell ref="N539:O541"/>
    <mergeCell ref="C540:D540"/>
    <mergeCell ref="E540:G540"/>
    <mergeCell ref="C541:D541"/>
    <mergeCell ref="E541:G541"/>
    <mergeCell ref="B536:B538"/>
    <mergeCell ref="C536:G536"/>
    <mergeCell ref="H536:K538"/>
    <mergeCell ref="L536:M538"/>
    <mergeCell ref="N536:O538"/>
    <mergeCell ref="C537:D537"/>
    <mergeCell ref="E537:G537"/>
    <mergeCell ref="C538:D538"/>
    <mergeCell ref="E538:G538"/>
    <mergeCell ref="B533:B535"/>
    <mergeCell ref="C533:G533"/>
    <mergeCell ref="H533:K535"/>
    <mergeCell ref="L533:M535"/>
    <mergeCell ref="N533:O535"/>
    <mergeCell ref="C534:D534"/>
    <mergeCell ref="E534:G534"/>
    <mergeCell ref="C535:D535"/>
    <mergeCell ref="E535:G535"/>
    <mergeCell ref="B530:B532"/>
    <mergeCell ref="C530:G530"/>
    <mergeCell ref="H530:K532"/>
    <mergeCell ref="L530:M532"/>
    <mergeCell ref="N530:O532"/>
    <mergeCell ref="C531:D531"/>
    <mergeCell ref="E531:G531"/>
    <mergeCell ref="C532:D532"/>
    <mergeCell ref="E532:G532"/>
    <mergeCell ref="B527:B529"/>
    <mergeCell ref="C527:G527"/>
    <mergeCell ref="H527:K529"/>
    <mergeCell ref="L527:M529"/>
    <mergeCell ref="N527:O529"/>
    <mergeCell ref="C528:D528"/>
    <mergeCell ref="E528:G528"/>
    <mergeCell ref="C529:D529"/>
    <mergeCell ref="E529:G529"/>
    <mergeCell ref="B524:B526"/>
    <mergeCell ref="C524:G524"/>
    <mergeCell ref="H524:K526"/>
    <mergeCell ref="L524:M526"/>
    <mergeCell ref="N524:O526"/>
    <mergeCell ref="C525:D525"/>
    <mergeCell ref="E525:G525"/>
    <mergeCell ref="C526:D526"/>
    <mergeCell ref="E526:G526"/>
    <mergeCell ref="B521:B523"/>
    <mergeCell ref="C521:G521"/>
    <mergeCell ref="H521:K523"/>
    <mergeCell ref="L521:M523"/>
    <mergeCell ref="N521:O523"/>
    <mergeCell ref="C522:D522"/>
    <mergeCell ref="E522:G522"/>
    <mergeCell ref="C523:D523"/>
    <mergeCell ref="E523:G523"/>
    <mergeCell ref="B518:B520"/>
    <mergeCell ref="C518:G518"/>
    <mergeCell ref="H518:K520"/>
    <mergeCell ref="L518:M520"/>
    <mergeCell ref="N518:O520"/>
    <mergeCell ref="C519:D519"/>
    <mergeCell ref="E519:G519"/>
    <mergeCell ref="C520:D520"/>
    <mergeCell ref="E520:G520"/>
    <mergeCell ref="B515:B517"/>
    <mergeCell ref="C515:G515"/>
    <mergeCell ref="H515:K517"/>
    <mergeCell ref="L515:M517"/>
    <mergeCell ref="N515:O517"/>
    <mergeCell ref="C516:D516"/>
    <mergeCell ref="E516:G516"/>
    <mergeCell ref="C517:D517"/>
    <mergeCell ref="E517:G517"/>
    <mergeCell ref="B512:B514"/>
    <mergeCell ref="C512:G512"/>
    <mergeCell ref="H512:K514"/>
    <mergeCell ref="L512:M514"/>
    <mergeCell ref="N512:O514"/>
    <mergeCell ref="C513:D513"/>
    <mergeCell ref="E513:G513"/>
    <mergeCell ref="C514:D514"/>
    <mergeCell ref="E514:G514"/>
    <mergeCell ref="B509:B511"/>
    <mergeCell ref="C509:G509"/>
    <mergeCell ref="H509:K511"/>
    <mergeCell ref="L509:M511"/>
    <mergeCell ref="N509:O511"/>
    <mergeCell ref="C510:D510"/>
    <mergeCell ref="E510:G510"/>
    <mergeCell ref="C511:D511"/>
    <mergeCell ref="E511:G511"/>
    <mergeCell ref="B506:B508"/>
    <mergeCell ref="C506:G506"/>
    <mergeCell ref="H506:K508"/>
    <mergeCell ref="L506:M508"/>
    <mergeCell ref="N506:O508"/>
    <mergeCell ref="C507:D507"/>
    <mergeCell ref="E507:G507"/>
    <mergeCell ref="C508:D508"/>
    <mergeCell ref="E508:G508"/>
    <mergeCell ref="B503:B505"/>
    <mergeCell ref="C503:G503"/>
    <mergeCell ref="H503:K505"/>
    <mergeCell ref="L503:M505"/>
    <mergeCell ref="N503:O505"/>
    <mergeCell ref="C504:D504"/>
    <mergeCell ref="E504:G504"/>
    <mergeCell ref="C505:D505"/>
    <mergeCell ref="E505:G505"/>
    <mergeCell ref="B500:B502"/>
    <mergeCell ref="C500:G500"/>
    <mergeCell ref="H500:K502"/>
    <mergeCell ref="L500:M502"/>
    <mergeCell ref="N500:O502"/>
    <mergeCell ref="C501:D501"/>
    <mergeCell ref="E501:G501"/>
    <mergeCell ref="C502:D502"/>
    <mergeCell ref="E502:G502"/>
    <mergeCell ref="B497:B499"/>
    <mergeCell ref="C497:G497"/>
    <mergeCell ref="H497:K499"/>
    <mergeCell ref="L497:M499"/>
    <mergeCell ref="N497:O499"/>
    <mergeCell ref="C498:D498"/>
    <mergeCell ref="E498:G498"/>
    <mergeCell ref="C499:D499"/>
    <mergeCell ref="E499:G499"/>
    <mergeCell ref="B494:B496"/>
    <mergeCell ref="C494:G494"/>
    <mergeCell ref="H494:K496"/>
    <mergeCell ref="L494:M496"/>
    <mergeCell ref="N494:O496"/>
    <mergeCell ref="C495:D495"/>
    <mergeCell ref="E495:G495"/>
    <mergeCell ref="C496:D496"/>
    <mergeCell ref="E496:G496"/>
    <mergeCell ref="B491:B493"/>
    <mergeCell ref="C491:G491"/>
    <mergeCell ref="H491:K493"/>
    <mergeCell ref="L491:M493"/>
    <mergeCell ref="N491:O493"/>
    <mergeCell ref="C492:D492"/>
    <mergeCell ref="E492:G492"/>
    <mergeCell ref="C493:D493"/>
    <mergeCell ref="E493:G493"/>
    <mergeCell ref="B488:B490"/>
    <mergeCell ref="C488:G488"/>
    <mergeCell ref="H488:K490"/>
    <mergeCell ref="L488:M490"/>
    <mergeCell ref="N488:O490"/>
    <mergeCell ref="C489:D489"/>
    <mergeCell ref="E489:G489"/>
    <mergeCell ref="C490:D490"/>
    <mergeCell ref="E490:G490"/>
    <mergeCell ref="B485:B487"/>
    <mergeCell ref="C485:G485"/>
    <mergeCell ref="H485:K487"/>
    <mergeCell ref="L485:M487"/>
    <mergeCell ref="N485:O487"/>
    <mergeCell ref="C486:D486"/>
    <mergeCell ref="E486:G486"/>
    <mergeCell ref="C487:D487"/>
    <mergeCell ref="E487:G487"/>
    <mergeCell ref="B482:B484"/>
    <mergeCell ref="C482:G482"/>
    <mergeCell ref="H482:K484"/>
    <mergeCell ref="L482:M484"/>
    <mergeCell ref="N482:O484"/>
    <mergeCell ref="C483:D483"/>
    <mergeCell ref="E483:G483"/>
    <mergeCell ref="C484:D484"/>
    <mergeCell ref="E484:G484"/>
    <mergeCell ref="B479:B481"/>
    <mergeCell ref="C479:G479"/>
    <mergeCell ref="H479:K481"/>
    <mergeCell ref="L479:M481"/>
    <mergeCell ref="N479:O481"/>
    <mergeCell ref="C480:D480"/>
    <mergeCell ref="E480:G480"/>
    <mergeCell ref="C481:D481"/>
    <mergeCell ref="E481:G481"/>
    <mergeCell ref="B476:B478"/>
    <mergeCell ref="C476:G476"/>
    <mergeCell ref="H476:K478"/>
    <mergeCell ref="L476:M478"/>
    <mergeCell ref="N476:O478"/>
    <mergeCell ref="C477:D477"/>
    <mergeCell ref="E477:G477"/>
    <mergeCell ref="C478:D478"/>
    <mergeCell ref="E478:G478"/>
    <mergeCell ref="B473:B475"/>
    <mergeCell ref="C473:G473"/>
    <mergeCell ref="H473:K475"/>
    <mergeCell ref="L473:M475"/>
    <mergeCell ref="N473:O475"/>
    <mergeCell ref="C474:D474"/>
    <mergeCell ref="E474:G474"/>
    <mergeCell ref="C475:D475"/>
    <mergeCell ref="E475:G475"/>
    <mergeCell ref="B470:B472"/>
    <mergeCell ref="C470:G470"/>
    <mergeCell ref="H470:K472"/>
    <mergeCell ref="L470:M472"/>
    <mergeCell ref="N470:O472"/>
    <mergeCell ref="C471:D471"/>
    <mergeCell ref="E471:G471"/>
    <mergeCell ref="C472:D472"/>
    <mergeCell ref="E472:G472"/>
    <mergeCell ref="B467:B469"/>
    <mergeCell ref="C467:G467"/>
    <mergeCell ref="H467:K469"/>
    <mergeCell ref="L467:M469"/>
    <mergeCell ref="N467:O469"/>
    <mergeCell ref="C468:D468"/>
    <mergeCell ref="E468:G468"/>
    <mergeCell ref="C469:D469"/>
    <mergeCell ref="E469:G469"/>
    <mergeCell ref="B464:B466"/>
    <mergeCell ref="C464:G464"/>
    <mergeCell ref="H464:K466"/>
    <mergeCell ref="L464:M466"/>
    <mergeCell ref="N464:O466"/>
    <mergeCell ref="C465:D465"/>
    <mergeCell ref="E465:G465"/>
    <mergeCell ref="C466:D466"/>
    <mergeCell ref="E466:G466"/>
    <mergeCell ref="B461:B463"/>
    <mergeCell ref="C461:G461"/>
    <mergeCell ref="H461:K463"/>
    <mergeCell ref="L461:M463"/>
    <mergeCell ref="N461:O463"/>
    <mergeCell ref="C462:D462"/>
    <mergeCell ref="E462:G462"/>
    <mergeCell ref="C463:D463"/>
    <mergeCell ref="E463:G463"/>
    <mergeCell ref="B458:B460"/>
    <mergeCell ref="C458:G458"/>
    <mergeCell ref="H458:K460"/>
    <mergeCell ref="L458:M460"/>
    <mergeCell ref="N458:O460"/>
    <mergeCell ref="C459:D459"/>
    <mergeCell ref="E459:G459"/>
    <mergeCell ref="C460:D460"/>
    <mergeCell ref="E460:G460"/>
    <mergeCell ref="B455:B457"/>
    <mergeCell ref="C455:G455"/>
    <mergeCell ref="H455:K457"/>
    <mergeCell ref="L455:M457"/>
    <mergeCell ref="N455:O457"/>
    <mergeCell ref="C456:D456"/>
    <mergeCell ref="E456:G456"/>
    <mergeCell ref="C457:D457"/>
    <mergeCell ref="E457:G457"/>
    <mergeCell ref="B452:B454"/>
    <mergeCell ref="C452:G452"/>
    <mergeCell ref="H452:K454"/>
    <mergeCell ref="L452:M454"/>
    <mergeCell ref="N452:O454"/>
    <mergeCell ref="C453:D453"/>
    <mergeCell ref="E453:G453"/>
    <mergeCell ref="C454:D454"/>
    <mergeCell ref="E454:G454"/>
    <mergeCell ref="B449:B451"/>
    <mergeCell ref="C449:G449"/>
    <mergeCell ref="H449:K451"/>
    <mergeCell ref="L449:M451"/>
    <mergeCell ref="N449:O451"/>
    <mergeCell ref="C450:D450"/>
    <mergeCell ref="E450:G450"/>
    <mergeCell ref="C451:D451"/>
    <mergeCell ref="E451:G451"/>
    <mergeCell ref="B446:B448"/>
    <mergeCell ref="C446:G446"/>
    <mergeCell ref="H446:K448"/>
    <mergeCell ref="L446:M448"/>
    <mergeCell ref="N446:O448"/>
    <mergeCell ref="C447:D447"/>
    <mergeCell ref="E447:G447"/>
    <mergeCell ref="C448:D448"/>
    <mergeCell ref="E448:G448"/>
    <mergeCell ref="B443:B445"/>
    <mergeCell ref="C443:G443"/>
    <mergeCell ref="H443:K445"/>
    <mergeCell ref="L443:M445"/>
    <mergeCell ref="N443:O445"/>
    <mergeCell ref="C444:D444"/>
    <mergeCell ref="E444:G444"/>
    <mergeCell ref="C445:D445"/>
    <mergeCell ref="E445:G445"/>
    <mergeCell ref="B440:B442"/>
    <mergeCell ref="C440:G440"/>
    <mergeCell ref="H440:K442"/>
    <mergeCell ref="L440:M442"/>
    <mergeCell ref="N440:O442"/>
    <mergeCell ref="C441:D441"/>
    <mergeCell ref="E441:G441"/>
    <mergeCell ref="C442:D442"/>
    <mergeCell ref="E442:G442"/>
    <mergeCell ref="B437:B439"/>
    <mergeCell ref="C437:G437"/>
    <mergeCell ref="H437:K439"/>
    <mergeCell ref="L437:M439"/>
    <mergeCell ref="N437:O439"/>
    <mergeCell ref="C438:D438"/>
    <mergeCell ref="E438:G438"/>
    <mergeCell ref="C439:D439"/>
    <mergeCell ref="E439:G439"/>
    <mergeCell ref="B434:B436"/>
    <mergeCell ref="C434:G434"/>
    <mergeCell ref="H434:K436"/>
    <mergeCell ref="L434:M436"/>
    <mergeCell ref="N434:O436"/>
    <mergeCell ref="C435:D435"/>
    <mergeCell ref="E435:G435"/>
    <mergeCell ref="C436:D436"/>
    <mergeCell ref="E436:G436"/>
    <mergeCell ref="B431:B433"/>
    <mergeCell ref="C431:G431"/>
    <mergeCell ref="H431:K433"/>
    <mergeCell ref="L431:M433"/>
    <mergeCell ref="N431:O433"/>
    <mergeCell ref="C432:D432"/>
    <mergeCell ref="E432:G432"/>
    <mergeCell ref="C433:D433"/>
    <mergeCell ref="E433:G433"/>
    <mergeCell ref="B428:B430"/>
    <mergeCell ref="C428:G428"/>
    <mergeCell ref="H428:K430"/>
    <mergeCell ref="L428:M430"/>
    <mergeCell ref="N428:O430"/>
    <mergeCell ref="C429:D429"/>
    <mergeCell ref="E429:G429"/>
    <mergeCell ref="C430:D430"/>
    <mergeCell ref="E430:G430"/>
    <mergeCell ref="B425:B427"/>
    <mergeCell ref="C425:G425"/>
    <mergeCell ref="H425:K427"/>
    <mergeCell ref="L425:M427"/>
    <mergeCell ref="N425:O427"/>
    <mergeCell ref="C426:D426"/>
    <mergeCell ref="E426:G426"/>
    <mergeCell ref="C427:D427"/>
    <mergeCell ref="E427:G427"/>
    <mergeCell ref="B422:B424"/>
    <mergeCell ref="C422:G422"/>
    <mergeCell ref="H422:K424"/>
    <mergeCell ref="L422:M424"/>
    <mergeCell ref="N422:O424"/>
    <mergeCell ref="C423:D423"/>
    <mergeCell ref="E423:G423"/>
    <mergeCell ref="C424:D424"/>
    <mergeCell ref="E424:G424"/>
    <mergeCell ref="B419:B421"/>
    <mergeCell ref="C419:G419"/>
    <mergeCell ref="H419:K421"/>
    <mergeCell ref="L419:M421"/>
    <mergeCell ref="N419:O421"/>
    <mergeCell ref="C420:D420"/>
    <mergeCell ref="E420:G420"/>
    <mergeCell ref="C421:D421"/>
    <mergeCell ref="E421:G421"/>
    <mergeCell ref="B416:B418"/>
    <mergeCell ref="C416:G416"/>
    <mergeCell ref="H416:K418"/>
    <mergeCell ref="L416:M418"/>
    <mergeCell ref="N416:O418"/>
    <mergeCell ref="C417:D417"/>
    <mergeCell ref="E417:G417"/>
    <mergeCell ref="C418:D418"/>
    <mergeCell ref="E418:G418"/>
    <mergeCell ref="B413:B415"/>
    <mergeCell ref="C413:G413"/>
    <mergeCell ref="H413:K415"/>
    <mergeCell ref="L413:M415"/>
    <mergeCell ref="N413:O415"/>
    <mergeCell ref="C414:D414"/>
    <mergeCell ref="E414:G414"/>
    <mergeCell ref="C415:D415"/>
    <mergeCell ref="E415:G415"/>
    <mergeCell ref="B410:B412"/>
    <mergeCell ref="C410:G410"/>
    <mergeCell ref="H410:K412"/>
    <mergeCell ref="L410:M412"/>
    <mergeCell ref="N410:O412"/>
    <mergeCell ref="C411:D411"/>
    <mergeCell ref="E411:G411"/>
    <mergeCell ref="C412:D412"/>
    <mergeCell ref="E412:G412"/>
    <mergeCell ref="B407:B409"/>
    <mergeCell ref="C407:G407"/>
    <mergeCell ref="H407:K409"/>
    <mergeCell ref="L407:M409"/>
    <mergeCell ref="N407:O409"/>
    <mergeCell ref="C408:D408"/>
    <mergeCell ref="E408:G408"/>
    <mergeCell ref="C409:D409"/>
    <mergeCell ref="E409:G409"/>
    <mergeCell ref="B404:B406"/>
    <mergeCell ref="C404:G404"/>
    <mergeCell ref="H404:K406"/>
    <mergeCell ref="L404:M406"/>
    <mergeCell ref="N404:O406"/>
    <mergeCell ref="C405:D405"/>
    <mergeCell ref="E405:G405"/>
    <mergeCell ref="C406:D406"/>
    <mergeCell ref="E406:G406"/>
    <mergeCell ref="B401:B403"/>
    <mergeCell ref="C401:G401"/>
    <mergeCell ref="H401:K403"/>
    <mergeCell ref="L401:M403"/>
    <mergeCell ref="N401:O403"/>
    <mergeCell ref="C402:D402"/>
    <mergeCell ref="E402:G402"/>
    <mergeCell ref="C403:D403"/>
    <mergeCell ref="E403:G403"/>
    <mergeCell ref="B398:B400"/>
    <mergeCell ref="C398:G398"/>
    <mergeCell ref="H398:K400"/>
    <mergeCell ref="L398:M400"/>
    <mergeCell ref="N398:O400"/>
    <mergeCell ref="C399:D399"/>
    <mergeCell ref="E399:G399"/>
    <mergeCell ref="C400:D400"/>
    <mergeCell ref="E400:G400"/>
    <mergeCell ref="B395:B397"/>
    <mergeCell ref="C395:G395"/>
    <mergeCell ref="H395:K397"/>
    <mergeCell ref="L395:M397"/>
    <mergeCell ref="N395:O397"/>
    <mergeCell ref="C396:D396"/>
    <mergeCell ref="E396:G396"/>
    <mergeCell ref="C397:D397"/>
    <mergeCell ref="E397:G397"/>
    <mergeCell ref="B392:B394"/>
    <mergeCell ref="C392:G392"/>
    <mergeCell ref="H392:K394"/>
    <mergeCell ref="L392:M394"/>
    <mergeCell ref="N392:O394"/>
    <mergeCell ref="C393:D393"/>
    <mergeCell ref="E393:G393"/>
    <mergeCell ref="C394:D394"/>
    <mergeCell ref="E394:G394"/>
    <mergeCell ref="B389:B391"/>
    <mergeCell ref="C389:G389"/>
    <mergeCell ref="H389:K391"/>
    <mergeCell ref="L389:M391"/>
    <mergeCell ref="N389:O391"/>
    <mergeCell ref="C390:D390"/>
    <mergeCell ref="E390:G390"/>
    <mergeCell ref="C391:D391"/>
    <mergeCell ref="E391:G391"/>
    <mergeCell ref="B386:B388"/>
    <mergeCell ref="C386:G386"/>
    <mergeCell ref="H386:K388"/>
    <mergeCell ref="L386:M388"/>
    <mergeCell ref="N386:O388"/>
    <mergeCell ref="C387:D387"/>
    <mergeCell ref="E387:G387"/>
    <mergeCell ref="C388:D388"/>
    <mergeCell ref="E388:G388"/>
    <mergeCell ref="B383:B385"/>
    <mergeCell ref="C383:G383"/>
    <mergeCell ref="H383:K385"/>
    <mergeCell ref="L383:M385"/>
    <mergeCell ref="N383:O385"/>
    <mergeCell ref="C384:D384"/>
    <mergeCell ref="E384:G384"/>
    <mergeCell ref="C385:D385"/>
    <mergeCell ref="E385:G385"/>
    <mergeCell ref="B380:B382"/>
    <mergeCell ref="C380:G380"/>
    <mergeCell ref="H380:K382"/>
    <mergeCell ref="L380:M382"/>
    <mergeCell ref="N380:O382"/>
    <mergeCell ref="C381:D381"/>
    <mergeCell ref="E381:G381"/>
    <mergeCell ref="C382:D382"/>
    <mergeCell ref="E382:G382"/>
    <mergeCell ref="B377:B379"/>
    <mergeCell ref="C377:G377"/>
    <mergeCell ref="H377:K379"/>
    <mergeCell ref="L377:M379"/>
    <mergeCell ref="N377:O379"/>
    <mergeCell ref="C378:D378"/>
    <mergeCell ref="E378:G378"/>
    <mergeCell ref="C379:D379"/>
    <mergeCell ref="E379:G379"/>
    <mergeCell ref="B374:B376"/>
    <mergeCell ref="C374:G374"/>
    <mergeCell ref="H374:K376"/>
    <mergeCell ref="L374:M376"/>
    <mergeCell ref="N374:O376"/>
    <mergeCell ref="C375:D375"/>
    <mergeCell ref="E375:G375"/>
    <mergeCell ref="C376:D376"/>
    <mergeCell ref="E376:G376"/>
    <mergeCell ref="B371:B373"/>
    <mergeCell ref="C371:G371"/>
    <mergeCell ref="H371:K373"/>
    <mergeCell ref="L371:M373"/>
    <mergeCell ref="N371:O373"/>
    <mergeCell ref="C372:D372"/>
    <mergeCell ref="E372:G372"/>
    <mergeCell ref="C373:D373"/>
    <mergeCell ref="E373:G373"/>
    <mergeCell ref="B368:B370"/>
    <mergeCell ref="C368:G368"/>
    <mergeCell ref="H368:K370"/>
    <mergeCell ref="L368:M370"/>
    <mergeCell ref="N368:O370"/>
    <mergeCell ref="C369:D369"/>
    <mergeCell ref="E369:G369"/>
    <mergeCell ref="C370:D370"/>
    <mergeCell ref="E370:G370"/>
    <mergeCell ref="B365:B367"/>
    <mergeCell ref="C365:G365"/>
    <mergeCell ref="H365:K367"/>
    <mergeCell ref="L365:M367"/>
    <mergeCell ref="N365:O367"/>
    <mergeCell ref="C366:D366"/>
    <mergeCell ref="E366:G366"/>
    <mergeCell ref="C367:D367"/>
    <mergeCell ref="E367:G367"/>
    <mergeCell ref="B362:B364"/>
    <mergeCell ref="C362:G362"/>
    <mergeCell ref="H362:K364"/>
    <mergeCell ref="L362:M364"/>
    <mergeCell ref="N362:O364"/>
    <mergeCell ref="C363:D363"/>
    <mergeCell ref="E363:G363"/>
    <mergeCell ref="C364:D364"/>
    <mergeCell ref="E364:G364"/>
    <mergeCell ref="B359:B361"/>
    <mergeCell ref="C359:G359"/>
    <mergeCell ref="H359:K361"/>
    <mergeCell ref="L359:M361"/>
    <mergeCell ref="N359:O361"/>
    <mergeCell ref="C360:D360"/>
    <mergeCell ref="E360:G360"/>
    <mergeCell ref="C361:D361"/>
    <mergeCell ref="E361:G361"/>
    <mergeCell ref="B356:B358"/>
    <mergeCell ref="C356:G356"/>
    <mergeCell ref="H356:K358"/>
    <mergeCell ref="L356:M358"/>
    <mergeCell ref="N356:O358"/>
    <mergeCell ref="C357:D357"/>
    <mergeCell ref="E357:G357"/>
    <mergeCell ref="C358:D358"/>
    <mergeCell ref="E358:G358"/>
    <mergeCell ref="B353:B355"/>
    <mergeCell ref="C353:G353"/>
    <mergeCell ref="H353:K355"/>
    <mergeCell ref="L353:M355"/>
    <mergeCell ref="N353:O355"/>
    <mergeCell ref="C354:D354"/>
    <mergeCell ref="E354:G354"/>
    <mergeCell ref="C355:D355"/>
    <mergeCell ref="E355:G355"/>
    <mergeCell ref="B350:B352"/>
    <mergeCell ref="C350:G350"/>
    <mergeCell ref="H350:K352"/>
    <mergeCell ref="L350:M352"/>
    <mergeCell ref="N350:O352"/>
    <mergeCell ref="C351:D351"/>
    <mergeCell ref="E351:G351"/>
    <mergeCell ref="C352:D352"/>
    <mergeCell ref="E352:G352"/>
    <mergeCell ref="B347:B349"/>
    <mergeCell ref="C347:G347"/>
    <mergeCell ref="H347:K349"/>
    <mergeCell ref="L347:M349"/>
    <mergeCell ref="N347:O349"/>
    <mergeCell ref="C348:D348"/>
    <mergeCell ref="E348:G348"/>
    <mergeCell ref="C349:D349"/>
    <mergeCell ref="E349:G349"/>
    <mergeCell ref="B344:B346"/>
    <mergeCell ref="C344:G344"/>
    <mergeCell ref="H344:K346"/>
    <mergeCell ref="L344:M346"/>
    <mergeCell ref="N344:O346"/>
    <mergeCell ref="C345:D345"/>
    <mergeCell ref="E345:G345"/>
    <mergeCell ref="C346:D346"/>
    <mergeCell ref="E346:G346"/>
    <mergeCell ref="B341:B343"/>
    <mergeCell ref="C341:G341"/>
    <mergeCell ref="H341:K343"/>
    <mergeCell ref="L341:M343"/>
    <mergeCell ref="N341:O343"/>
    <mergeCell ref="C342:D342"/>
    <mergeCell ref="E342:G342"/>
    <mergeCell ref="C343:D343"/>
    <mergeCell ref="E343:G343"/>
    <mergeCell ref="B338:B340"/>
    <mergeCell ref="C338:G338"/>
    <mergeCell ref="H338:K340"/>
    <mergeCell ref="L338:M340"/>
    <mergeCell ref="N338:O340"/>
    <mergeCell ref="C339:D339"/>
    <mergeCell ref="E339:G339"/>
    <mergeCell ref="C340:D340"/>
    <mergeCell ref="E340:G340"/>
    <mergeCell ref="B335:B337"/>
    <mergeCell ref="C335:G335"/>
    <mergeCell ref="H335:K337"/>
    <mergeCell ref="L335:M337"/>
    <mergeCell ref="N335:O337"/>
    <mergeCell ref="C336:D336"/>
    <mergeCell ref="E336:G336"/>
    <mergeCell ref="C337:D337"/>
    <mergeCell ref="E337:G337"/>
    <mergeCell ref="B332:B334"/>
    <mergeCell ref="C332:G332"/>
    <mergeCell ref="H332:K334"/>
    <mergeCell ref="L332:M334"/>
    <mergeCell ref="N332:O334"/>
    <mergeCell ref="C333:D333"/>
    <mergeCell ref="E333:G333"/>
    <mergeCell ref="C334:D334"/>
    <mergeCell ref="E334:G334"/>
    <mergeCell ref="B329:B331"/>
    <mergeCell ref="C329:G329"/>
    <mergeCell ref="H329:K331"/>
    <mergeCell ref="L329:M331"/>
    <mergeCell ref="N329:O331"/>
    <mergeCell ref="C330:D330"/>
    <mergeCell ref="E330:G330"/>
    <mergeCell ref="C331:D331"/>
    <mergeCell ref="E331:G331"/>
    <mergeCell ref="B326:B328"/>
    <mergeCell ref="C326:G326"/>
    <mergeCell ref="H326:K328"/>
    <mergeCell ref="L326:M328"/>
    <mergeCell ref="N326:O328"/>
    <mergeCell ref="C327:D327"/>
    <mergeCell ref="E327:G327"/>
    <mergeCell ref="C328:D328"/>
    <mergeCell ref="E328:G328"/>
    <mergeCell ref="B323:B325"/>
    <mergeCell ref="C323:G323"/>
    <mergeCell ref="H323:K325"/>
    <mergeCell ref="L323:M325"/>
    <mergeCell ref="N323:O325"/>
    <mergeCell ref="C324:D324"/>
    <mergeCell ref="E324:G324"/>
    <mergeCell ref="C325:D325"/>
    <mergeCell ref="E325:G325"/>
    <mergeCell ref="B320:B322"/>
    <mergeCell ref="C320:G320"/>
    <mergeCell ref="H320:K322"/>
    <mergeCell ref="L320:M322"/>
    <mergeCell ref="N320:O322"/>
    <mergeCell ref="C321:D321"/>
    <mergeCell ref="E321:G321"/>
    <mergeCell ref="C322:D322"/>
    <mergeCell ref="E322:G322"/>
    <mergeCell ref="B317:B319"/>
    <mergeCell ref="C317:G317"/>
    <mergeCell ref="H317:K319"/>
    <mergeCell ref="L317:M319"/>
    <mergeCell ref="N317:O319"/>
    <mergeCell ref="C318:D318"/>
    <mergeCell ref="E318:G318"/>
    <mergeCell ref="C319:D319"/>
    <mergeCell ref="E319:G319"/>
    <mergeCell ref="B314:B316"/>
    <mergeCell ref="C314:G314"/>
    <mergeCell ref="H314:K316"/>
    <mergeCell ref="L314:M316"/>
    <mergeCell ref="N314:O316"/>
    <mergeCell ref="C315:D315"/>
    <mergeCell ref="E315:G315"/>
    <mergeCell ref="C316:D316"/>
    <mergeCell ref="E316:G316"/>
    <mergeCell ref="B311:B313"/>
    <mergeCell ref="C311:G311"/>
    <mergeCell ref="H311:K313"/>
    <mergeCell ref="L311:M313"/>
    <mergeCell ref="N311:O313"/>
    <mergeCell ref="C312:D312"/>
    <mergeCell ref="E312:G312"/>
    <mergeCell ref="C313:D313"/>
    <mergeCell ref="E313:G313"/>
    <mergeCell ref="B308:B310"/>
    <mergeCell ref="C308:G308"/>
    <mergeCell ref="H308:K310"/>
    <mergeCell ref="L308:M310"/>
    <mergeCell ref="N308:O310"/>
    <mergeCell ref="C309:D309"/>
    <mergeCell ref="E309:G309"/>
    <mergeCell ref="C310:D310"/>
    <mergeCell ref="E310:G310"/>
    <mergeCell ref="B305:B307"/>
    <mergeCell ref="C305:G305"/>
    <mergeCell ref="H305:K307"/>
    <mergeCell ref="L305:M307"/>
    <mergeCell ref="N305:O307"/>
    <mergeCell ref="C306:D306"/>
    <mergeCell ref="E306:G306"/>
    <mergeCell ref="C307:D307"/>
    <mergeCell ref="E307:G307"/>
    <mergeCell ref="B302:B304"/>
    <mergeCell ref="C302:G302"/>
    <mergeCell ref="H302:K304"/>
    <mergeCell ref="L302:M304"/>
    <mergeCell ref="N302:O304"/>
    <mergeCell ref="C303:D303"/>
    <mergeCell ref="E303:G303"/>
    <mergeCell ref="C304:D304"/>
    <mergeCell ref="E304:G304"/>
    <mergeCell ref="B299:B301"/>
    <mergeCell ref="C299:G299"/>
    <mergeCell ref="H299:K301"/>
    <mergeCell ref="L299:M301"/>
    <mergeCell ref="N299:O301"/>
    <mergeCell ref="C300:D300"/>
    <mergeCell ref="E300:G300"/>
    <mergeCell ref="C301:D301"/>
    <mergeCell ref="E301:G301"/>
    <mergeCell ref="B296:B298"/>
    <mergeCell ref="C296:G296"/>
    <mergeCell ref="H296:K298"/>
    <mergeCell ref="L296:M298"/>
    <mergeCell ref="N296:O298"/>
    <mergeCell ref="C297:D297"/>
    <mergeCell ref="E297:G297"/>
    <mergeCell ref="C298:D298"/>
    <mergeCell ref="E298:G298"/>
    <mergeCell ref="B293:B295"/>
    <mergeCell ref="C293:G293"/>
    <mergeCell ref="H293:K295"/>
    <mergeCell ref="L293:M295"/>
    <mergeCell ref="N293:O295"/>
    <mergeCell ref="C294:D294"/>
    <mergeCell ref="E294:G294"/>
    <mergeCell ref="C295:D295"/>
    <mergeCell ref="E295:G295"/>
    <mergeCell ref="B290:B292"/>
    <mergeCell ref="C290:G290"/>
    <mergeCell ref="H290:K292"/>
    <mergeCell ref="L290:M292"/>
    <mergeCell ref="N290:O292"/>
    <mergeCell ref="C291:D291"/>
    <mergeCell ref="E291:G291"/>
    <mergeCell ref="C292:D292"/>
    <mergeCell ref="E292:G292"/>
    <mergeCell ref="B287:B289"/>
    <mergeCell ref="C287:G287"/>
    <mergeCell ref="H287:K289"/>
    <mergeCell ref="L287:M289"/>
    <mergeCell ref="N287:O289"/>
    <mergeCell ref="C288:D288"/>
    <mergeCell ref="E288:G288"/>
    <mergeCell ref="C289:D289"/>
    <mergeCell ref="E289:G289"/>
    <mergeCell ref="B284:B286"/>
    <mergeCell ref="C284:G284"/>
    <mergeCell ref="H284:K286"/>
    <mergeCell ref="L284:M286"/>
    <mergeCell ref="N284:O286"/>
    <mergeCell ref="C285:D285"/>
    <mergeCell ref="E285:G285"/>
    <mergeCell ref="C286:D286"/>
    <mergeCell ref="E286:G286"/>
    <mergeCell ref="B281:B283"/>
    <mergeCell ref="C281:G281"/>
    <mergeCell ref="H281:K283"/>
    <mergeCell ref="L281:M283"/>
    <mergeCell ref="N281:O283"/>
    <mergeCell ref="C282:D282"/>
    <mergeCell ref="E282:G282"/>
    <mergeCell ref="C283:D283"/>
    <mergeCell ref="E283:G283"/>
    <mergeCell ref="B278:B280"/>
    <mergeCell ref="C278:G278"/>
    <mergeCell ref="H278:K280"/>
    <mergeCell ref="L278:M280"/>
    <mergeCell ref="N278:O280"/>
    <mergeCell ref="C279:D279"/>
    <mergeCell ref="E279:G279"/>
    <mergeCell ref="C280:D280"/>
    <mergeCell ref="E280:G280"/>
    <mergeCell ref="B275:B277"/>
    <mergeCell ref="C275:G275"/>
    <mergeCell ref="H275:K277"/>
    <mergeCell ref="L275:M277"/>
    <mergeCell ref="N275:O277"/>
    <mergeCell ref="C276:D276"/>
    <mergeCell ref="E276:G276"/>
    <mergeCell ref="C277:D277"/>
    <mergeCell ref="E277:G277"/>
    <mergeCell ref="B272:B274"/>
    <mergeCell ref="C272:G272"/>
    <mergeCell ref="H272:K274"/>
    <mergeCell ref="L272:M274"/>
    <mergeCell ref="N272:O274"/>
    <mergeCell ref="C273:D273"/>
    <mergeCell ref="E273:G273"/>
    <mergeCell ref="C274:D274"/>
    <mergeCell ref="E274:G274"/>
    <mergeCell ref="B269:B271"/>
    <mergeCell ref="C269:G269"/>
    <mergeCell ref="H269:K271"/>
    <mergeCell ref="L269:M271"/>
    <mergeCell ref="N269:O271"/>
    <mergeCell ref="C270:D270"/>
    <mergeCell ref="E270:G270"/>
    <mergeCell ref="C271:D271"/>
    <mergeCell ref="E271:G271"/>
    <mergeCell ref="B266:B268"/>
    <mergeCell ref="C266:G266"/>
    <mergeCell ref="H266:K268"/>
    <mergeCell ref="L266:M268"/>
    <mergeCell ref="N266:O268"/>
    <mergeCell ref="C267:D267"/>
    <mergeCell ref="E267:G267"/>
    <mergeCell ref="C268:D268"/>
    <mergeCell ref="E268:G268"/>
    <mergeCell ref="B263:B265"/>
    <mergeCell ref="C263:G263"/>
    <mergeCell ref="H263:K265"/>
    <mergeCell ref="L263:M265"/>
    <mergeCell ref="N263:O265"/>
    <mergeCell ref="C264:D264"/>
    <mergeCell ref="E264:G264"/>
    <mergeCell ref="C265:D265"/>
    <mergeCell ref="E265:G265"/>
    <mergeCell ref="B260:B262"/>
    <mergeCell ref="C260:G260"/>
    <mergeCell ref="H260:K262"/>
    <mergeCell ref="L260:M262"/>
    <mergeCell ref="N260:O262"/>
    <mergeCell ref="C261:D261"/>
    <mergeCell ref="E261:G261"/>
    <mergeCell ref="C262:D262"/>
    <mergeCell ref="E262:G262"/>
    <mergeCell ref="B257:B259"/>
    <mergeCell ref="C257:G257"/>
    <mergeCell ref="H257:K259"/>
    <mergeCell ref="L257:M259"/>
    <mergeCell ref="N257:O259"/>
    <mergeCell ref="C258:D258"/>
    <mergeCell ref="E258:G258"/>
    <mergeCell ref="C259:D259"/>
    <mergeCell ref="E259:G259"/>
    <mergeCell ref="B254:B256"/>
    <mergeCell ref="C254:G254"/>
    <mergeCell ref="H254:K256"/>
    <mergeCell ref="L254:M256"/>
    <mergeCell ref="N254:O256"/>
    <mergeCell ref="C255:D255"/>
    <mergeCell ref="E255:G255"/>
    <mergeCell ref="C256:D256"/>
    <mergeCell ref="E256:G256"/>
    <mergeCell ref="B251:B253"/>
    <mergeCell ref="C251:G251"/>
    <mergeCell ref="H251:K253"/>
    <mergeCell ref="L251:M253"/>
    <mergeCell ref="N251:O253"/>
    <mergeCell ref="C252:D252"/>
    <mergeCell ref="E252:G252"/>
    <mergeCell ref="C253:D253"/>
    <mergeCell ref="E253:G253"/>
    <mergeCell ref="B248:B250"/>
    <mergeCell ref="C248:G248"/>
    <mergeCell ref="H248:K250"/>
    <mergeCell ref="L248:M250"/>
    <mergeCell ref="N248:O250"/>
    <mergeCell ref="C249:D249"/>
    <mergeCell ref="E249:G249"/>
    <mergeCell ref="C250:D250"/>
    <mergeCell ref="E250:G250"/>
    <mergeCell ref="B245:B247"/>
    <mergeCell ref="C245:G245"/>
    <mergeCell ref="H245:K247"/>
    <mergeCell ref="L245:M247"/>
    <mergeCell ref="N245:O247"/>
    <mergeCell ref="C246:D246"/>
    <mergeCell ref="E246:G246"/>
    <mergeCell ref="C247:D247"/>
    <mergeCell ref="E247:G247"/>
    <mergeCell ref="B242:B244"/>
    <mergeCell ref="C242:G242"/>
    <mergeCell ref="H242:K244"/>
    <mergeCell ref="L242:M244"/>
    <mergeCell ref="N242:O244"/>
    <mergeCell ref="C243:D243"/>
    <mergeCell ref="E243:G243"/>
    <mergeCell ref="C244:D244"/>
    <mergeCell ref="E244:G244"/>
    <mergeCell ref="B239:B241"/>
    <mergeCell ref="C239:G239"/>
    <mergeCell ref="H239:K241"/>
    <mergeCell ref="L239:M241"/>
    <mergeCell ref="N239:O241"/>
    <mergeCell ref="C240:D240"/>
    <mergeCell ref="E240:G240"/>
    <mergeCell ref="C241:D241"/>
    <mergeCell ref="E241:G241"/>
    <mergeCell ref="B236:B238"/>
    <mergeCell ref="C236:G236"/>
    <mergeCell ref="H236:K238"/>
    <mergeCell ref="L236:M238"/>
    <mergeCell ref="N236:O238"/>
    <mergeCell ref="C237:D237"/>
    <mergeCell ref="E237:G237"/>
    <mergeCell ref="C238:D238"/>
    <mergeCell ref="E238:G238"/>
    <mergeCell ref="B233:B235"/>
    <mergeCell ref="C233:G233"/>
    <mergeCell ref="H233:K235"/>
    <mergeCell ref="L233:M235"/>
    <mergeCell ref="N233:O235"/>
    <mergeCell ref="C234:D234"/>
    <mergeCell ref="E234:G234"/>
    <mergeCell ref="C235:D235"/>
    <mergeCell ref="E235:G235"/>
    <mergeCell ref="B230:B232"/>
    <mergeCell ref="C230:G230"/>
    <mergeCell ref="H230:K232"/>
    <mergeCell ref="L230:M232"/>
    <mergeCell ref="N230:O232"/>
    <mergeCell ref="C231:D231"/>
    <mergeCell ref="E231:G231"/>
    <mergeCell ref="C232:D232"/>
    <mergeCell ref="E232:G232"/>
    <mergeCell ref="B227:B229"/>
    <mergeCell ref="C227:G227"/>
    <mergeCell ref="H227:K229"/>
    <mergeCell ref="L227:M229"/>
    <mergeCell ref="N227:O229"/>
    <mergeCell ref="C228:D228"/>
    <mergeCell ref="E228:G228"/>
    <mergeCell ref="C229:D229"/>
    <mergeCell ref="E229:G229"/>
    <mergeCell ref="B224:B226"/>
    <mergeCell ref="C224:G224"/>
    <mergeCell ref="H224:K226"/>
    <mergeCell ref="L224:M226"/>
    <mergeCell ref="N224:O226"/>
    <mergeCell ref="C225:D225"/>
    <mergeCell ref="E225:G225"/>
    <mergeCell ref="C226:D226"/>
    <mergeCell ref="E226:G226"/>
    <mergeCell ref="B221:B223"/>
    <mergeCell ref="C221:G221"/>
    <mergeCell ref="H221:K223"/>
    <mergeCell ref="L221:M223"/>
    <mergeCell ref="N221:O223"/>
    <mergeCell ref="C222:D222"/>
    <mergeCell ref="E222:G222"/>
    <mergeCell ref="C223:D223"/>
    <mergeCell ref="E223:G223"/>
    <mergeCell ref="B218:B220"/>
    <mergeCell ref="C218:G218"/>
    <mergeCell ref="H218:K220"/>
    <mergeCell ref="L218:M220"/>
    <mergeCell ref="N218:O220"/>
    <mergeCell ref="C219:D219"/>
    <mergeCell ref="E219:G219"/>
    <mergeCell ref="C220:D220"/>
    <mergeCell ref="E220:G220"/>
    <mergeCell ref="B215:B217"/>
    <mergeCell ref="C215:G215"/>
    <mergeCell ref="H215:K217"/>
    <mergeCell ref="L215:M217"/>
    <mergeCell ref="N215:O217"/>
    <mergeCell ref="C216:D216"/>
    <mergeCell ref="E216:G216"/>
    <mergeCell ref="C217:D217"/>
    <mergeCell ref="E217:G217"/>
    <mergeCell ref="B212:B214"/>
    <mergeCell ref="C212:G212"/>
    <mergeCell ref="H212:K214"/>
    <mergeCell ref="L212:M214"/>
    <mergeCell ref="N212:O214"/>
    <mergeCell ref="C213:D213"/>
    <mergeCell ref="E213:G213"/>
    <mergeCell ref="C214:D214"/>
    <mergeCell ref="E214:G214"/>
    <mergeCell ref="B209:B211"/>
    <mergeCell ref="C209:G209"/>
    <mergeCell ref="H209:K211"/>
    <mergeCell ref="L209:M211"/>
    <mergeCell ref="N209:O211"/>
    <mergeCell ref="C210:D210"/>
    <mergeCell ref="E210:G210"/>
    <mergeCell ref="C211:D211"/>
    <mergeCell ref="E211:G211"/>
    <mergeCell ref="B206:B208"/>
    <mergeCell ref="C206:G206"/>
    <mergeCell ref="H206:K208"/>
    <mergeCell ref="L206:M208"/>
    <mergeCell ref="N206:O208"/>
    <mergeCell ref="C207:D207"/>
    <mergeCell ref="E207:G207"/>
    <mergeCell ref="C208:D208"/>
    <mergeCell ref="E208:G208"/>
    <mergeCell ref="B203:B205"/>
    <mergeCell ref="C203:G203"/>
    <mergeCell ref="H203:K205"/>
    <mergeCell ref="L203:M205"/>
    <mergeCell ref="N203:O205"/>
    <mergeCell ref="C204:D204"/>
    <mergeCell ref="E204:G204"/>
    <mergeCell ref="C205:D205"/>
    <mergeCell ref="E205:G205"/>
    <mergeCell ref="B200:B202"/>
    <mergeCell ref="C200:G200"/>
    <mergeCell ref="H200:K202"/>
    <mergeCell ref="L200:M202"/>
    <mergeCell ref="N200:O202"/>
    <mergeCell ref="C201:D201"/>
    <mergeCell ref="E201:G201"/>
    <mergeCell ref="C202:D202"/>
    <mergeCell ref="E202:G202"/>
    <mergeCell ref="B197:B199"/>
    <mergeCell ref="C197:G197"/>
    <mergeCell ref="H197:K199"/>
    <mergeCell ref="L197:M199"/>
    <mergeCell ref="N197:O199"/>
    <mergeCell ref="C198:D198"/>
    <mergeCell ref="E198:G198"/>
    <mergeCell ref="C199:D199"/>
    <mergeCell ref="E199:G199"/>
    <mergeCell ref="B194:B196"/>
    <mergeCell ref="C194:G194"/>
    <mergeCell ref="H194:K196"/>
    <mergeCell ref="L194:M196"/>
    <mergeCell ref="N194:O196"/>
    <mergeCell ref="C195:D195"/>
    <mergeCell ref="E195:G195"/>
    <mergeCell ref="C196:D196"/>
    <mergeCell ref="E196:G196"/>
    <mergeCell ref="B191:B193"/>
    <mergeCell ref="C191:G191"/>
    <mergeCell ref="H191:K193"/>
    <mergeCell ref="L191:M193"/>
    <mergeCell ref="N191:O193"/>
    <mergeCell ref="C192:D192"/>
    <mergeCell ref="E192:G192"/>
    <mergeCell ref="C193:D193"/>
    <mergeCell ref="E193:G193"/>
    <mergeCell ref="B188:B190"/>
    <mergeCell ref="C188:G188"/>
    <mergeCell ref="H188:K190"/>
    <mergeCell ref="L188:M190"/>
    <mergeCell ref="N188:O190"/>
    <mergeCell ref="C189:D189"/>
    <mergeCell ref="E189:G189"/>
    <mergeCell ref="C190:D190"/>
    <mergeCell ref="E190:G190"/>
    <mergeCell ref="B185:B187"/>
    <mergeCell ref="C185:G185"/>
    <mergeCell ref="H185:K187"/>
    <mergeCell ref="L185:M187"/>
    <mergeCell ref="N185:O187"/>
    <mergeCell ref="C186:D186"/>
    <mergeCell ref="E186:G186"/>
    <mergeCell ref="C187:D187"/>
    <mergeCell ref="E187:G187"/>
    <mergeCell ref="B182:B184"/>
    <mergeCell ref="C182:G182"/>
    <mergeCell ref="H182:K184"/>
    <mergeCell ref="L182:M184"/>
    <mergeCell ref="N182:O184"/>
    <mergeCell ref="C183:D183"/>
    <mergeCell ref="E183:G183"/>
    <mergeCell ref="C184:D184"/>
    <mergeCell ref="E184:G184"/>
    <mergeCell ref="B179:B181"/>
    <mergeCell ref="C179:G179"/>
    <mergeCell ref="H179:K181"/>
    <mergeCell ref="L179:M181"/>
    <mergeCell ref="N179:O181"/>
    <mergeCell ref="C180:D180"/>
    <mergeCell ref="E180:G180"/>
    <mergeCell ref="C181:D181"/>
    <mergeCell ref="E181:G181"/>
    <mergeCell ref="B176:B178"/>
    <mergeCell ref="C176:G176"/>
    <mergeCell ref="H176:K178"/>
    <mergeCell ref="L176:M178"/>
    <mergeCell ref="N176:O178"/>
    <mergeCell ref="C177:D177"/>
    <mergeCell ref="E177:G177"/>
    <mergeCell ref="C178:D178"/>
    <mergeCell ref="E178:G178"/>
    <mergeCell ref="B173:B175"/>
    <mergeCell ref="C173:G173"/>
    <mergeCell ref="H173:K175"/>
    <mergeCell ref="L173:M175"/>
    <mergeCell ref="N173:O175"/>
    <mergeCell ref="C174:D174"/>
    <mergeCell ref="E174:G174"/>
    <mergeCell ref="C175:D175"/>
    <mergeCell ref="E175:G175"/>
    <mergeCell ref="B170:B172"/>
    <mergeCell ref="C170:G170"/>
    <mergeCell ref="H170:K172"/>
    <mergeCell ref="L170:M172"/>
    <mergeCell ref="N170:O172"/>
    <mergeCell ref="C171:D171"/>
    <mergeCell ref="E171:G171"/>
    <mergeCell ref="C172:D172"/>
    <mergeCell ref="E172:G172"/>
    <mergeCell ref="B167:B169"/>
    <mergeCell ref="C167:G167"/>
    <mergeCell ref="H167:K169"/>
    <mergeCell ref="L167:M169"/>
    <mergeCell ref="N167:O169"/>
    <mergeCell ref="C168:D168"/>
    <mergeCell ref="E168:G168"/>
    <mergeCell ref="C169:D169"/>
    <mergeCell ref="E169:G169"/>
    <mergeCell ref="B164:B166"/>
    <mergeCell ref="C164:G164"/>
    <mergeCell ref="H164:K166"/>
    <mergeCell ref="L164:M166"/>
    <mergeCell ref="N164:O166"/>
    <mergeCell ref="C165:D165"/>
    <mergeCell ref="E165:G165"/>
    <mergeCell ref="C166:D166"/>
    <mergeCell ref="E166:G166"/>
    <mergeCell ref="B161:B163"/>
    <mergeCell ref="C161:G161"/>
    <mergeCell ref="H161:K163"/>
    <mergeCell ref="L161:M163"/>
    <mergeCell ref="N161:O163"/>
    <mergeCell ref="C162:D162"/>
    <mergeCell ref="E162:G162"/>
    <mergeCell ref="C163:D163"/>
    <mergeCell ref="E163:G163"/>
    <mergeCell ref="B158:B160"/>
    <mergeCell ref="C158:G158"/>
    <mergeCell ref="H158:K160"/>
    <mergeCell ref="L158:M160"/>
    <mergeCell ref="N158:O160"/>
    <mergeCell ref="C159:D159"/>
    <mergeCell ref="E159:G159"/>
    <mergeCell ref="C160:D160"/>
    <mergeCell ref="E160:G160"/>
    <mergeCell ref="B155:B157"/>
    <mergeCell ref="C155:G155"/>
    <mergeCell ref="H155:K157"/>
    <mergeCell ref="L155:M157"/>
    <mergeCell ref="N155:O157"/>
    <mergeCell ref="C156:D156"/>
    <mergeCell ref="E156:G156"/>
    <mergeCell ref="C157:D157"/>
    <mergeCell ref="E157:G157"/>
    <mergeCell ref="B152:B154"/>
    <mergeCell ref="C152:G152"/>
    <mergeCell ref="H152:K154"/>
    <mergeCell ref="L152:M154"/>
    <mergeCell ref="N152:O154"/>
    <mergeCell ref="C153:D153"/>
    <mergeCell ref="E153:G153"/>
    <mergeCell ref="C154:D154"/>
    <mergeCell ref="E154:G154"/>
    <mergeCell ref="B149:B151"/>
    <mergeCell ref="C149:G149"/>
    <mergeCell ref="H149:K151"/>
    <mergeCell ref="L149:M151"/>
    <mergeCell ref="N149:O151"/>
    <mergeCell ref="C150:D150"/>
    <mergeCell ref="E150:G150"/>
    <mergeCell ref="C151:D151"/>
    <mergeCell ref="E151:G151"/>
    <mergeCell ref="B146:B148"/>
    <mergeCell ref="C146:G146"/>
    <mergeCell ref="H146:K148"/>
    <mergeCell ref="L146:M148"/>
    <mergeCell ref="N146:O148"/>
    <mergeCell ref="C147:D147"/>
    <mergeCell ref="E147:G147"/>
    <mergeCell ref="C148:D148"/>
    <mergeCell ref="E148:G148"/>
    <mergeCell ref="B143:B145"/>
    <mergeCell ref="C143:G143"/>
    <mergeCell ref="H143:K145"/>
    <mergeCell ref="L143:M145"/>
    <mergeCell ref="N143:O145"/>
    <mergeCell ref="C144:D144"/>
    <mergeCell ref="E144:G144"/>
    <mergeCell ref="C145:D145"/>
    <mergeCell ref="E145:G145"/>
    <mergeCell ref="B140:B142"/>
    <mergeCell ref="C140:G140"/>
    <mergeCell ref="H140:K142"/>
    <mergeCell ref="L140:M142"/>
    <mergeCell ref="N140:O142"/>
    <mergeCell ref="C141:D141"/>
    <mergeCell ref="E141:G141"/>
    <mergeCell ref="C142:D142"/>
    <mergeCell ref="E142:G142"/>
    <mergeCell ref="B137:B139"/>
    <mergeCell ref="C137:G137"/>
    <mergeCell ref="H137:K139"/>
    <mergeCell ref="L137:M139"/>
    <mergeCell ref="N137:O139"/>
    <mergeCell ref="C138:D138"/>
    <mergeCell ref="E138:G138"/>
    <mergeCell ref="C139:D139"/>
    <mergeCell ref="E139:G139"/>
    <mergeCell ref="B134:B136"/>
    <mergeCell ref="C134:G134"/>
    <mergeCell ref="H134:K136"/>
    <mergeCell ref="L134:M136"/>
    <mergeCell ref="N134:O136"/>
    <mergeCell ref="C135:D135"/>
    <mergeCell ref="E135:G135"/>
    <mergeCell ref="C136:D136"/>
    <mergeCell ref="E136:G136"/>
    <mergeCell ref="B131:B133"/>
    <mergeCell ref="C131:G131"/>
    <mergeCell ref="H131:K133"/>
    <mergeCell ref="L131:M133"/>
    <mergeCell ref="N131:O133"/>
    <mergeCell ref="C132:D132"/>
    <mergeCell ref="E132:G132"/>
    <mergeCell ref="C133:D133"/>
    <mergeCell ref="E133:G133"/>
    <mergeCell ref="B128:B130"/>
    <mergeCell ref="C128:G128"/>
    <mergeCell ref="H128:K130"/>
    <mergeCell ref="L128:M130"/>
    <mergeCell ref="N128:O130"/>
    <mergeCell ref="C129:D129"/>
    <mergeCell ref="E129:G129"/>
    <mergeCell ref="C130:D130"/>
    <mergeCell ref="E130:G130"/>
    <mergeCell ref="B125:B127"/>
    <mergeCell ref="C125:G125"/>
    <mergeCell ref="H125:K127"/>
    <mergeCell ref="L125:M127"/>
    <mergeCell ref="N125:O127"/>
    <mergeCell ref="C126:D126"/>
    <mergeCell ref="E126:G126"/>
    <mergeCell ref="C127:D127"/>
    <mergeCell ref="E127:G127"/>
    <mergeCell ref="B122:B124"/>
    <mergeCell ref="C122:G122"/>
    <mergeCell ref="H122:K124"/>
    <mergeCell ref="L122:M124"/>
    <mergeCell ref="N122:O124"/>
    <mergeCell ref="C123:D123"/>
    <mergeCell ref="E123:G123"/>
    <mergeCell ref="C124:D124"/>
    <mergeCell ref="E124:G124"/>
    <mergeCell ref="B119:B121"/>
    <mergeCell ref="C119:G119"/>
    <mergeCell ref="H119:K121"/>
    <mergeCell ref="L119:M121"/>
    <mergeCell ref="N119:O121"/>
    <mergeCell ref="C120:D120"/>
    <mergeCell ref="E120:G120"/>
    <mergeCell ref="C121:D121"/>
    <mergeCell ref="E121:G121"/>
    <mergeCell ref="B116:B118"/>
    <mergeCell ref="C116:G116"/>
    <mergeCell ref="H116:K118"/>
    <mergeCell ref="L116:M118"/>
    <mergeCell ref="N116:O118"/>
    <mergeCell ref="C117:D117"/>
    <mergeCell ref="E117:G117"/>
    <mergeCell ref="C118:D118"/>
    <mergeCell ref="E118:G118"/>
    <mergeCell ref="B113:B115"/>
    <mergeCell ref="C113:G113"/>
    <mergeCell ref="H113:K115"/>
    <mergeCell ref="L113:M115"/>
    <mergeCell ref="N113:O115"/>
    <mergeCell ref="C114:D114"/>
    <mergeCell ref="E114:G114"/>
    <mergeCell ref="C115:D115"/>
    <mergeCell ref="E115:G115"/>
    <mergeCell ref="B110:B112"/>
    <mergeCell ref="C110:G110"/>
    <mergeCell ref="H110:K112"/>
    <mergeCell ref="L110:M112"/>
    <mergeCell ref="N110:O112"/>
    <mergeCell ref="C111:D111"/>
    <mergeCell ref="E111:G111"/>
    <mergeCell ref="C112:D112"/>
    <mergeCell ref="E112:G112"/>
    <mergeCell ref="B107:B109"/>
    <mergeCell ref="C107:G107"/>
    <mergeCell ref="H107:K109"/>
    <mergeCell ref="L107:M109"/>
    <mergeCell ref="N107:O109"/>
    <mergeCell ref="C108:D108"/>
    <mergeCell ref="E108:G108"/>
    <mergeCell ref="C109:D109"/>
    <mergeCell ref="E109:G109"/>
    <mergeCell ref="B104:B106"/>
    <mergeCell ref="C104:G104"/>
    <mergeCell ref="H104:K106"/>
    <mergeCell ref="L104:M106"/>
    <mergeCell ref="N104:O106"/>
    <mergeCell ref="C105:D105"/>
    <mergeCell ref="E105:G105"/>
    <mergeCell ref="C106:D106"/>
    <mergeCell ref="E106:G106"/>
    <mergeCell ref="B101:B103"/>
    <mergeCell ref="C101:G101"/>
    <mergeCell ref="H101:K103"/>
    <mergeCell ref="L101:M103"/>
    <mergeCell ref="N101:O103"/>
    <mergeCell ref="C102:D102"/>
    <mergeCell ref="E102:G102"/>
    <mergeCell ref="C103:D103"/>
    <mergeCell ref="E103:G103"/>
    <mergeCell ref="B98:B100"/>
    <mergeCell ref="C98:G98"/>
    <mergeCell ref="H98:K100"/>
    <mergeCell ref="L98:M100"/>
    <mergeCell ref="N98:O100"/>
    <mergeCell ref="C99:D99"/>
    <mergeCell ref="E99:G99"/>
    <mergeCell ref="C100:D100"/>
    <mergeCell ref="E100:G100"/>
    <mergeCell ref="B95:B97"/>
    <mergeCell ref="C95:G95"/>
    <mergeCell ref="H95:K97"/>
    <mergeCell ref="L95:M97"/>
    <mergeCell ref="N95:O97"/>
    <mergeCell ref="C96:D96"/>
    <mergeCell ref="E96:G96"/>
    <mergeCell ref="C97:D97"/>
    <mergeCell ref="E97:G97"/>
    <mergeCell ref="B92:B94"/>
    <mergeCell ref="C92:G92"/>
    <mergeCell ref="H92:K94"/>
    <mergeCell ref="L92:M94"/>
    <mergeCell ref="N92:O94"/>
    <mergeCell ref="C93:D93"/>
    <mergeCell ref="E93:G93"/>
    <mergeCell ref="C94:D94"/>
    <mergeCell ref="E94:G94"/>
    <mergeCell ref="B89:B91"/>
    <mergeCell ref="C89:G89"/>
    <mergeCell ref="H89:K91"/>
    <mergeCell ref="L89:M91"/>
    <mergeCell ref="N89:O91"/>
    <mergeCell ref="C90:D90"/>
    <mergeCell ref="E90:G90"/>
    <mergeCell ref="C91:D91"/>
    <mergeCell ref="E91:G91"/>
    <mergeCell ref="B86:B88"/>
    <mergeCell ref="C86:G86"/>
    <mergeCell ref="H86:K88"/>
    <mergeCell ref="L86:M88"/>
    <mergeCell ref="N86:O88"/>
    <mergeCell ref="C87:D87"/>
    <mergeCell ref="E87:G87"/>
    <mergeCell ref="C88:D88"/>
    <mergeCell ref="E88:G88"/>
    <mergeCell ref="B83:B85"/>
    <mergeCell ref="C83:G83"/>
    <mergeCell ref="H83:K85"/>
    <mergeCell ref="L83:M85"/>
    <mergeCell ref="N83:O85"/>
    <mergeCell ref="C84:D84"/>
    <mergeCell ref="E84:G84"/>
    <mergeCell ref="C85:D85"/>
    <mergeCell ref="E85:G85"/>
    <mergeCell ref="B80:B82"/>
    <mergeCell ref="C80:G80"/>
    <mergeCell ref="H80:K82"/>
    <mergeCell ref="L80:M82"/>
    <mergeCell ref="N80:O82"/>
    <mergeCell ref="C81:D81"/>
    <mergeCell ref="E81:G81"/>
    <mergeCell ref="C82:D82"/>
    <mergeCell ref="E82:G82"/>
    <mergeCell ref="B77:B79"/>
    <mergeCell ref="C77:G77"/>
    <mergeCell ref="H77:K79"/>
    <mergeCell ref="L77:M79"/>
    <mergeCell ref="N77:O79"/>
    <mergeCell ref="C78:D78"/>
    <mergeCell ref="E78:G78"/>
    <mergeCell ref="C79:D79"/>
    <mergeCell ref="E79:G79"/>
    <mergeCell ref="B74:B76"/>
    <mergeCell ref="C74:G74"/>
    <mergeCell ref="H74:K76"/>
    <mergeCell ref="L74:M76"/>
    <mergeCell ref="N74:O76"/>
    <mergeCell ref="C75:D75"/>
    <mergeCell ref="E75:G75"/>
    <mergeCell ref="C76:D76"/>
    <mergeCell ref="E76:G76"/>
    <mergeCell ref="B71:B73"/>
    <mergeCell ref="C71:G71"/>
    <mergeCell ref="H71:K73"/>
    <mergeCell ref="L71:M73"/>
    <mergeCell ref="N71:O73"/>
    <mergeCell ref="C72:D72"/>
    <mergeCell ref="E72:G72"/>
    <mergeCell ref="C73:D73"/>
    <mergeCell ref="E73:G73"/>
    <mergeCell ref="B68:B70"/>
    <mergeCell ref="C68:G68"/>
    <mergeCell ref="H68:K70"/>
    <mergeCell ref="L68:M70"/>
    <mergeCell ref="N68:O70"/>
    <mergeCell ref="C69:D69"/>
    <mergeCell ref="E69:G69"/>
    <mergeCell ref="C70:D70"/>
    <mergeCell ref="E70:G70"/>
    <mergeCell ref="B65:B67"/>
    <mergeCell ref="C65:G65"/>
    <mergeCell ref="H65:K67"/>
    <mergeCell ref="L65:M67"/>
    <mergeCell ref="N65:O67"/>
    <mergeCell ref="C66:D66"/>
    <mergeCell ref="E66:G66"/>
    <mergeCell ref="C67:D67"/>
    <mergeCell ref="E67:G67"/>
    <mergeCell ref="B62:B64"/>
    <mergeCell ref="C62:G62"/>
    <mergeCell ref="H62:K64"/>
    <mergeCell ref="L62:M64"/>
    <mergeCell ref="N62:O64"/>
    <mergeCell ref="C63:D63"/>
    <mergeCell ref="E63:G63"/>
    <mergeCell ref="C64:D64"/>
    <mergeCell ref="E64:G64"/>
    <mergeCell ref="B59:B61"/>
    <mergeCell ref="C59:G59"/>
    <mergeCell ref="H59:K61"/>
    <mergeCell ref="L59:M61"/>
    <mergeCell ref="N59:O61"/>
    <mergeCell ref="C60:D60"/>
    <mergeCell ref="E60:G60"/>
    <mergeCell ref="C61:D61"/>
    <mergeCell ref="E61:G61"/>
    <mergeCell ref="B56:B58"/>
    <mergeCell ref="C56:G56"/>
    <mergeCell ref="H56:K58"/>
    <mergeCell ref="L56:M58"/>
    <mergeCell ref="N56:O58"/>
    <mergeCell ref="C57:D57"/>
    <mergeCell ref="E57:G57"/>
    <mergeCell ref="C58:D58"/>
    <mergeCell ref="E58:G58"/>
    <mergeCell ref="B53:B55"/>
    <mergeCell ref="C53:G53"/>
    <mergeCell ref="H53:K55"/>
    <mergeCell ref="L53:M55"/>
    <mergeCell ref="N53:O55"/>
    <mergeCell ref="C54:D54"/>
    <mergeCell ref="E54:G54"/>
    <mergeCell ref="C55:D55"/>
    <mergeCell ref="E55:G55"/>
    <mergeCell ref="B50:B52"/>
    <mergeCell ref="C50:G50"/>
    <mergeCell ref="H50:K52"/>
    <mergeCell ref="L50:M52"/>
    <mergeCell ref="N50:O52"/>
    <mergeCell ref="C51:D51"/>
    <mergeCell ref="E51:G51"/>
    <mergeCell ref="C52:D52"/>
    <mergeCell ref="E52:G52"/>
    <mergeCell ref="B47:B49"/>
    <mergeCell ref="C47:G47"/>
    <mergeCell ref="H47:K49"/>
    <mergeCell ref="L47:M49"/>
    <mergeCell ref="N47:O49"/>
    <mergeCell ref="C48:D48"/>
    <mergeCell ref="E48:G48"/>
    <mergeCell ref="C49:D49"/>
    <mergeCell ref="E49:G49"/>
    <mergeCell ref="B44:B46"/>
    <mergeCell ref="C44:G44"/>
    <mergeCell ref="H44:K46"/>
    <mergeCell ref="L44:M46"/>
    <mergeCell ref="N44:O46"/>
    <mergeCell ref="C45:D45"/>
    <mergeCell ref="E45:G45"/>
    <mergeCell ref="C46:D46"/>
    <mergeCell ref="E46:G46"/>
    <mergeCell ref="B41:B43"/>
    <mergeCell ref="C41:G41"/>
    <mergeCell ref="H41:K43"/>
    <mergeCell ref="L41:M43"/>
    <mergeCell ref="N41:O43"/>
    <mergeCell ref="C42:D42"/>
    <mergeCell ref="E42:G42"/>
    <mergeCell ref="C43:D43"/>
    <mergeCell ref="E43:G43"/>
    <mergeCell ref="B38:B40"/>
    <mergeCell ref="C38:G38"/>
    <mergeCell ref="H38:K40"/>
    <mergeCell ref="L38:M40"/>
    <mergeCell ref="N38:O40"/>
    <mergeCell ref="C39:D39"/>
    <mergeCell ref="E39:G39"/>
    <mergeCell ref="C40:D40"/>
    <mergeCell ref="E40:G40"/>
    <mergeCell ref="B35:B37"/>
    <mergeCell ref="C35:G35"/>
    <mergeCell ref="H35:K37"/>
    <mergeCell ref="L35:M37"/>
    <mergeCell ref="N35:O37"/>
    <mergeCell ref="C36:D36"/>
    <mergeCell ref="E36:G36"/>
    <mergeCell ref="C37:D37"/>
    <mergeCell ref="E37:G37"/>
    <mergeCell ref="B32:B34"/>
    <mergeCell ref="C32:G32"/>
    <mergeCell ref="H32:K34"/>
    <mergeCell ref="L32:M34"/>
    <mergeCell ref="N32:O34"/>
    <mergeCell ref="C33:D33"/>
    <mergeCell ref="E33:G33"/>
    <mergeCell ref="C34:D34"/>
    <mergeCell ref="E34:G34"/>
    <mergeCell ref="B29:B31"/>
    <mergeCell ref="C29:G29"/>
    <mergeCell ref="H29:K31"/>
    <mergeCell ref="L29:M31"/>
    <mergeCell ref="N29:O31"/>
    <mergeCell ref="C30:D30"/>
    <mergeCell ref="E30:G30"/>
    <mergeCell ref="C31:D31"/>
    <mergeCell ref="E31:G31"/>
    <mergeCell ref="B26:B28"/>
    <mergeCell ref="C26:G26"/>
    <mergeCell ref="H26:K28"/>
    <mergeCell ref="L26:M28"/>
    <mergeCell ref="N26:O28"/>
    <mergeCell ref="C27:D27"/>
    <mergeCell ref="E27:G27"/>
    <mergeCell ref="C28:D28"/>
    <mergeCell ref="E28:G28"/>
    <mergeCell ref="B23:B25"/>
    <mergeCell ref="C23:G23"/>
    <mergeCell ref="H23:K25"/>
    <mergeCell ref="L23:M25"/>
    <mergeCell ref="N23:O25"/>
    <mergeCell ref="C24:D24"/>
    <mergeCell ref="E24:G24"/>
    <mergeCell ref="C25:D25"/>
    <mergeCell ref="E25:G25"/>
    <mergeCell ref="B20:B22"/>
    <mergeCell ref="C20:G20"/>
    <mergeCell ref="H20:K22"/>
    <mergeCell ref="L20:M22"/>
    <mergeCell ref="N20:O22"/>
    <mergeCell ref="C21:D21"/>
    <mergeCell ref="E21:G21"/>
    <mergeCell ref="C22:D22"/>
    <mergeCell ref="E22:G22"/>
    <mergeCell ref="B17:B19"/>
    <mergeCell ref="C17:G17"/>
    <mergeCell ref="H17:K19"/>
    <mergeCell ref="L17:M19"/>
    <mergeCell ref="N17:O19"/>
    <mergeCell ref="C18:D18"/>
    <mergeCell ref="E18:G18"/>
    <mergeCell ref="C19:D19"/>
    <mergeCell ref="E19:G19"/>
    <mergeCell ref="B14:B16"/>
    <mergeCell ref="C14:G14"/>
    <mergeCell ref="H14:K16"/>
    <mergeCell ref="L14:M16"/>
    <mergeCell ref="N14:O16"/>
    <mergeCell ref="C15:D15"/>
    <mergeCell ref="E15:G15"/>
    <mergeCell ref="C16:D16"/>
    <mergeCell ref="E16:G16"/>
    <mergeCell ref="B11:B13"/>
    <mergeCell ref="C11:G11"/>
    <mergeCell ref="H11:K13"/>
    <mergeCell ref="L11:M13"/>
    <mergeCell ref="N11:O13"/>
    <mergeCell ref="C12:D12"/>
    <mergeCell ref="E12:G12"/>
    <mergeCell ref="C13:D13"/>
    <mergeCell ref="E13:G13"/>
    <mergeCell ref="B8:B10"/>
    <mergeCell ref="C8:G8"/>
    <mergeCell ref="H8:K10"/>
    <mergeCell ref="L8:M10"/>
    <mergeCell ref="N8:O10"/>
    <mergeCell ref="C9:D9"/>
    <mergeCell ref="E9:G9"/>
    <mergeCell ref="C10:D10"/>
    <mergeCell ref="E10:G10"/>
    <mergeCell ref="H5:K7"/>
    <mergeCell ref="L5:M7"/>
    <mergeCell ref="N5:O7"/>
    <mergeCell ref="C6:D6"/>
    <mergeCell ref="E6:G6"/>
    <mergeCell ref="C7:D7"/>
    <mergeCell ref="E7:G7"/>
    <mergeCell ref="C3:D3"/>
    <mergeCell ref="E3:G3"/>
    <mergeCell ref="C4:D4"/>
    <mergeCell ref="E4:G4"/>
    <mergeCell ref="B5:B7"/>
    <mergeCell ref="C5:G5"/>
    <mergeCell ref="C1:G1"/>
    <mergeCell ref="H1:K1"/>
    <mergeCell ref="L1:M1"/>
    <mergeCell ref="N1:O1"/>
    <mergeCell ref="B2:B4"/>
    <mergeCell ref="C2:G2"/>
    <mergeCell ref="H2:K4"/>
    <mergeCell ref="L2:M4"/>
    <mergeCell ref="N2:O4"/>
  </mergeCells>
  <phoneticPr fontId="1"/>
  <conditionalFormatting sqref="C2 E3:E4">
    <cfRule type="expression" dxfId="1969" priority="4673">
      <formula>C2&lt;&gt;""</formula>
    </cfRule>
  </conditionalFormatting>
  <conditionalFormatting sqref="H2">
    <cfRule type="expression" dxfId="1968" priority="4674">
      <formula>H2&lt;&gt;""</formula>
    </cfRule>
  </conditionalFormatting>
  <conditionalFormatting sqref="C3:C4">
    <cfRule type="expression" dxfId="1967" priority="4675">
      <formula>C3=""</formula>
    </cfRule>
  </conditionalFormatting>
  <conditionalFormatting sqref="E3:G4">
    <cfRule type="expression" dxfId="1966" priority="4672">
      <formula>C3=""</formula>
    </cfRule>
  </conditionalFormatting>
  <conditionalFormatting sqref="C5 E6:E7">
    <cfRule type="expression" dxfId="1965" priority="4635">
      <formula>C5&lt;&gt;""</formula>
    </cfRule>
  </conditionalFormatting>
  <conditionalFormatting sqref="H5">
    <cfRule type="expression" dxfId="1964" priority="4636">
      <formula>H5&lt;&gt;""</formula>
    </cfRule>
  </conditionalFormatting>
  <conditionalFormatting sqref="C6:C7">
    <cfRule type="expression" dxfId="1963" priority="4637">
      <formula>C6=""</formula>
    </cfRule>
  </conditionalFormatting>
  <conditionalFormatting sqref="E6:G7">
    <cfRule type="expression" dxfId="1962" priority="4634">
      <formula>C6=""</formula>
    </cfRule>
  </conditionalFormatting>
  <conditionalFormatting sqref="C8 E9:E10">
    <cfRule type="expression" dxfId="1961" priority="4631">
      <formula>C8&lt;&gt;""</formula>
    </cfRule>
  </conditionalFormatting>
  <conditionalFormatting sqref="H8">
    <cfRule type="expression" dxfId="1960" priority="4632">
      <formula>H8&lt;&gt;""</formula>
    </cfRule>
  </conditionalFormatting>
  <conditionalFormatting sqref="C9:C10">
    <cfRule type="expression" dxfId="1959" priority="4633">
      <formula>C9=""</formula>
    </cfRule>
  </conditionalFormatting>
  <conditionalFormatting sqref="E9:G10">
    <cfRule type="expression" dxfId="1958" priority="4630">
      <formula>C9=""</formula>
    </cfRule>
  </conditionalFormatting>
  <conditionalFormatting sqref="C11 E12:E13">
    <cfRule type="expression" dxfId="1957" priority="4627">
      <formula>C11&lt;&gt;""</formula>
    </cfRule>
  </conditionalFormatting>
  <conditionalFormatting sqref="H11">
    <cfRule type="expression" dxfId="1956" priority="4628">
      <formula>H11&lt;&gt;""</formula>
    </cfRule>
  </conditionalFormatting>
  <conditionalFormatting sqref="C12:C13">
    <cfRule type="expression" dxfId="1955" priority="4629">
      <formula>C12=""</formula>
    </cfRule>
  </conditionalFormatting>
  <conditionalFormatting sqref="E12:G13">
    <cfRule type="expression" dxfId="1954" priority="4626">
      <formula>C12=""</formula>
    </cfRule>
  </conditionalFormatting>
  <conditionalFormatting sqref="C14 E15:E16">
    <cfRule type="expression" dxfId="1953" priority="4623">
      <formula>C14&lt;&gt;""</formula>
    </cfRule>
  </conditionalFormatting>
  <conditionalFormatting sqref="H14">
    <cfRule type="expression" dxfId="1952" priority="4624">
      <formula>H14&lt;&gt;""</formula>
    </cfRule>
  </conditionalFormatting>
  <conditionalFormatting sqref="C15:C16">
    <cfRule type="expression" dxfId="1951" priority="4625">
      <formula>C15=""</formula>
    </cfRule>
  </conditionalFormatting>
  <conditionalFormatting sqref="E15:G16">
    <cfRule type="expression" dxfId="1950" priority="4622">
      <formula>C15=""</formula>
    </cfRule>
  </conditionalFormatting>
  <conditionalFormatting sqref="C17 E18:E19">
    <cfRule type="expression" dxfId="1949" priority="4619">
      <formula>C17&lt;&gt;""</formula>
    </cfRule>
  </conditionalFormatting>
  <conditionalFormatting sqref="H17">
    <cfRule type="expression" dxfId="1948" priority="4620">
      <formula>H17&lt;&gt;""</formula>
    </cfRule>
  </conditionalFormatting>
  <conditionalFormatting sqref="C18:C19">
    <cfRule type="expression" dxfId="1947" priority="4621">
      <formula>C18=""</formula>
    </cfRule>
  </conditionalFormatting>
  <conditionalFormatting sqref="E18:G19">
    <cfRule type="expression" dxfId="1946" priority="4618">
      <formula>C18=""</formula>
    </cfRule>
  </conditionalFormatting>
  <conditionalFormatting sqref="C20 E21:E22">
    <cfRule type="expression" dxfId="1945" priority="4615">
      <formula>C20&lt;&gt;""</formula>
    </cfRule>
  </conditionalFormatting>
  <conditionalFormatting sqref="H20">
    <cfRule type="expression" dxfId="1944" priority="4616">
      <formula>H20&lt;&gt;""</formula>
    </cfRule>
  </conditionalFormatting>
  <conditionalFormatting sqref="C21:C22">
    <cfRule type="expression" dxfId="1943" priority="4617">
      <formula>C21=""</formula>
    </cfRule>
  </conditionalFormatting>
  <conditionalFormatting sqref="E21:G22">
    <cfRule type="expression" dxfId="1942" priority="4614">
      <formula>C21=""</formula>
    </cfRule>
  </conditionalFormatting>
  <conditionalFormatting sqref="C23 E24:E25">
    <cfRule type="expression" dxfId="1941" priority="4611">
      <formula>C23&lt;&gt;""</formula>
    </cfRule>
  </conditionalFormatting>
  <conditionalFormatting sqref="H23">
    <cfRule type="expression" dxfId="1940" priority="4612">
      <formula>H23&lt;&gt;""</formula>
    </cfRule>
  </conditionalFormatting>
  <conditionalFormatting sqref="C24:C25">
    <cfRule type="expression" dxfId="1939" priority="4613">
      <formula>C24=""</formula>
    </cfRule>
  </conditionalFormatting>
  <conditionalFormatting sqref="E24:G25">
    <cfRule type="expression" dxfId="1938" priority="4610">
      <formula>C24=""</formula>
    </cfRule>
  </conditionalFormatting>
  <conditionalFormatting sqref="C26 E27:E28">
    <cfRule type="expression" dxfId="1937" priority="4607">
      <formula>C26&lt;&gt;""</formula>
    </cfRule>
  </conditionalFormatting>
  <conditionalFormatting sqref="H26">
    <cfRule type="expression" dxfId="1936" priority="4608">
      <formula>H26&lt;&gt;""</formula>
    </cfRule>
  </conditionalFormatting>
  <conditionalFormatting sqref="C27:C28">
    <cfRule type="expression" dxfId="1935" priority="4609">
      <formula>C27=""</formula>
    </cfRule>
  </conditionalFormatting>
  <conditionalFormatting sqref="E27:G28">
    <cfRule type="expression" dxfId="1934" priority="4606">
      <formula>C27=""</formula>
    </cfRule>
  </conditionalFormatting>
  <conditionalFormatting sqref="C29 E30:E31">
    <cfRule type="expression" dxfId="1933" priority="4603">
      <formula>C29&lt;&gt;""</formula>
    </cfRule>
  </conditionalFormatting>
  <conditionalFormatting sqref="H29">
    <cfRule type="expression" dxfId="1932" priority="4604">
      <formula>H29&lt;&gt;""</formula>
    </cfRule>
  </conditionalFormatting>
  <conditionalFormatting sqref="C30:C31">
    <cfRule type="expression" dxfId="1931" priority="4605">
      <formula>C30=""</formula>
    </cfRule>
  </conditionalFormatting>
  <conditionalFormatting sqref="E30:G31">
    <cfRule type="expression" dxfId="1930" priority="4602">
      <formula>C30=""</formula>
    </cfRule>
  </conditionalFormatting>
  <conditionalFormatting sqref="C32 E33:E34">
    <cfRule type="expression" dxfId="1929" priority="4599">
      <formula>C32&lt;&gt;""</formula>
    </cfRule>
  </conditionalFormatting>
  <conditionalFormatting sqref="H32">
    <cfRule type="expression" dxfId="1928" priority="4600">
      <formula>H32&lt;&gt;""</formula>
    </cfRule>
  </conditionalFormatting>
  <conditionalFormatting sqref="C33:C34">
    <cfRule type="expression" dxfId="1927" priority="4601">
      <formula>C33=""</formula>
    </cfRule>
  </conditionalFormatting>
  <conditionalFormatting sqref="E33:G34">
    <cfRule type="expression" dxfId="1926" priority="4598">
      <formula>C33=""</formula>
    </cfRule>
  </conditionalFormatting>
  <conditionalFormatting sqref="C35 E36:E37">
    <cfRule type="expression" dxfId="1925" priority="4595">
      <formula>C35&lt;&gt;""</formula>
    </cfRule>
  </conditionalFormatting>
  <conditionalFormatting sqref="H35">
    <cfRule type="expression" dxfId="1924" priority="4596">
      <formula>H35&lt;&gt;""</formula>
    </cfRule>
  </conditionalFormatting>
  <conditionalFormatting sqref="C36:C37">
    <cfRule type="expression" dxfId="1923" priority="4597">
      <formula>C36=""</formula>
    </cfRule>
  </conditionalFormatting>
  <conditionalFormatting sqref="E36:G37">
    <cfRule type="expression" dxfId="1922" priority="4594">
      <formula>C36=""</formula>
    </cfRule>
  </conditionalFormatting>
  <conditionalFormatting sqref="C38 E39:E40">
    <cfRule type="expression" dxfId="1921" priority="4591">
      <formula>C38&lt;&gt;""</formula>
    </cfRule>
  </conditionalFormatting>
  <conditionalFormatting sqref="H38">
    <cfRule type="expression" dxfId="1920" priority="4592">
      <formula>H38&lt;&gt;""</formula>
    </cfRule>
  </conditionalFormatting>
  <conditionalFormatting sqref="C39:C40">
    <cfRule type="expression" dxfId="1919" priority="4593">
      <formula>C39=""</formula>
    </cfRule>
  </conditionalFormatting>
  <conditionalFormatting sqref="E39:G40">
    <cfRule type="expression" dxfId="1918" priority="4590">
      <formula>C39=""</formula>
    </cfRule>
  </conditionalFormatting>
  <conditionalFormatting sqref="C41 E42:E43">
    <cfRule type="expression" dxfId="1917" priority="4587">
      <formula>C41&lt;&gt;""</formula>
    </cfRule>
  </conditionalFormatting>
  <conditionalFormatting sqref="H41">
    <cfRule type="expression" dxfId="1916" priority="4588">
      <formula>H41&lt;&gt;""</formula>
    </cfRule>
  </conditionalFormatting>
  <conditionalFormatting sqref="C42:C43">
    <cfRule type="expression" dxfId="1915" priority="4589">
      <formula>C42=""</formula>
    </cfRule>
  </conditionalFormatting>
  <conditionalFormatting sqref="E42:G43">
    <cfRule type="expression" dxfId="1914" priority="4586">
      <formula>C42=""</formula>
    </cfRule>
  </conditionalFormatting>
  <conditionalFormatting sqref="C44 E45:E46">
    <cfRule type="expression" dxfId="1913" priority="4583">
      <formula>C44&lt;&gt;""</formula>
    </cfRule>
  </conditionalFormatting>
  <conditionalFormatting sqref="H44">
    <cfRule type="expression" dxfId="1912" priority="4584">
      <formula>H44&lt;&gt;""</formula>
    </cfRule>
  </conditionalFormatting>
  <conditionalFormatting sqref="C45:C46">
    <cfRule type="expression" dxfId="1911" priority="4585">
      <formula>C45=""</formula>
    </cfRule>
  </conditionalFormatting>
  <conditionalFormatting sqref="E45:G46">
    <cfRule type="expression" dxfId="1910" priority="4582">
      <formula>C45=""</formula>
    </cfRule>
  </conditionalFormatting>
  <conditionalFormatting sqref="C47 E48:E49">
    <cfRule type="expression" dxfId="1909" priority="4579">
      <formula>C47&lt;&gt;""</formula>
    </cfRule>
  </conditionalFormatting>
  <conditionalFormatting sqref="H47">
    <cfRule type="expression" dxfId="1908" priority="4580">
      <formula>H47&lt;&gt;""</formula>
    </cfRule>
  </conditionalFormatting>
  <conditionalFormatting sqref="C48:C49">
    <cfRule type="expression" dxfId="1907" priority="4581">
      <formula>C48=""</formula>
    </cfRule>
  </conditionalFormatting>
  <conditionalFormatting sqref="E48:G49">
    <cfRule type="expression" dxfId="1906" priority="4578">
      <formula>C48=""</formula>
    </cfRule>
  </conditionalFormatting>
  <conditionalFormatting sqref="C50 E51:E52">
    <cfRule type="expression" dxfId="1905" priority="4575">
      <formula>C50&lt;&gt;""</formula>
    </cfRule>
  </conditionalFormatting>
  <conditionalFormatting sqref="H50">
    <cfRule type="expression" dxfId="1904" priority="4576">
      <formula>H50&lt;&gt;""</formula>
    </cfRule>
  </conditionalFormatting>
  <conditionalFormatting sqref="C51:C52">
    <cfRule type="expression" dxfId="1903" priority="4577">
      <formula>C51=""</formula>
    </cfRule>
  </conditionalFormatting>
  <conditionalFormatting sqref="E51:G52">
    <cfRule type="expression" dxfId="1902" priority="4574">
      <formula>C51=""</formula>
    </cfRule>
  </conditionalFormatting>
  <conditionalFormatting sqref="C53 E54:E55">
    <cfRule type="expression" dxfId="1901" priority="4571">
      <formula>C53&lt;&gt;""</formula>
    </cfRule>
  </conditionalFormatting>
  <conditionalFormatting sqref="H53">
    <cfRule type="expression" dxfId="1900" priority="4572">
      <formula>H53&lt;&gt;""</formula>
    </cfRule>
  </conditionalFormatting>
  <conditionalFormatting sqref="C54:C55">
    <cfRule type="expression" dxfId="1899" priority="4573">
      <formula>C54=""</formula>
    </cfRule>
  </conditionalFormatting>
  <conditionalFormatting sqref="E54:G55">
    <cfRule type="expression" dxfId="1898" priority="4570">
      <formula>C54=""</formula>
    </cfRule>
  </conditionalFormatting>
  <conditionalFormatting sqref="C56 E57:E58">
    <cfRule type="expression" dxfId="1897" priority="4567">
      <formula>C56&lt;&gt;""</formula>
    </cfRule>
  </conditionalFormatting>
  <conditionalFormatting sqref="H56">
    <cfRule type="expression" dxfId="1896" priority="4568">
      <formula>H56&lt;&gt;""</formula>
    </cfRule>
  </conditionalFormatting>
  <conditionalFormatting sqref="C57:C58">
    <cfRule type="expression" dxfId="1895" priority="4569">
      <formula>C57=""</formula>
    </cfRule>
  </conditionalFormatting>
  <conditionalFormatting sqref="E57:G58">
    <cfRule type="expression" dxfId="1894" priority="4566">
      <formula>C57=""</formula>
    </cfRule>
  </conditionalFormatting>
  <conditionalFormatting sqref="C59 E60:E61">
    <cfRule type="expression" dxfId="1893" priority="4563">
      <formula>C59&lt;&gt;""</formula>
    </cfRule>
  </conditionalFormatting>
  <conditionalFormatting sqref="H59">
    <cfRule type="expression" dxfId="1892" priority="4564">
      <formula>H59&lt;&gt;""</formula>
    </cfRule>
  </conditionalFormatting>
  <conditionalFormatting sqref="C60:C61">
    <cfRule type="expression" dxfId="1891" priority="4565">
      <formula>C60=""</formula>
    </cfRule>
  </conditionalFormatting>
  <conditionalFormatting sqref="E60:G61">
    <cfRule type="expression" dxfId="1890" priority="4562">
      <formula>C60=""</formula>
    </cfRule>
  </conditionalFormatting>
  <conditionalFormatting sqref="C62 E63:E64">
    <cfRule type="expression" dxfId="1889" priority="4559">
      <formula>C62&lt;&gt;""</formula>
    </cfRule>
  </conditionalFormatting>
  <conditionalFormatting sqref="H62">
    <cfRule type="expression" dxfId="1888" priority="4560">
      <formula>H62&lt;&gt;""</formula>
    </cfRule>
  </conditionalFormatting>
  <conditionalFormatting sqref="C63:C64">
    <cfRule type="expression" dxfId="1887" priority="4561">
      <formula>C63=""</formula>
    </cfRule>
  </conditionalFormatting>
  <conditionalFormatting sqref="E63:G64">
    <cfRule type="expression" dxfId="1886" priority="4558">
      <formula>C63=""</formula>
    </cfRule>
  </conditionalFormatting>
  <conditionalFormatting sqref="C65 E66:E67">
    <cfRule type="expression" dxfId="1885" priority="4555">
      <formula>C65&lt;&gt;""</formula>
    </cfRule>
  </conditionalFormatting>
  <conditionalFormatting sqref="H65">
    <cfRule type="expression" dxfId="1884" priority="4556">
      <formula>H65&lt;&gt;""</formula>
    </cfRule>
  </conditionalFormatting>
  <conditionalFormatting sqref="C66:C67">
    <cfRule type="expression" dxfId="1883" priority="4557">
      <formula>C66=""</formula>
    </cfRule>
  </conditionalFormatting>
  <conditionalFormatting sqref="E66:G67">
    <cfRule type="expression" dxfId="1882" priority="4554">
      <formula>C66=""</formula>
    </cfRule>
  </conditionalFormatting>
  <conditionalFormatting sqref="C68 E69:E70">
    <cfRule type="expression" dxfId="1881" priority="4551">
      <formula>C68&lt;&gt;""</formula>
    </cfRule>
  </conditionalFormatting>
  <conditionalFormatting sqref="H68">
    <cfRule type="expression" dxfId="1880" priority="4552">
      <formula>H68&lt;&gt;""</formula>
    </cfRule>
  </conditionalFormatting>
  <conditionalFormatting sqref="C69:C70">
    <cfRule type="expression" dxfId="1879" priority="4553">
      <formula>C69=""</formula>
    </cfRule>
  </conditionalFormatting>
  <conditionalFormatting sqref="E69:G70">
    <cfRule type="expression" dxfId="1878" priority="4550">
      <formula>C69=""</formula>
    </cfRule>
  </conditionalFormatting>
  <conditionalFormatting sqref="C71 E72:E73">
    <cfRule type="expression" dxfId="1877" priority="4547">
      <formula>C71&lt;&gt;""</formula>
    </cfRule>
  </conditionalFormatting>
  <conditionalFormatting sqref="H71">
    <cfRule type="expression" dxfId="1876" priority="4548">
      <formula>H71&lt;&gt;""</formula>
    </cfRule>
  </conditionalFormatting>
  <conditionalFormatting sqref="C72:C73">
    <cfRule type="expression" dxfId="1875" priority="4549">
      <formula>C72=""</formula>
    </cfRule>
  </conditionalFormatting>
  <conditionalFormatting sqref="E72:G73">
    <cfRule type="expression" dxfId="1874" priority="4546">
      <formula>C72=""</formula>
    </cfRule>
  </conditionalFormatting>
  <conditionalFormatting sqref="C74 E75:E76">
    <cfRule type="expression" dxfId="1873" priority="4543">
      <formula>C74&lt;&gt;""</formula>
    </cfRule>
  </conditionalFormatting>
  <conditionalFormatting sqref="H74">
    <cfRule type="expression" dxfId="1872" priority="4544">
      <formula>H74&lt;&gt;""</formula>
    </cfRule>
  </conditionalFormatting>
  <conditionalFormatting sqref="C75:C76">
    <cfRule type="expression" dxfId="1871" priority="4545">
      <formula>C75=""</formula>
    </cfRule>
  </conditionalFormatting>
  <conditionalFormatting sqref="E75:G76">
    <cfRule type="expression" dxfId="1870" priority="4542">
      <formula>C75=""</formula>
    </cfRule>
  </conditionalFormatting>
  <conditionalFormatting sqref="C77 E78:E79">
    <cfRule type="expression" dxfId="1869" priority="4539">
      <formula>C77&lt;&gt;""</formula>
    </cfRule>
  </conditionalFormatting>
  <conditionalFormatting sqref="H77">
    <cfRule type="expression" dxfId="1868" priority="4540">
      <formula>H77&lt;&gt;""</formula>
    </cfRule>
  </conditionalFormatting>
  <conditionalFormatting sqref="C78:C79">
    <cfRule type="expression" dxfId="1867" priority="4541">
      <formula>C78=""</formula>
    </cfRule>
  </conditionalFormatting>
  <conditionalFormatting sqref="E78:G79">
    <cfRule type="expression" dxfId="1866" priority="4538">
      <formula>C78=""</formula>
    </cfRule>
  </conditionalFormatting>
  <conditionalFormatting sqref="C80 E81:E82">
    <cfRule type="expression" dxfId="1865" priority="4535">
      <formula>C80&lt;&gt;""</formula>
    </cfRule>
  </conditionalFormatting>
  <conditionalFormatting sqref="H80">
    <cfRule type="expression" dxfId="1864" priority="4536">
      <formula>H80&lt;&gt;""</formula>
    </cfRule>
  </conditionalFormatting>
  <conditionalFormatting sqref="C81:C82">
    <cfRule type="expression" dxfId="1863" priority="4537">
      <formula>C81=""</formula>
    </cfRule>
  </conditionalFormatting>
  <conditionalFormatting sqref="E81:G82">
    <cfRule type="expression" dxfId="1862" priority="4534">
      <formula>C81=""</formula>
    </cfRule>
  </conditionalFormatting>
  <conditionalFormatting sqref="C83 E84:E85">
    <cfRule type="expression" dxfId="1861" priority="4531">
      <formula>C83&lt;&gt;""</formula>
    </cfRule>
  </conditionalFormatting>
  <conditionalFormatting sqref="H83">
    <cfRule type="expression" dxfId="1860" priority="4532">
      <formula>H83&lt;&gt;""</formula>
    </cfRule>
  </conditionalFormatting>
  <conditionalFormatting sqref="C84:C85">
    <cfRule type="expression" dxfId="1859" priority="4533">
      <formula>C84=""</formula>
    </cfRule>
  </conditionalFormatting>
  <conditionalFormatting sqref="E84:G85">
    <cfRule type="expression" dxfId="1858" priority="4530">
      <formula>C84=""</formula>
    </cfRule>
  </conditionalFormatting>
  <conditionalFormatting sqref="C86 E87:E88">
    <cfRule type="expression" dxfId="1857" priority="4527">
      <formula>C86&lt;&gt;""</formula>
    </cfRule>
  </conditionalFormatting>
  <conditionalFormatting sqref="H86">
    <cfRule type="expression" dxfId="1856" priority="4528">
      <formula>H86&lt;&gt;""</formula>
    </cfRule>
  </conditionalFormatting>
  <conditionalFormatting sqref="C87:C88">
    <cfRule type="expression" dxfId="1855" priority="4529">
      <formula>C87=""</formula>
    </cfRule>
  </conditionalFormatting>
  <conditionalFormatting sqref="E87:G88">
    <cfRule type="expression" dxfId="1854" priority="4526">
      <formula>C87=""</formula>
    </cfRule>
  </conditionalFormatting>
  <conditionalFormatting sqref="C89 E90:E91">
    <cfRule type="expression" dxfId="1853" priority="4523">
      <formula>C89&lt;&gt;""</formula>
    </cfRule>
  </conditionalFormatting>
  <conditionalFormatting sqref="H89">
    <cfRule type="expression" dxfId="1852" priority="4524">
      <formula>H89&lt;&gt;""</formula>
    </cfRule>
  </conditionalFormatting>
  <conditionalFormatting sqref="C90:C91">
    <cfRule type="expression" dxfId="1851" priority="4525">
      <formula>C90=""</formula>
    </cfRule>
  </conditionalFormatting>
  <conditionalFormatting sqref="E90:G91">
    <cfRule type="expression" dxfId="1850" priority="4522">
      <formula>C90=""</formula>
    </cfRule>
  </conditionalFormatting>
  <conditionalFormatting sqref="C92 E93:E94">
    <cfRule type="expression" dxfId="1849" priority="4519">
      <formula>C92&lt;&gt;""</formula>
    </cfRule>
  </conditionalFormatting>
  <conditionalFormatting sqref="H92">
    <cfRule type="expression" dxfId="1848" priority="4520">
      <formula>H92&lt;&gt;""</formula>
    </cfRule>
  </conditionalFormatting>
  <conditionalFormatting sqref="C93:C94">
    <cfRule type="expression" dxfId="1847" priority="4521">
      <formula>C93=""</formula>
    </cfRule>
  </conditionalFormatting>
  <conditionalFormatting sqref="E93:G94">
    <cfRule type="expression" dxfId="1846" priority="4518">
      <formula>C93=""</formula>
    </cfRule>
  </conditionalFormatting>
  <conditionalFormatting sqref="C95 E96:E97">
    <cfRule type="expression" dxfId="1845" priority="4515">
      <formula>C95&lt;&gt;""</formula>
    </cfRule>
  </conditionalFormatting>
  <conditionalFormatting sqref="H95">
    <cfRule type="expression" dxfId="1844" priority="4516">
      <formula>H95&lt;&gt;""</formula>
    </cfRule>
  </conditionalFormatting>
  <conditionalFormatting sqref="C96:C97">
    <cfRule type="expression" dxfId="1843" priority="4517">
      <formula>C96=""</formula>
    </cfRule>
  </conditionalFormatting>
  <conditionalFormatting sqref="E96:G97">
    <cfRule type="expression" dxfId="1842" priority="4514">
      <formula>C96=""</formula>
    </cfRule>
  </conditionalFormatting>
  <conditionalFormatting sqref="C98 E99:E100">
    <cfRule type="expression" dxfId="1841" priority="4511">
      <formula>C98&lt;&gt;""</formula>
    </cfRule>
  </conditionalFormatting>
  <conditionalFormatting sqref="H98">
    <cfRule type="expression" dxfId="1840" priority="4512">
      <formula>H98&lt;&gt;""</formula>
    </cfRule>
  </conditionalFormatting>
  <conditionalFormatting sqref="C99:C100">
    <cfRule type="expression" dxfId="1839" priority="4513">
      <formula>C99=""</formula>
    </cfRule>
  </conditionalFormatting>
  <conditionalFormatting sqref="E99:G100">
    <cfRule type="expression" dxfId="1838" priority="4510">
      <formula>C99=""</formula>
    </cfRule>
  </conditionalFormatting>
  <conditionalFormatting sqref="C101 E102:E103">
    <cfRule type="expression" dxfId="1837" priority="4507">
      <formula>C101&lt;&gt;""</formula>
    </cfRule>
  </conditionalFormatting>
  <conditionalFormatting sqref="H101">
    <cfRule type="expression" dxfId="1836" priority="4508">
      <formula>H101&lt;&gt;""</formula>
    </cfRule>
  </conditionalFormatting>
  <conditionalFormatting sqref="C102:C103">
    <cfRule type="expression" dxfId="1835" priority="4509">
      <formula>C102=""</formula>
    </cfRule>
  </conditionalFormatting>
  <conditionalFormatting sqref="E102:G103">
    <cfRule type="expression" dxfId="1834" priority="4506">
      <formula>C102=""</formula>
    </cfRule>
  </conditionalFormatting>
  <conditionalFormatting sqref="C104 E105:E106">
    <cfRule type="expression" dxfId="1833" priority="4503">
      <formula>C104&lt;&gt;""</formula>
    </cfRule>
  </conditionalFormatting>
  <conditionalFormatting sqref="H104">
    <cfRule type="expression" dxfId="1832" priority="4504">
      <formula>H104&lt;&gt;""</formula>
    </cfRule>
  </conditionalFormatting>
  <conditionalFormatting sqref="C105:C106">
    <cfRule type="expression" dxfId="1831" priority="4505">
      <formula>C105=""</formula>
    </cfRule>
  </conditionalFormatting>
  <conditionalFormatting sqref="E105:G106">
    <cfRule type="expression" dxfId="1830" priority="4502">
      <formula>C105=""</formula>
    </cfRule>
  </conditionalFormatting>
  <conditionalFormatting sqref="C107 E108:E109">
    <cfRule type="expression" dxfId="1829" priority="4499">
      <formula>C107&lt;&gt;""</formula>
    </cfRule>
  </conditionalFormatting>
  <conditionalFormatting sqref="H107">
    <cfRule type="expression" dxfId="1828" priority="4500">
      <formula>H107&lt;&gt;""</formula>
    </cfRule>
  </conditionalFormatting>
  <conditionalFormatting sqref="C108:C109">
    <cfRule type="expression" dxfId="1827" priority="4501">
      <formula>C108=""</formula>
    </cfRule>
  </conditionalFormatting>
  <conditionalFormatting sqref="E108:G109">
    <cfRule type="expression" dxfId="1826" priority="4498">
      <formula>C108=""</formula>
    </cfRule>
  </conditionalFormatting>
  <conditionalFormatting sqref="C110 E111:E112">
    <cfRule type="expression" dxfId="1825" priority="4495">
      <formula>C110&lt;&gt;""</formula>
    </cfRule>
  </conditionalFormatting>
  <conditionalFormatting sqref="H110">
    <cfRule type="expression" dxfId="1824" priority="4496">
      <formula>H110&lt;&gt;""</formula>
    </cfRule>
  </conditionalFormatting>
  <conditionalFormatting sqref="C111:C112">
    <cfRule type="expression" dxfId="1823" priority="4497">
      <formula>C111=""</formula>
    </cfRule>
  </conditionalFormatting>
  <conditionalFormatting sqref="E111:G112">
    <cfRule type="expression" dxfId="1822" priority="4494">
      <formula>C111=""</formula>
    </cfRule>
  </conditionalFormatting>
  <conditionalFormatting sqref="C113 E114:E115">
    <cfRule type="expression" dxfId="1821" priority="4491">
      <formula>C113&lt;&gt;""</formula>
    </cfRule>
  </conditionalFormatting>
  <conditionalFormatting sqref="H113">
    <cfRule type="expression" dxfId="1820" priority="4492">
      <formula>H113&lt;&gt;""</formula>
    </cfRule>
  </conditionalFormatting>
  <conditionalFormatting sqref="C114:C115">
    <cfRule type="expression" dxfId="1819" priority="4493">
      <formula>C114=""</formula>
    </cfRule>
  </conditionalFormatting>
  <conditionalFormatting sqref="E114:G115">
    <cfRule type="expression" dxfId="1818" priority="4490">
      <formula>C114=""</formula>
    </cfRule>
  </conditionalFormatting>
  <conditionalFormatting sqref="C116 E117:E118">
    <cfRule type="expression" dxfId="1817" priority="4487">
      <formula>C116&lt;&gt;""</formula>
    </cfRule>
  </conditionalFormatting>
  <conditionalFormatting sqref="H116">
    <cfRule type="expression" dxfId="1816" priority="4488">
      <formula>H116&lt;&gt;""</formula>
    </cfRule>
  </conditionalFormatting>
  <conditionalFormatting sqref="C117:C118">
    <cfRule type="expression" dxfId="1815" priority="4489">
      <formula>C117=""</formula>
    </cfRule>
  </conditionalFormatting>
  <conditionalFormatting sqref="E117:G118">
    <cfRule type="expression" dxfId="1814" priority="4486">
      <formula>C117=""</formula>
    </cfRule>
  </conditionalFormatting>
  <conditionalFormatting sqref="C119 E120:E121">
    <cfRule type="expression" dxfId="1813" priority="4483">
      <formula>C119&lt;&gt;""</formula>
    </cfRule>
  </conditionalFormatting>
  <conditionalFormatting sqref="H119">
    <cfRule type="expression" dxfId="1812" priority="4484">
      <formula>H119&lt;&gt;""</formula>
    </cfRule>
  </conditionalFormatting>
  <conditionalFormatting sqref="C120:C121">
    <cfRule type="expression" dxfId="1811" priority="4485">
      <formula>C120=""</formula>
    </cfRule>
  </conditionalFormatting>
  <conditionalFormatting sqref="E120:G121">
    <cfRule type="expression" dxfId="1810" priority="4482">
      <formula>C120=""</formula>
    </cfRule>
  </conditionalFormatting>
  <conditionalFormatting sqref="C122 E123:E124">
    <cfRule type="expression" dxfId="1809" priority="4479">
      <formula>C122&lt;&gt;""</formula>
    </cfRule>
  </conditionalFormatting>
  <conditionalFormatting sqref="H122">
    <cfRule type="expression" dxfId="1808" priority="4480">
      <formula>H122&lt;&gt;""</formula>
    </cfRule>
  </conditionalFormatting>
  <conditionalFormatting sqref="C123:C124">
    <cfRule type="expression" dxfId="1807" priority="4481">
      <formula>C123=""</formula>
    </cfRule>
  </conditionalFormatting>
  <conditionalFormatting sqref="E123:G124">
    <cfRule type="expression" dxfId="1806" priority="4478">
      <formula>C123=""</formula>
    </cfRule>
  </conditionalFormatting>
  <conditionalFormatting sqref="C125 E126:E127">
    <cfRule type="expression" dxfId="1805" priority="4475">
      <formula>C125&lt;&gt;""</formula>
    </cfRule>
  </conditionalFormatting>
  <conditionalFormatting sqref="H125">
    <cfRule type="expression" dxfId="1804" priority="4476">
      <formula>H125&lt;&gt;""</formula>
    </cfRule>
  </conditionalFormatting>
  <conditionalFormatting sqref="C126:C127">
    <cfRule type="expression" dxfId="1803" priority="4477">
      <formula>C126=""</formula>
    </cfRule>
  </conditionalFormatting>
  <conditionalFormatting sqref="E126:G127">
    <cfRule type="expression" dxfId="1802" priority="4474">
      <formula>C126=""</formula>
    </cfRule>
  </conditionalFormatting>
  <conditionalFormatting sqref="C128 E129:E130">
    <cfRule type="expression" dxfId="1801" priority="4471">
      <formula>C128&lt;&gt;""</formula>
    </cfRule>
  </conditionalFormatting>
  <conditionalFormatting sqref="H128">
    <cfRule type="expression" dxfId="1800" priority="4472">
      <formula>H128&lt;&gt;""</formula>
    </cfRule>
  </conditionalFormatting>
  <conditionalFormatting sqref="C129:C130">
    <cfRule type="expression" dxfId="1799" priority="4473">
      <formula>C129=""</formula>
    </cfRule>
  </conditionalFormatting>
  <conditionalFormatting sqref="E129:G130">
    <cfRule type="expression" dxfId="1798" priority="4470">
      <formula>C129=""</formula>
    </cfRule>
  </conditionalFormatting>
  <conditionalFormatting sqref="C131 E132:E133">
    <cfRule type="expression" dxfId="1797" priority="4467">
      <formula>C131&lt;&gt;""</formula>
    </cfRule>
  </conditionalFormatting>
  <conditionalFormatting sqref="H131">
    <cfRule type="expression" dxfId="1796" priority="4468">
      <formula>H131&lt;&gt;""</formula>
    </cfRule>
  </conditionalFormatting>
  <conditionalFormatting sqref="C132:C133">
    <cfRule type="expression" dxfId="1795" priority="4469">
      <formula>C132=""</formula>
    </cfRule>
  </conditionalFormatting>
  <conditionalFormatting sqref="E132:G133">
    <cfRule type="expression" dxfId="1794" priority="4466">
      <formula>C132=""</formula>
    </cfRule>
  </conditionalFormatting>
  <conditionalFormatting sqref="C134 E135:E136">
    <cfRule type="expression" dxfId="1793" priority="4463">
      <formula>C134&lt;&gt;""</formula>
    </cfRule>
  </conditionalFormatting>
  <conditionalFormatting sqref="H134">
    <cfRule type="expression" dxfId="1792" priority="4464">
      <formula>H134&lt;&gt;""</formula>
    </cfRule>
  </conditionalFormatting>
  <conditionalFormatting sqref="C135:C136">
    <cfRule type="expression" dxfId="1791" priority="4465">
      <formula>C135=""</formula>
    </cfRule>
  </conditionalFormatting>
  <conditionalFormatting sqref="E135:G136">
    <cfRule type="expression" dxfId="1790" priority="4462">
      <formula>C135=""</formula>
    </cfRule>
  </conditionalFormatting>
  <conditionalFormatting sqref="C137 E138:E139">
    <cfRule type="expression" dxfId="1789" priority="4459">
      <formula>C137&lt;&gt;""</formula>
    </cfRule>
  </conditionalFormatting>
  <conditionalFormatting sqref="H137">
    <cfRule type="expression" dxfId="1788" priority="4460">
      <formula>H137&lt;&gt;""</formula>
    </cfRule>
  </conditionalFormatting>
  <conditionalFormatting sqref="C138:C139">
    <cfRule type="expression" dxfId="1787" priority="4461">
      <formula>C138=""</formula>
    </cfRule>
  </conditionalFormatting>
  <conditionalFormatting sqref="E138:G139">
    <cfRule type="expression" dxfId="1786" priority="4458">
      <formula>C138=""</formula>
    </cfRule>
  </conditionalFormatting>
  <conditionalFormatting sqref="C140 E141:E142">
    <cfRule type="expression" dxfId="1785" priority="4455">
      <formula>C140&lt;&gt;""</formula>
    </cfRule>
  </conditionalFormatting>
  <conditionalFormatting sqref="H140">
    <cfRule type="expression" dxfId="1784" priority="4456">
      <formula>H140&lt;&gt;""</formula>
    </cfRule>
  </conditionalFormatting>
  <conditionalFormatting sqref="C141:C142">
    <cfRule type="expression" dxfId="1783" priority="4457">
      <formula>C141=""</formula>
    </cfRule>
  </conditionalFormatting>
  <conditionalFormatting sqref="E141:G142">
    <cfRule type="expression" dxfId="1782" priority="4454">
      <formula>C141=""</formula>
    </cfRule>
  </conditionalFormatting>
  <conditionalFormatting sqref="C143 E144:E145">
    <cfRule type="expression" dxfId="1781" priority="4451">
      <formula>C143&lt;&gt;""</formula>
    </cfRule>
  </conditionalFormatting>
  <conditionalFormatting sqref="H143">
    <cfRule type="expression" dxfId="1780" priority="4452">
      <formula>H143&lt;&gt;""</formula>
    </cfRule>
  </conditionalFormatting>
  <conditionalFormatting sqref="C144:C145">
    <cfRule type="expression" dxfId="1779" priority="4453">
      <formula>C144=""</formula>
    </cfRule>
  </conditionalFormatting>
  <conditionalFormatting sqref="E144:G145">
    <cfRule type="expression" dxfId="1778" priority="4450">
      <formula>C144=""</formula>
    </cfRule>
  </conditionalFormatting>
  <conditionalFormatting sqref="C146 E147:E148">
    <cfRule type="expression" dxfId="1777" priority="4447">
      <formula>C146&lt;&gt;""</formula>
    </cfRule>
  </conditionalFormatting>
  <conditionalFormatting sqref="H146">
    <cfRule type="expression" dxfId="1776" priority="4448">
      <formula>H146&lt;&gt;""</formula>
    </cfRule>
  </conditionalFormatting>
  <conditionalFormatting sqref="C147:C148">
    <cfRule type="expression" dxfId="1775" priority="4449">
      <formula>C147=""</formula>
    </cfRule>
  </conditionalFormatting>
  <conditionalFormatting sqref="E147:G148">
    <cfRule type="expression" dxfId="1774" priority="4446">
      <formula>C147=""</formula>
    </cfRule>
  </conditionalFormatting>
  <conditionalFormatting sqref="C149 E150:E151">
    <cfRule type="expression" dxfId="1773" priority="4443">
      <formula>C149&lt;&gt;""</formula>
    </cfRule>
  </conditionalFormatting>
  <conditionalFormatting sqref="H149">
    <cfRule type="expression" dxfId="1772" priority="4444">
      <formula>H149&lt;&gt;""</formula>
    </cfRule>
  </conditionalFormatting>
  <conditionalFormatting sqref="C150:C151">
    <cfRule type="expression" dxfId="1771" priority="4445">
      <formula>C150=""</formula>
    </cfRule>
  </conditionalFormatting>
  <conditionalFormatting sqref="E150:G151">
    <cfRule type="expression" dxfId="1770" priority="4442">
      <formula>C150=""</formula>
    </cfRule>
  </conditionalFormatting>
  <conditionalFormatting sqref="C152 E153:E154">
    <cfRule type="expression" dxfId="1769" priority="4439">
      <formula>C152&lt;&gt;""</formula>
    </cfRule>
  </conditionalFormatting>
  <conditionalFormatting sqref="H152">
    <cfRule type="expression" dxfId="1768" priority="4440">
      <formula>H152&lt;&gt;""</formula>
    </cfRule>
  </conditionalFormatting>
  <conditionalFormatting sqref="C153:C154">
    <cfRule type="expression" dxfId="1767" priority="4441">
      <formula>C153=""</formula>
    </cfRule>
  </conditionalFormatting>
  <conditionalFormatting sqref="E153:G154">
    <cfRule type="expression" dxfId="1766" priority="4438">
      <formula>C153=""</formula>
    </cfRule>
  </conditionalFormatting>
  <conditionalFormatting sqref="C155 E156:E157">
    <cfRule type="expression" dxfId="1765" priority="4435">
      <formula>C155&lt;&gt;""</formula>
    </cfRule>
  </conditionalFormatting>
  <conditionalFormatting sqref="H155">
    <cfRule type="expression" dxfId="1764" priority="4436">
      <formula>H155&lt;&gt;""</formula>
    </cfRule>
  </conditionalFormatting>
  <conditionalFormatting sqref="C156:C157">
    <cfRule type="expression" dxfId="1763" priority="4437">
      <formula>C156=""</formula>
    </cfRule>
  </conditionalFormatting>
  <conditionalFormatting sqref="E156:G157">
    <cfRule type="expression" dxfId="1762" priority="4434">
      <formula>C156=""</formula>
    </cfRule>
  </conditionalFormatting>
  <conditionalFormatting sqref="C158 E159:E160">
    <cfRule type="expression" dxfId="1761" priority="4431">
      <formula>C158&lt;&gt;""</formula>
    </cfRule>
  </conditionalFormatting>
  <conditionalFormatting sqref="H158">
    <cfRule type="expression" dxfId="1760" priority="4432">
      <formula>H158&lt;&gt;""</formula>
    </cfRule>
  </conditionalFormatting>
  <conditionalFormatting sqref="C159:C160">
    <cfRule type="expression" dxfId="1759" priority="4433">
      <formula>C159=""</formula>
    </cfRule>
  </conditionalFormatting>
  <conditionalFormatting sqref="E159:G160">
    <cfRule type="expression" dxfId="1758" priority="4430">
      <formula>C159=""</formula>
    </cfRule>
  </conditionalFormatting>
  <conditionalFormatting sqref="C161 E162:E163">
    <cfRule type="expression" dxfId="1757" priority="4427">
      <formula>C161&lt;&gt;""</formula>
    </cfRule>
  </conditionalFormatting>
  <conditionalFormatting sqref="H161">
    <cfRule type="expression" dxfId="1756" priority="4428">
      <formula>H161&lt;&gt;""</formula>
    </cfRule>
  </conditionalFormatting>
  <conditionalFormatting sqref="C162:C163">
    <cfRule type="expression" dxfId="1755" priority="4429">
      <formula>C162=""</formula>
    </cfRule>
  </conditionalFormatting>
  <conditionalFormatting sqref="E162:G163">
    <cfRule type="expression" dxfId="1754" priority="4426">
      <formula>C162=""</formula>
    </cfRule>
  </conditionalFormatting>
  <conditionalFormatting sqref="C164 E165:E166">
    <cfRule type="expression" dxfId="1753" priority="4423">
      <formula>C164&lt;&gt;""</formula>
    </cfRule>
  </conditionalFormatting>
  <conditionalFormatting sqref="H164">
    <cfRule type="expression" dxfId="1752" priority="4424">
      <formula>H164&lt;&gt;""</formula>
    </cfRule>
  </conditionalFormatting>
  <conditionalFormatting sqref="C165:C166">
    <cfRule type="expression" dxfId="1751" priority="4425">
      <formula>C165=""</formula>
    </cfRule>
  </conditionalFormatting>
  <conditionalFormatting sqref="E165:G166">
    <cfRule type="expression" dxfId="1750" priority="4422">
      <formula>C165=""</formula>
    </cfRule>
  </conditionalFormatting>
  <conditionalFormatting sqref="C167 E168:E169">
    <cfRule type="expression" dxfId="1749" priority="4419">
      <formula>C167&lt;&gt;""</formula>
    </cfRule>
  </conditionalFormatting>
  <conditionalFormatting sqref="H167">
    <cfRule type="expression" dxfId="1748" priority="4420">
      <formula>H167&lt;&gt;""</formula>
    </cfRule>
  </conditionalFormatting>
  <conditionalFormatting sqref="C168:C169">
    <cfRule type="expression" dxfId="1747" priority="4421">
      <formula>C168=""</formula>
    </cfRule>
  </conditionalFormatting>
  <conditionalFormatting sqref="E168:G169">
    <cfRule type="expression" dxfId="1746" priority="4418">
      <formula>C168=""</formula>
    </cfRule>
  </conditionalFormatting>
  <conditionalFormatting sqref="C170 E171:E172">
    <cfRule type="expression" dxfId="1745" priority="4415">
      <formula>C170&lt;&gt;""</formula>
    </cfRule>
  </conditionalFormatting>
  <conditionalFormatting sqref="H170">
    <cfRule type="expression" dxfId="1744" priority="4416">
      <formula>H170&lt;&gt;""</formula>
    </cfRule>
  </conditionalFormatting>
  <conditionalFormatting sqref="C171:C172">
    <cfRule type="expression" dxfId="1743" priority="4417">
      <formula>C171=""</formula>
    </cfRule>
  </conditionalFormatting>
  <conditionalFormatting sqref="E171:G172">
    <cfRule type="expression" dxfId="1742" priority="4414">
      <formula>C171=""</formula>
    </cfRule>
  </conditionalFormatting>
  <conditionalFormatting sqref="C173 E174:E175">
    <cfRule type="expression" dxfId="1741" priority="4411">
      <formula>C173&lt;&gt;""</formula>
    </cfRule>
  </conditionalFormatting>
  <conditionalFormatting sqref="H173">
    <cfRule type="expression" dxfId="1740" priority="4412">
      <formula>H173&lt;&gt;""</formula>
    </cfRule>
  </conditionalFormatting>
  <conditionalFormatting sqref="C174:C175">
    <cfRule type="expression" dxfId="1739" priority="4413">
      <formula>C174=""</formula>
    </cfRule>
  </conditionalFormatting>
  <conditionalFormatting sqref="E174:G175">
    <cfRule type="expression" dxfId="1738" priority="4410">
      <formula>C174=""</formula>
    </cfRule>
  </conditionalFormatting>
  <conditionalFormatting sqref="C176 E177:E178">
    <cfRule type="expression" dxfId="1737" priority="4407">
      <formula>C176&lt;&gt;""</formula>
    </cfRule>
  </conditionalFormatting>
  <conditionalFormatting sqref="H176">
    <cfRule type="expression" dxfId="1736" priority="4408">
      <formula>H176&lt;&gt;""</formula>
    </cfRule>
  </conditionalFormatting>
  <conditionalFormatting sqref="C177:C178">
    <cfRule type="expression" dxfId="1735" priority="4409">
      <formula>C177=""</formula>
    </cfRule>
  </conditionalFormatting>
  <conditionalFormatting sqref="E177:G178">
    <cfRule type="expression" dxfId="1734" priority="4406">
      <formula>C177=""</formula>
    </cfRule>
  </conditionalFormatting>
  <conditionalFormatting sqref="C179 E180:E181">
    <cfRule type="expression" dxfId="1733" priority="4403">
      <formula>C179&lt;&gt;""</formula>
    </cfRule>
  </conditionalFormatting>
  <conditionalFormatting sqref="H179">
    <cfRule type="expression" dxfId="1732" priority="4404">
      <formula>H179&lt;&gt;""</formula>
    </cfRule>
  </conditionalFormatting>
  <conditionalFormatting sqref="C180:C181">
    <cfRule type="expression" dxfId="1731" priority="4405">
      <formula>C180=""</formula>
    </cfRule>
  </conditionalFormatting>
  <conditionalFormatting sqref="E180:G181">
    <cfRule type="expression" dxfId="1730" priority="4402">
      <formula>C180=""</formula>
    </cfRule>
  </conditionalFormatting>
  <conditionalFormatting sqref="C182 E183:E184">
    <cfRule type="expression" dxfId="1729" priority="4399">
      <formula>C182&lt;&gt;""</formula>
    </cfRule>
  </conditionalFormatting>
  <conditionalFormatting sqref="H182">
    <cfRule type="expression" dxfId="1728" priority="4400">
      <formula>H182&lt;&gt;""</formula>
    </cfRule>
  </conditionalFormatting>
  <conditionalFormatting sqref="C183:C184">
    <cfRule type="expression" dxfId="1727" priority="4401">
      <formula>C183=""</formula>
    </cfRule>
  </conditionalFormatting>
  <conditionalFormatting sqref="E183:G184">
    <cfRule type="expression" dxfId="1726" priority="4398">
      <formula>C183=""</formula>
    </cfRule>
  </conditionalFormatting>
  <conditionalFormatting sqref="C185 E186:E187">
    <cfRule type="expression" dxfId="1725" priority="4395">
      <formula>C185&lt;&gt;""</formula>
    </cfRule>
  </conditionalFormatting>
  <conditionalFormatting sqref="H185">
    <cfRule type="expression" dxfId="1724" priority="4396">
      <formula>H185&lt;&gt;""</formula>
    </cfRule>
  </conditionalFormatting>
  <conditionalFormatting sqref="C186:C187">
    <cfRule type="expression" dxfId="1723" priority="4397">
      <formula>C186=""</formula>
    </cfRule>
  </conditionalFormatting>
  <conditionalFormatting sqref="E186:G187">
    <cfRule type="expression" dxfId="1722" priority="4394">
      <formula>C186=""</formula>
    </cfRule>
  </conditionalFormatting>
  <conditionalFormatting sqref="C188 E189:E190">
    <cfRule type="expression" dxfId="1721" priority="4391">
      <formula>C188&lt;&gt;""</formula>
    </cfRule>
  </conditionalFormatting>
  <conditionalFormatting sqref="H188">
    <cfRule type="expression" dxfId="1720" priority="4392">
      <formula>H188&lt;&gt;""</formula>
    </cfRule>
  </conditionalFormatting>
  <conditionalFormatting sqref="C189:C190">
    <cfRule type="expression" dxfId="1719" priority="4393">
      <formula>C189=""</formula>
    </cfRule>
  </conditionalFormatting>
  <conditionalFormatting sqref="E189:G190">
    <cfRule type="expression" dxfId="1718" priority="4390">
      <formula>C189=""</formula>
    </cfRule>
  </conditionalFormatting>
  <conditionalFormatting sqref="C191 E192:E193">
    <cfRule type="expression" dxfId="1717" priority="4387">
      <formula>C191&lt;&gt;""</formula>
    </cfRule>
  </conditionalFormatting>
  <conditionalFormatting sqref="H191">
    <cfRule type="expression" dxfId="1716" priority="4388">
      <formula>H191&lt;&gt;""</formula>
    </cfRule>
  </conditionalFormatting>
  <conditionalFormatting sqref="C192:C193">
    <cfRule type="expression" dxfId="1715" priority="4389">
      <formula>C192=""</formula>
    </cfRule>
  </conditionalFormatting>
  <conditionalFormatting sqref="E192:G193">
    <cfRule type="expression" dxfId="1714" priority="4386">
      <formula>C192=""</formula>
    </cfRule>
  </conditionalFormatting>
  <conditionalFormatting sqref="C194 E195:E196">
    <cfRule type="expression" dxfId="1713" priority="4383">
      <formula>C194&lt;&gt;""</formula>
    </cfRule>
  </conditionalFormatting>
  <conditionalFormatting sqref="H194">
    <cfRule type="expression" dxfId="1712" priority="4384">
      <formula>H194&lt;&gt;""</formula>
    </cfRule>
  </conditionalFormatting>
  <conditionalFormatting sqref="C195:C196">
    <cfRule type="expression" dxfId="1711" priority="4385">
      <formula>C195=""</formula>
    </cfRule>
  </conditionalFormatting>
  <conditionalFormatting sqref="E195:G196">
    <cfRule type="expression" dxfId="1710" priority="4382">
      <formula>C195=""</formula>
    </cfRule>
  </conditionalFormatting>
  <conditionalFormatting sqref="C197 E198:E199">
    <cfRule type="expression" dxfId="1709" priority="4379">
      <formula>C197&lt;&gt;""</formula>
    </cfRule>
  </conditionalFormatting>
  <conditionalFormatting sqref="H197">
    <cfRule type="expression" dxfId="1708" priority="4380">
      <formula>H197&lt;&gt;""</formula>
    </cfRule>
  </conditionalFormatting>
  <conditionalFormatting sqref="C198:C199">
    <cfRule type="expression" dxfId="1707" priority="4381">
      <formula>C198=""</formula>
    </cfRule>
  </conditionalFormatting>
  <conditionalFormatting sqref="E198:G199">
    <cfRule type="expression" dxfId="1706" priority="4378">
      <formula>C198=""</formula>
    </cfRule>
  </conditionalFormatting>
  <conditionalFormatting sqref="C200 E201:E202">
    <cfRule type="expression" dxfId="1705" priority="4375">
      <formula>C200&lt;&gt;""</formula>
    </cfRule>
  </conditionalFormatting>
  <conditionalFormatting sqref="H200">
    <cfRule type="expression" dxfId="1704" priority="4376">
      <formula>H200&lt;&gt;""</formula>
    </cfRule>
  </conditionalFormatting>
  <conditionalFormatting sqref="C201:C202">
    <cfRule type="expression" dxfId="1703" priority="4377">
      <formula>C201=""</formula>
    </cfRule>
  </conditionalFormatting>
  <conditionalFormatting sqref="E201:G202">
    <cfRule type="expression" dxfId="1702" priority="4374">
      <formula>C201=""</formula>
    </cfRule>
  </conditionalFormatting>
  <conditionalFormatting sqref="C203 E204:E205">
    <cfRule type="expression" dxfId="1701" priority="4371">
      <formula>C203&lt;&gt;""</formula>
    </cfRule>
  </conditionalFormatting>
  <conditionalFormatting sqref="H203">
    <cfRule type="expression" dxfId="1700" priority="4372">
      <formula>H203&lt;&gt;""</formula>
    </cfRule>
  </conditionalFormatting>
  <conditionalFormatting sqref="C204:C205">
    <cfRule type="expression" dxfId="1699" priority="4373">
      <formula>C204=""</formula>
    </cfRule>
  </conditionalFormatting>
  <conditionalFormatting sqref="E204:G205">
    <cfRule type="expression" dxfId="1698" priority="4370">
      <formula>C204=""</formula>
    </cfRule>
  </conditionalFormatting>
  <conditionalFormatting sqref="C206 E207:E208">
    <cfRule type="expression" dxfId="1697" priority="4367">
      <formula>C206&lt;&gt;""</formula>
    </cfRule>
  </conditionalFormatting>
  <conditionalFormatting sqref="H206">
    <cfRule type="expression" dxfId="1696" priority="4368">
      <formula>H206&lt;&gt;""</formula>
    </cfRule>
  </conditionalFormatting>
  <conditionalFormatting sqref="C207:C208">
    <cfRule type="expression" dxfId="1695" priority="4369">
      <formula>C207=""</formula>
    </cfRule>
  </conditionalFormatting>
  <conditionalFormatting sqref="E207:G208">
    <cfRule type="expression" dxfId="1694" priority="4366">
      <formula>C207=""</formula>
    </cfRule>
  </conditionalFormatting>
  <conditionalFormatting sqref="C209 E210:E211">
    <cfRule type="expression" dxfId="1693" priority="4363">
      <formula>C209&lt;&gt;""</formula>
    </cfRule>
  </conditionalFormatting>
  <conditionalFormatting sqref="H209">
    <cfRule type="expression" dxfId="1692" priority="4364">
      <formula>H209&lt;&gt;""</formula>
    </cfRule>
  </conditionalFormatting>
  <conditionalFormatting sqref="C210:C211">
    <cfRule type="expression" dxfId="1691" priority="4365">
      <formula>C210=""</formula>
    </cfRule>
  </conditionalFormatting>
  <conditionalFormatting sqref="E210:G211">
    <cfRule type="expression" dxfId="1690" priority="4362">
      <formula>C210=""</formula>
    </cfRule>
  </conditionalFormatting>
  <conditionalFormatting sqref="C212 E213:E214">
    <cfRule type="expression" dxfId="1689" priority="4359">
      <formula>C212&lt;&gt;""</formula>
    </cfRule>
  </conditionalFormatting>
  <conditionalFormatting sqref="H212">
    <cfRule type="expression" dxfId="1688" priority="4360">
      <formula>H212&lt;&gt;""</formula>
    </cfRule>
  </conditionalFormatting>
  <conditionalFormatting sqref="C213:C214">
    <cfRule type="expression" dxfId="1687" priority="4361">
      <formula>C213=""</formula>
    </cfRule>
  </conditionalFormatting>
  <conditionalFormatting sqref="E213:G214">
    <cfRule type="expression" dxfId="1686" priority="4358">
      <formula>C213=""</formula>
    </cfRule>
  </conditionalFormatting>
  <conditionalFormatting sqref="C215 E216:E217">
    <cfRule type="expression" dxfId="1685" priority="4355">
      <formula>C215&lt;&gt;""</formula>
    </cfRule>
  </conditionalFormatting>
  <conditionalFormatting sqref="H215">
    <cfRule type="expression" dxfId="1684" priority="4356">
      <formula>H215&lt;&gt;""</formula>
    </cfRule>
  </conditionalFormatting>
  <conditionalFormatting sqref="C216:C217">
    <cfRule type="expression" dxfId="1683" priority="4357">
      <formula>C216=""</formula>
    </cfRule>
  </conditionalFormatting>
  <conditionalFormatting sqref="E216:G217">
    <cfRule type="expression" dxfId="1682" priority="4354">
      <formula>C216=""</formula>
    </cfRule>
  </conditionalFormatting>
  <conditionalFormatting sqref="C218 E219:E220">
    <cfRule type="expression" dxfId="1681" priority="4351">
      <formula>C218&lt;&gt;""</formula>
    </cfRule>
  </conditionalFormatting>
  <conditionalFormatting sqref="H218">
    <cfRule type="expression" dxfId="1680" priority="4352">
      <formula>H218&lt;&gt;""</formula>
    </cfRule>
  </conditionalFormatting>
  <conditionalFormatting sqref="C219:C220">
    <cfRule type="expression" dxfId="1679" priority="4353">
      <formula>C219=""</formula>
    </cfRule>
  </conditionalFormatting>
  <conditionalFormatting sqref="E219:G220">
    <cfRule type="expression" dxfId="1678" priority="4350">
      <formula>C219=""</formula>
    </cfRule>
  </conditionalFormatting>
  <conditionalFormatting sqref="C221 E222:E223">
    <cfRule type="expression" dxfId="1677" priority="4347">
      <formula>C221&lt;&gt;""</formula>
    </cfRule>
  </conditionalFormatting>
  <conditionalFormatting sqref="H221">
    <cfRule type="expression" dxfId="1676" priority="4348">
      <formula>H221&lt;&gt;""</formula>
    </cfRule>
  </conditionalFormatting>
  <conditionalFormatting sqref="C222:C223">
    <cfRule type="expression" dxfId="1675" priority="4349">
      <formula>C222=""</formula>
    </cfRule>
  </conditionalFormatting>
  <conditionalFormatting sqref="E222:G223">
    <cfRule type="expression" dxfId="1674" priority="4346">
      <formula>C222=""</formula>
    </cfRule>
  </conditionalFormatting>
  <conditionalFormatting sqref="C224 E225:E226">
    <cfRule type="expression" dxfId="1673" priority="4343">
      <formula>C224&lt;&gt;""</formula>
    </cfRule>
  </conditionalFormatting>
  <conditionalFormatting sqref="H224">
    <cfRule type="expression" dxfId="1672" priority="4344">
      <formula>H224&lt;&gt;""</formula>
    </cfRule>
  </conditionalFormatting>
  <conditionalFormatting sqref="C225:C226">
    <cfRule type="expression" dxfId="1671" priority="4345">
      <formula>C225=""</formula>
    </cfRule>
  </conditionalFormatting>
  <conditionalFormatting sqref="E225:G226">
    <cfRule type="expression" dxfId="1670" priority="4342">
      <formula>C225=""</formula>
    </cfRule>
  </conditionalFormatting>
  <conditionalFormatting sqref="C227 E228:E229">
    <cfRule type="expression" dxfId="1669" priority="4339">
      <formula>C227&lt;&gt;""</formula>
    </cfRule>
  </conditionalFormatting>
  <conditionalFormatting sqref="H227">
    <cfRule type="expression" dxfId="1668" priority="4340">
      <formula>H227&lt;&gt;""</formula>
    </cfRule>
  </conditionalFormatting>
  <conditionalFormatting sqref="C228:C229">
    <cfRule type="expression" dxfId="1667" priority="4341">
      <formula>C228=""</formula>
    </cfRule>
  </conditionalFormatting>
  <conditionalFormatting sqref="E228:G229">
    <cfRule type="expression" dxfId="1666" priority="4338">
      <formula>C228=""</formula>
    </cfRule>
  </conditionalFormatting>
  <conditionalFormatting sqref="C230 E231:E232">
    <cfRule type="expression" dxfId="1665" priority="4335">
      <formula>C230&lt;&gt;""</formula>
    </cfRule>
  </conditionalFormatting>
  <conditionalFormatting sqref="H230">
    <cfRule type="expression" dxfId="1664" priority="4336">
      <formula>H230&lt;&gt;""</formula>
    </cfRule>
  </conditionalFormatting>
  <conditionalFormatting sqref="C231:C232">
    <cfRule type="expression" dxfId="1663" priority="4337">
      <formula>C231=""</formula>
    </cfRule>
  </conditionalFormatting>
  <conditionalFormatting sqref="E231:G232">
    <cfRule type="expression" dxfId="1662" priority="4334">
      <formula>C231=""</formula>
    </cfRule>
  </conditionalFormatting>
  <conditionalFormatting sqref="C233 E234:E235">
    <cfRule type="expression" dxfId="1661" priority="4331">
      <formula>C233&lt;&gt;""</formula>
    </cfRule>
  </conditionalFormatting>
  <conditionalFormatting sqref="H233">
    <cfRule type="expression" dxfId="1660" priority="4332">
      <formula>H233&lt;&gt;""</formula>
    </cfRule>
  </conditionalFormatting>
  <conditionalFormatting sqref="C234:C235">
    <cfRule type="expression" dxfId="1659" priority="4333">
      <formula>C234=""</formula>
    </cfRule>
  </conditionalFormatting>
  <conditionalFormatting sqref="E234:G235">
    <cfRule type="expression" dxfId="1658" priority="4330">
      <formula>C234=""</formula>
    </cfRule>
  </conditionalFormatting>
  <conditionalFormatting sqref="C236 E237:E238">
    <cfRule type="expression" dxfId="1657" priority="4327">
      <formula>C236&lt;&gt;""</formula>
    </cfRule>
  </conditionalFormatting>
  <conditionalFormatting sqref="H236">
    <cfRule type="expression" dxfId="1656" priority="4328">
      <formula>H236&lt;&gt;""</formula>
    </cfRule>
  </conditionalFormatting>
  <conditionalFormatting sqref="C237:C238">
    <cfRule type="expression" dxfId="1655" priority="4329">
      <formula>C237=""</formula>
    </cfRule>
  </conditionalFormatting>
  <conditionalFormatting sqref="E237:G238">
    <cfRule type="expression" dxfId="1654" priority="4326">
      <formula>C237=""</formula>
    </cfRule>
  </conditionalFormatting>
  <conditionalFormatting sqref="C239 E240:E241">
    <cfRule type="expression" dxfId="1653" priority="4323">
      <formula>C239&lt;&gt;""</formula>
    </cfRule>
  </conditionalFormatting>
  <conditionalFormatting sqref="H239">
    <cfRule type="expression" dxfId="1652" priority="4324">
      <formula>H239&lt;&gt;""</formula>
    </cfRule>
  </conditionalFormatting>
  <conditionalFormatting sqref="C240:C241">
    <cfRule type="expression" dxfId="1651" priority="4325">
      <formula>C240=""</formula>
    </cfRule>
  </conditionalFormatting>
  <conditionalFormatting sqref="E240:G241">
    <cfRule type="expression" dxfId="1650" priority="4322">
      <formula>C240=""</formula>
    </cfRule>
  </conditionalFormatting>
  <conditionalFormatting sqref="C242 E243:E244">
    <cfRule type="expression" dxfId="1649" priority="4319">
      <formula>C242&lt;&gt;""</formula>
    </cfRule>
  </conditionalFormatting>
  <conditionalFormatting sqref="H242">
    <cfRule type="expression" dxfId="1648" priority="4320">
      <formula>H242&lt;&gt;""</formula>
    </cfRule>
  </conditionalFormatting>
  <conditionalFormatting sqref="C243:C244">
    <cfRule type="expression" dxfId="1647" priority="4321">
      <formula>C243=""</formula>
    </cfRule>
  </conditionalFormatting>
  <conditionalFormatting sqref="E243:G244">
    <cfRule type="expression" dxfId="1646" priority="4318">
      <formula>C243=""</formula>
    </cfRule>
  </conditionalFormatting>
  <conditionalFormatting sqref="C245 E246:E247">
    <cfRule type="expression" dxfId="1645" priority="4315">
      <formula>C245&lt;&gt;""</formula>
    </cfRule>
  </conditionalFormatting>
  <conditionalFormatting sqref="H245">
    <cfRule type="expression" dxfId="1644" priority="4316">
      <formula>H245&lt;&gt;""</formula>
    </cfRule>
  </conditionalFormatting>
  <conditionalFormatting sqref="C246:C247">
    <cfRule type="expression" dxfId="1643" priority="4317">
      <formula>C246=""</formula>
    </cfRule>
  </conditionalFormatting>
  <conditionalFormatting sqref="E246:G247">
    <cfRule type="expression" dxfId="1642" priority="4314">
      <formula>C246=""</formula>
    </cfRule>
  </conditionalFormatting>
  <conditionalFormatting sqref="C248 E249:E250">
    <cfRule type="expression" dxfId="1641" priority="4311">
      <formula>C248&lt;&gt;""</formula>
    </cfRule>
  </conditionalFormatting>
  <conditionalFormatting sqref="H248">
    <cfRule type="expression" dxfId="1640" priority="4312">
      <formula>H248&lt;&gt;""</formula>
    </cfRule>
  </conditionalFormatting>
  <conditionalFormatting sqref="C249:C250">
    <cfRule type="expression" dxfId="1639" priority="4313">
      <formula>C249=""</formula>
    </cfRule>
  </conditionalFormatting>
  <conditionalFormatting sqref="E249:G250">
    <cfRule type="expression" dxfId="1638" priority="4310">
      <formula>C249=""</formula>
    </cfRule>
  </conditionalFormatting>
  <conditionalFormatting sqref="C251 E252:E253">
    <cfRule type="expression" dxfId="1637" priority="4307">
      <formula>C251&lt;&gt;""</formula>
    </cfRule>
  </conditionalFormatting>
  <conditionalFormatting sqref="H251">
    <cfRule type="expression" dxfId="1636" priority="4308">
      <formula>H251&lt;&gt;""</formula>
    </cfRule>
  </conditionalFormatting>
  <conditionalFormatting sqref="C252:C253">
    <cfRule type="expression" dxfId="1635" priority="4309">
      <formula>C252=""</formula>
    </cfRule>
  </conditionalFormatting>
  <conditionalFormatting sqref="E252:G253">
    <cfRule type="expression" dxfId="1634" priority="4306">
      <formula>C252=""</formula>
    </cfRule>
  </conditionalFormatting>
  <conditionalFormatting sqref="C254 E255:E256">
    <cfRule type="expression" dxfId="1633" priority="4303">
      <formula>C254&lt;&gt;""</formula>
    </cfRule>
  </conditionalFormatting>
  <conditionalFormatting sqref="H254">
    <cfRule type="expression" dxfId="1632" priority="4304">
      <formula>H254&lt;&gt;""</formula>
    </cfRule>
  </conditionalFormatting>
  <conditionalFormatting sqref="C255:C256">
    <cfRule type="expression" dxfId="1631" priority="4305">
      <formula>C255=""</formula>
    </cfRule>
  </conditionalFormatting>
  <conditionalFormatting sqref="E255:G256">
    <cfRule type="expression" dxfId="1630" priority="4302">
      <formula>C255=""</formula>
    </cfRule>
  </conditionalFormatting>
  <conditionalFormatting sqref="C257 E258:E259">
    <cfRule type="expression" dxfId="1629" priority="4299">
      <formula>C257&lt;&gt;""</formula>
    </cfRule>
  </conditionalFormatting>
  <conditionalFormatting sqref="H257">
    <cfRule type="expression" dxfId="1628" priority="4300">
      <formula>H257&lt;&gt;""</formula>
    </cfRule>
  </conditionalFormatting>
  <conditionalFormatting sqref="C258:C259">
    <cfRule type="expression" dxfId="1627" priority="4301">
      <formula>C258=""</formula>
    </cfRule>
  </conditionalFormatting>
  <conditionalFormatting sqref="E258:G259">
    <cfRule type="expression" dxfId="1626" priority="4298">
      <formula>C258=""</formula>
    </cfRule>
  </conditionalFormatting>
  <conditionalFormatting sqref="C260 E261:E262">
    <cfRule type="expression" dxfId="1625" priority="4295">
      <formula>C260&lt;&gt;""</formula>
    </cfRule>
  </conditionalFormatting>
  <conditionalFormatting sqref="H260">
    <cfRule type="expression" dxfId="1624" priority="4296">
      <formula>H260&lt;&gt;""</formula>
    </cfRule>
  </conditionalFormatting>
  <conditionalFormatting sqref="C261:C262">
    <cfRule type="expression" dxfId="1623" priority="4297">
      <formula>C261=""</formula>
    </cfRule>
  </conditionalFormatting>
  <conditionalFormatting sqref="E261:G262">
    <cfRule type="expression" dxfId="1622" priority="4294">
      <formula>C261=""</formula>
    </cfRule>
  </conditionalFormatting>
  <conditionalFormatting sqref="C263 E264:E265">
    <cfRule type="expression" dxfId="1621" priority="4291">
      <formula>C263&lt;&gt;""</formula>
    </cfRule>
  </conditionalFormatting>
  <conditionalFormatting sqref="H263">
    <cfRule type="expression" dxfId="1620" priority="4292">
      <formula>H263&lt;&gt;""</formula>
    </cfRule>
  </conditionalFormatting>
  <conditionalFormatting sqref="C264:C265">
    <cfRule type="expression" dxfId="1619" priority="4293">
      <formula>C264=""</formula>
    </cfRule>
  </conditionalFormatting>
  <conditionalFormatting sqref="E264:G265">
    <cfRule type="expression" dxfId="1618" priority="4290">
      <formula>C264=""</formula>
    </cfRule>
  </conditionalFormatting>
  <conditionalFormatting sqref="C266 E267:E268">
    <cfRule type="expression" dxfId="1617" priority="4287">
      <formula>C266&lt;&gt;""</formula>
    </cfRule>
  </conditionalFormatting>
  <conditionalFormatting sqref="H266">
    <cfRule type="expression" dxfId="1616" priority="4288">
      <formula>H266&lt;&gt;""</formula>
    </cfRule>
  </conditionalFormatting>
  <conditionalFormatting sqref="C267:C268">
    <cfRule type="expression" dxfId="1615" priority="4289">
      <formula>C267=""</formula>
    </cfRule>
  </conditionalFormatting>
  <conditionalFormatting sqref="E267:G268">
    <cfRule type="expression" dxfId="1614" priority="4286">
      <formula>C267=""</formula>
    </cfRule>
  </conditionalFormatting>
  <conditionalFormatting sqref="C269 E270:E271">
    <cfRule type="expression" dxfId="1613" priority="4283">
      <formula>C269&lt;&gt;""</formula>
    </cfRule>
  </conditionalFormatting>
  <conditionalFormatting sqref="H269">
    <cfRule type="expression" dxfId="1612" priority="4284">
      <formula>H269&lt;&gt;""</formula>
    </cfRule>
  </conditionalFormatting>
  <conditionalFormatting sqref="C270:C271">
    <cfRule type="expression" dxfId="1611" priority="4285">
      <formula>C270=""</formula>
    </cfRule>
  </conditionalFormatting>
  <conditionalFormatting sqref="E270:G271">
    <cfRule type="expression" dxfId="1610" priority="4282">
      <formula>C270=""</formula>
    </cfRule>
  </conditionalFormatting>
  <conditionalFormatting sqref="C272 E273:E274">
    <cfRule type="expression" dxfId="1609" priority="4279">
      <formula>C272&lt;&gt;""</formula>
    </cfRule>
  </conditionalFormatting>
  <conditionalFormatting sqref="H272">
    <cfRule type="expression" dxfId="1608" priority="4280">
      <formula>H272&lt;&gt;""</formula>
    </cfRule>
  </conditionalFormatting>
  <conditionalFormatting sqref="C273:C274">
    <cfRule type="expression" dxfId="1607" priority="4281">
      <formula>C273=""</formula>
    </cfRule>
  </conditionalFormatting>
  <conditionalFormatting sqref="E273:G274">
    <cfRule type="expression" dxfId="1606" priority="4278">
      <formula>C273=""</formula>
    </cfRule>
  </conditionalFormatting>
  <conditionalFormatting sqref="C275 E276:E277">
    <cfRule type="expression" dxfId="1605" priority="4275">
      <formula>C275&lt;&gt;""</formula>
    </cfRule>
  </conditionalFormatting>
  <conditionalFormatting sqref="H275">
    <cfRule type="expression" dxfId="1604" priority="4276">
      <formula>H275&lt;&gt;""</formula>
    </cfRule>
  </conditionalFormatting>
  <conditionalFormatting sqref="C276:C277">
    <cfRule type="expression" dxfId="1603" priority="4277">
      <formula>C276=""</formula>
    </cfRule>
  </conditionalFormatting>
  <conditionalFormatting sqref="E276:G277">
    <cfRule type="expression" dxfId="1602" priority="4274">
      <formula>C276=""</formula>
    </cfRule>
  </conditionalFormatting>
  <conditionalFormatting sqref="C278 E279:E280">
    <cfRule type="expression" dxfId="1601" priority="4271">
      <formula>C278&lt;&gt;""</formula>
    </cfRule>
  </conditionalFormatting>
  <conditionalFormatting sqref="H278">
    <cfRule type="expression" dxfId="1600" priority="4272">
      <formula>H278&lt;&gt;""</formula>
    </cfRule>
  </conditionalFormatting>
  <conditionalFormatting sqref="C279:C280">
    <cfRule type="expression" dxfId="1599" priority="4273">
      <formula>C279=""</formula>
    </cfRule>
  </conditionalFormatting>
  <conditionalFormatting sqref="E279:G280">
    <cfRule type="expression" dxfId="1598" priority="4270">
      <formula>C279=""</formula>
    </cfRule>
  </conditionalFormatting>
  <conditionalFormatting sqref="C281 E282:E283">
    <cfRule type="expression" dxfId="1597" priority="4267">
      <formula>C281&lt;&gt;""</formula>
    </cfRule>
  </conditionalFormatting>
  <conditionalFormatting sqref="H281">
    <cfRule type="expression" dxfId="1596" priority="4268">
      <formula>H281&lt;&gt;""</formula>
    </cfRule>
  </conditionalFormatting>
  <conditionalFormatting sqref="C282:C283">
    <cfRule type="expression" dxfId="1595" priority="4269">
      <formula>C282=""</formula>
    </cfRule>
  </conditionalFormatting>
  <conditionalFormatting sqref="E282:G283">
    <cfRule type="expression" dxfId="1594" priority="4266">
      <formula>C282=""</formula>
    </cfRule>
  </conditionalFormatting>
  <conditionalFormatting sqref="C284 E285:E286">
    <cfRule type="expression" dxfId="1593" priority="4263">
      <formula>C284&lt;&gt;""</formula>
    </cfRule>
  </conditionalFormatting>
  <conditionalFormatting sqref="H284">
    <cfRule type="expression" dxfId="1592" priority="4264">
      <formula>H284&lt;&gt;""</formula>
    </cfRule>
  </conditionalFormatting>
  <conditionalFormatting sqref="C285:C286">
    <cfRule type="expression" dxfId="1591" priority="4265">
      <formula>C285=""</formula>
    </cfRule>
  </conditionalFormatting>
  <conditionalFormatting sqref="E285:G286">
    <cfRule type="expression" dxfId="1590" priority="4262">
      <formula>C285=""</formula>
    </cfRule>
  </conditionalFormatting>
  <conditionalFormatting sqref="C287 E288:E289">
    <cfRule type="expression" dxfId="1589" priority="4259">
      <formula>C287&lt;&gt;""</formula>
    </cfRule>
  </conditionalFormatting>
  <conditionalFormatting sqref="H287">
    <cfRule type="expression" dxfId="1588" priority="4260">
      <formula>H287&lt;&gt;""</formula>
    </cfRule>
  </conditionalFormatting>
  <conditionalFormatting sqref="C288:C289">
    <cfRule type="expression" dxfId="1587" priority="4261">
      <formula>C288=""</formula>
    </cfRule>
  </conditionalFormatting>
  <conditionalFormatting sqref="E288:G289">
    <cfRule type="expression" dxfId="1586" priority="4258">
      <formula>C288=""</formula>
    </cfRule>
  </conditionalFormatting>
  <conditionalFormatting sqref="C290 E291:E292">
    <cfRule type="expression" dxfId="1585" priority="4255">
      <formula>C290&lt;&gt;""</formula>
    </cfRule>
  </conditionalFormatting>
  <conditionalFormatting sqref="H290">
    <cfRule type="expression" dxfId="1584" priority="4256">
      <formula>H290&lt;&gt;""</formula>
    </cfRule>
  </conditionalFormatting>
  <conditionalFormatting sqref="C291:C292">
    <cfRule type="expression" dxfId="1583" priority="4257">
      <formula>C291=""</formula>
    </cfRule>
  </conditionalFormatting>
  <conditionalFormatting sqref="E291:G292">
    <cfRule type="expression" dxfId="1582" priority="4254">
      <formula>C291=""</formula>
    </cfRule>
  </conditionalFormatting>
  <conditionalFormatting sqref="C293 E294:E295">
    <cfRule type="expression" dxfId="1581" priority="4251">
      <formula>C293&lt;&gt;""</formula>
    </cfRule>
  </conditionalFormatting>
  <conditionalFormatting sqref="H293">
    <cfRule type="expression" dxfId="1580" priority="4252">
      <formula>H293&lt;&gt;""</formula>
    </cfRule>
  </conditionalFormatting>
  <conditionalFormatting sqref="C294:C295">
    <cfRule type="expression" dxfId="1579" priority="4253">
      <formula>C294=""</formula>
    </cfRule>
  </conditionalFormatting>
  <conditionalFormatting sqref="E294:G295">
    <cfRule type="expression" dxfId="1578" priority="4250">
      <formula>C294=""</formula>
    </cfRule>
  </conditionalFormatting>
  <conditionalFormatting sqref="C296 E297:E298">
    <cfRule type="expression" dxfId="1577" priority="4247">
      <formula>C296&lt;&gt;""</formula>
    </cfRule>
  </conditionalFormatting>
  <conditionalFormatting sqref="H296">
    <cfRule type="expression" dxfId="1576" priority="4248">
      <formula>H296&lt;&gt;""</formula>
    </cfRule>
  </conditionalFormatting>
  <conditionalFormatting sqref="C297:C298">
    <cfRule type="expression" dxfId="1575" priority="4249">
      <formula>C297=""</formula>
    </cfRule>
  </conditionalFormatting>
  <conditionalFormatting sqref="E297:G298">
    <cfRule type="expression" dxfId="1574" priority="4246">
      <formula>C297=""</formula>
    </cfRule>
  </conditionalFormatting>
  <conditionalFormatting sqref="C299 E300:E301">
    <cfRule type="expression" dxfId="1573" priority="4243">
      <formula>C299&lt;&gt;""</formula>
    </cfRule>
  </conditionalFormatting>
  <conditionalFormatting sqref="H299">
    <cfRule type="expression" dxfId="1572" priority="4244">
      <formula>H299&lt;&gt;""</formula>
    </cfRule>
  </conditionalFormatting>
  <conditionalFormatting sqref="C300:C301">
    <cfRule type="expression" dxfId="1571" priority="4245">
      <formula>C300=""</formula>
    </cfRule>
  </conditionalFormatting>
  <conditionalFormatting sqref="E300:G301">
    <cfRule type="expression" dxfId="1570" priority="4242">
      <formula>C300=""</formula>
    </cfRule>
  </conditionalFormatting>
  <conditionalFormatting sqref="C302 E303:E304">
    <cfRule type="expression" dxfId="1569" priority="4239">
      <formula>C302&lt;&gt;""</formula>
    </cfRule>
  </conditionalFormatting>
  <conditionalFormatting sqref="H302">
    <cfRule type="expression" dxfId="1568" priority="4240">
      <formula>H302&lt;&gt;""</formula>
    </cfRule>
  </conditionalFormatting>
  <conditionalFormatting sqref="C303:C304">
    <cfRule type="expression" dxfId="1567" priority="4241">
      <formula>C303=""</formula>
    </cfRule>
  </conditionalFormatting>
  <conditionalFormatting sqref="E303:G304">
    <cfRule type="expression" dxfId="1566" priority="4238">
      <formula>C303=""</formula>
    </cfRule>
  </conditionalFormatting>
  <conditionalFormatting sqref="C305 E306:E307">
    <cfRule type="expression" dxfId="1565" priority="4235">
      <formula>C305&lt;&gt;""</formula>
    </cfRule>
  </conditionalFormatting>
  <conditionalFormatting sqref="H305">
    <cfRule type="expression" dxfId="1564" priority="4236">
      <formula>H305&lt;&gt;""</formula>
    </cfRule>
  </conditionalFormatting>
  <conditionalFormatting sqref="C306:C307">
    <cfRule type="expression" dxfId="1563" priority="4237">
      <formula>C306=""</formula>
    </cfRule>
  </conditionalFormatting>
  <conditionalFormatting sqref="E306:G307">
    <cfRule type="expression" dxfId="1562" priority="4234">
      <formula>C306=""</formula>
    </cfRule>
  </conditionalFormatting>
  <conditionalFormatting sqref="C308 E309:E310">
    <cfRule type="expression" dxfId="1561" priority="4231">
      <formula>C308&lt;&gt;""</formula>
    </cfRule>
  </conditionalFormatting>
  <conditionalFormatting sqref="H308">
    <cfRule type="expression" dxfId="1560" priority="4232">
      <formula>H308&lt;&gt;""</formula>
    </cfRule>
  </conditionalFormatting>
  <conditionalFormatting sqref="C309:C310">
    <cfRule type="expression" dxfId="1559" priority="4233">
      <formula>C309=""</formula>
    </cfRule>
  </conditionalFormatting>
  <conditionalFormatting sqref="E309:G310">
    <cfRule type="expression" dxfId="1558" priority="4230">
      <formula>C309=""</formula>
    </cfRule>
  </conditionalFormatting>
  <conditionalFormatting sqref="C311 E312:E313">
    <cfRule type="expression" dxfId="1557" priority="4227">
      <formula>C311&lt;&gt;""</formula>
    </cfRule>
  </conditionalFormatting>
  <conditionalFormatting sqref="H311">
    <cfRule type="expression" dxfId="1556" priority="4228">
      <formula>H311&lt;&gt;""</formula>
    </cfRule>
  </conditionalFormatting>
  <conditionalFormatting sqref="C312:C313">
    <cfRule type="expression" dxfId="1555" priority="4229">
      <formula>C312=""</formula>
    </cfRule>
  </conditionalFormatting>
  <conditionalFormatting sqref="E312:G313">
    <cfRule type="expression" dxfId="1554" priority="4226">
      <formula>C312=""</formula>
    </cfRule>
  </conditionalFormatting>
  <conditionalFormatting sqref="C314 E315:E316">
    <cfRule type="expression" dxfId="1553" priority="4223">
      <formula>C314&lt;&gt;""</formula>
    </cfRule>
  </conditionalFormatting>
  <conditionalFormatting sqref="H314">
    <cfRule type="expression" dxfId="1552" priority="4224">
      <formula>H314&lt;&gt;""</formula>
    </cfRule>
  </conditionalFormatting>
  <conditionalFormatting sqref="C315:C316">
    <cfRule type="expression" dxfId="1551" priority="4225">
      <formula>C315=""</formula>
    </cfRule>
  </conditionalFormatting>
  <conditionalFormatting sqref="E315:G316">
    <cfRule type="expression" dxfId="1550" priority="4222">
      <formula>C315=""</formula>
    </cfRule>
  </conditionalFormatting>
  <conditionalFormatting sqref="C317 E318:E319">
    <cfRule type="expression" dxfId="1549" priority="4219">
      <formula>C317&lt;&gt;""</formula>
    </cfRule>
  </conditionalFormatting>
  <conditionalFormatting sqref="H317">
    <cfRule type="expression" dxfId="1548" priority="4220">
      <formula>H317&lt;&gt;""</formula>
    </cfRule>
  </conditionalFormatting>
  <conditionalFormatting sqref="C318:C319">
    <cfRule type="expression" dxfId="1547" priority="4221">
      <formula>C318=""</formula>
    </cfRule>
  </conditionalFormatting>
  <conditionalFormatting sqref="E318:G319">
    <cfRule type="expression" dxfId="1546" priority="4218">
      <formula>C318=""</formula>
    </cfRule>
  </conditionalFormatting>
  <conditionalFormatting sqref="C320 E321:E322">
    <cfRule type="expression" dxfId="1545" priority="4215">
      <formula>C320&lt;&gt;""</formula>
    </cfRule>
  </conditionalFormatting>
  <conditionalFormatting sqref="H320">
    <cfRule type="expression" dxfId="1544" priority="4216">
      <formula>H320&lt;&gt;""</formula>
    </cfRule>
  </conditionalFormatting>
  <conditionalFormatting sqref="C321:C322">
    <cfRule type="expression" dxfId="1543" priority="4217">
      <formula>C321=""</formula>
    </cfRule>
  </conditionalFormatting>
  <conditionalFormatting sqref="E321:G322">
    <cfRule type="expression" dxfId="1542" priority="4214">
      <formula>C321=""</formula>
    </cfRule>
  </conditionalFormatting>
  <conditionalFormatting sqref="C323 E324:E325">
    <cfRule type="expression" dxfId="1541" priority="4211">
      <formula>C323&lt;&gt;""</formula>
    </cfRule>
  </conditionalFormatting>
  <conditionalFormatting sqref="H323">
    <cfRule type="expression" dxfId="1540" priority="4212">
      <formula>H323&lt;&gt;""</formula>
    </cfRule>
  </conditionalFormatting>
  <conditionalFormatting sqref="C324:C325">
    <cfRule type="expression" dxfId="1539" priority="4213">
      <formula>C324=""</formula>
    </cfRule>
  </conditionalFormatting>
  <conditionalFormatting sqref="E324:G325">
    <cfRule type="expression" dxfId="1538" priority="4210">
      <formula>C324=""</formula>
    </cfRule>
  </conditionalFormatting>
  <conditionalFormatting sqref="C326 E327:E328">
    <cfRule type="expression" dxfId="1537" priority="4207">
      <formula>C326&lt;&gt;""</formula>
    </cfRule>
  </conditionalFormatting>
  <conditionalFormatting sqref="H326">
    <cfRule type="expression" dxfId="1536" priority="4208">
      <formula>H326&lt;&gt;""</formula>
    </cfRule>
  </conditionalFormatting>
  <conditionalFormatting sqref="C327:C328">
    <cfRule type="expression" dxfId="1535" priority="4209">
      <formula>C327=""</formula>
    </cfRule>
  </conditionalFormatting>
  <conditionalFormatting sqref="E327:G328">
    <cfRule type="expression" dxfId="1534" priority="4206">
      <formula>C327=""</formula>
    </cfRule>
  </conditionalFormatting>
  <conditionalFormatting sqref="C329 E330:E331">
    <cfRule type="expression" dxfId="1533" priority="4203">
      <formula>C329&lt;&gt;""</formula>
    </cfRule>
  </conditionalFormatting>
  <conditionalFormatting sqref="H329">
    <cfRule type="expression" dxfId="1532" priority="4204">
      <formula>H329&lt;&gt;""</formula>
    </cfRule>
  </conditionalFormatting>
  <conditionalFormatting sqref="C330:C331">
    <cfRule type="expression" dxfId="1531" priority="4205">
      <formula>C330=""</formula>
    </cfRule>
  </conditionalFormatting>
  <conditionalFormatting sqref="E330:G331">
    <cfRule type="expression" dxfId="1530" priority="4202">
      <formula>C330=""</formula>
    </cfRule>
  </conditionalFormatting>
  <conditionalFormatting sqref="C332 E333:E334">
    <cfRule type="expression" dxfId="1529" priority="4199">
      <formula>C332&lt;&gt;""</formula>
    </cfRule>
  </conditionalFormatting>
  <conditionalFormatting sqref="H332">
    <cfRule type="expression" dxfId="1528" priority="4200">
      <formula>H332&lt;&gt;""</formula>
    </cfRule>
  </conditionalFormatting>
  <conditionalFormatting sqref="C333:C334">
    <cfRule type="expression" dxfId="1527" priority="4201">
      <formula>C333=""</formula>
    </cfRule>
  </conditionalFormatting>
  <conditionalFormatting sqref="E333:G334">
    <cfRule type="expression" dxfId="1526" priority="4198">
      <formula>C333=""</formula>
    </cfRule>
  </conditionalFormatting>
  <conditionalFormatting sqref="C335 E336:E337">
    <cfRule type="expression" dxfId="1525" priority="4195">
      <formula>C335&lt;&gt;""</formula>
    </cfRule>
  </conditionalFormatting>
  <conditionalFormatting sqref="H335">
    <cfRule type="expression" dxfId="1524" priority="4196">
      <formula>H335&lt;&gt;""</formula>
    </cfRule>
  </conditionalFormatting>
  <conditionalFormatting sqref="C336:C337">
    <cfRule type="expression" dxfId="1523" priority="4197">
      <formula>C336=""</formula>
    </cfRule>
  </conditionalFormatting>
  <conditionalFormatting sqref="E336:G337">
    <cfRule type="expression" dxfId="1522" priority="4194">
      <formula>C336=""</formula>
    </cfRule>
  </conditionalFormatting>
  <conditionalFormatting sqref="C338 E339:E340">
    <cfRule type="expression" dxfId="1521" priority="4191">
      <formula>C338&lt;&gt;""</formula>
    </cfRule>
  </conditionalFormatting>
  <conditionalFormatting sqref="H338">
    <cfRule type="expression" dxfId="1520" priority="4192">
      <formula>H338&lt;&gt;""</formula>
    </cfRule>
  </conditionalFormatting>
  <conditionalFormatting sqref="C339:C340">
    <cfRule type="expression" dxfId="1519" priority="4193">
      <formula>C339=""</formula>
    </cfRule>
  </conditionalFormatting>
  <conditionalFormatting sqref="E339:G340">
    <cfRule type="expression" dxfId="1518" priority="4190">
      <formula>C339=""</formula>
    </cfRule>
  </conditionalFormatting>
  <conditionalFormatting sqref="C341 E342:E343">
    <cfRule type="expression" dxfId="1517" priority="4187">
      <formula>C341&lt;&gt;""</formula>
    </cfRule>
  </conditionalFormatting>
  <conditionalFormatting sqref="H341">
    <cfRule type="expression" dxfId="1516" priority="4188">
      <formula>H341&lt;&gt;""</formula>
    </cfRule>
  </conditionalFormatting>
  <conditionalFormatting sqref="C342:C343">
    <cfRule type="expression" dxfId="1515" priority="4189">
      <formula>C342=""</formula>
    </cfRule>
  </conditionalFormatting>
  <conditionalFormatting sqref="E342:G343">
    <cfRule type="expression" dxfId="1514" priority="4186">
      <formula>C342=""</formula>
    </cfRule>
  </conditionalFormatting>
  <conditionalFormatting sqref="C344 E345:E346">
    <cfRule type="expression" dxfId="1513" priority="4183">
      <formula>C344&lt;&gt;""</formula>
    </cfRule>
  </conditionalFormatting>
  <conditionalFormatting sqref="H344">
    <cfRule type="expression" dxfId="1512" priority="4184">
      <formula>H344&lt;&gt;""</formula>
    </cfRule>
  </conditionalFormatting>
  <conditionalFormatting sqref="C345:C346">
    <cfRule type="expression" dxfId="1511" priority="4185">
      <formula>C345=""</formula>
    </cfRule>
  </conditionalFormatting>
  <conditionalFormatting sqref="E345:G346">
    <cfRule type="expression" dxfId="1510" priority="4182">
      <formula>C345=""</formula>
    </cfRule>
  </conditionalFormatting>
  <conditionalFormatting sqref="C347 E348:E349">
    <cfRule type="expression" dxfId="1509" priority="4179">
      <formula>C347&lt;&gt;""</formula>
    </cfRule>
  </conditionalFormatting>
  <conditionalFormatting sqref="H347">
    <cfRule type="expression" dxfId="1508" priority="4180">
      <formula>H347&lt;&gt;""</formula>
    </cfRule>
  </conditionalFormatting>
  <conditionalFormatting sqref="C348:C349">
    <cfRule type="expression" dxfId="1507" priority="4181">
      <formula>C348=""</formula>
    </cfRule>
  </conditionalFormatting>
  <conditionalFormatting sqref="E348:G349">
    <cfRule type="expression" dxfId="1506" priority="4178">
      <formula>C348=""</formula>
    </cfRule>
  </conditionalFormatting>
  <conditionalFormatting sqref="C350 E351:E352">
    <cfRule type="expression" dxfId="1505" priority="4175">
      <formula>C350&lt;&gt;""</formula>
    </cfRule>
  </conditionalFormatting>
  <conditionalFormatting sqref="H350">
    <cfRule type="expression" dxfId="1504" priority="4176">
      <formula>H350&lt;&gt;""</formula>
    </cfRule>
  </conditionalFormatting>
  <conditionalFormatting sqref="C351:C352">
    <cfRule type="expression" dxfId="1503" priority="4177">
      <formula>C351=""</formula>
    </cfRule>
  </conditionalFormatting>
  <conditionalFormatting sqref="E351:G352">
    <cfRule type="expression" dxfId="1502" priority="4174">
      <formula>C351=""</formula>
    </cfRule>
  </conditionalFormatting>
  <conditionalFormatting sqref="C353 E354:E355">
    <cfRule type="expression" dxfId="1501" priority="4171">
      <formula>C353&lt;&gt;""</formula>
    </cfRule>
  </conditionalFormatting>
  <conditionalFormatting sqref="H353">
    <cfRule type="expression" dxfId="1500" priority="4172">
      <formula>H353&lt;&gt;""</formula>
    </cfRule>
  </conditionalFormatting>
  <conditionalFormatting sqref="C354:C355">
    <cfRule type="expression" dxfId="1499" priority="4173">
      <formula>C354=""</formula>
    </cfRule>
  </conditionalFormatting>
  <conditionalFormatting sqref="E354:G355">
    <cfRule type="expression" dxfId="1498" priority="4170">
      <formula>C354=""</formula>
    </cfRule>
  </conditionalFormatting>
  <conditionalFormatting sqref="C356 E357:E358">
    <cfRule type="expression" dxfId="1497" priority="4167">
      <formula>C356&lt;&gt;""</formula>
    </cfRule>
  </conditionalFormatting>
  <conditionalFormatting sqref="H356">
    <cfRule type="expression" dxfId="1496" priority="4168">
      <formula>H356&lt;&gt;""</formula>
    </cfRule>
  </conditionalFormatting>
  <conditionalFormatting sqref="C357:C358">
    <cfRule type="expression" dxfId="1495" priority="4169">
      <formula>C357=""</formula>
    </cfRule>
  </conditionalFormatting>
  <conditionalFormatting sqref="E357:G358">
    <cfRule type="expression" dxfId="1494" priority="4166">
      <formula>C357=""</formula>
    </cfRule>
  </conditionalFormatting>
  <conditionalFormatting sqref="C359 E360:E361">
    <cfRule type="expression" dxfId="1493" priority="4163">
      <formula>C359&lt;&gt;""</formula>
    </cfRule>
  </conditionalFormatting>
  <conditionalFormatting sqref="H359">
    <cfRule type="expression" dxfId="1492" priority="4164">
      <formula>H359&lt;&gt;""</formula>
    </cfRule>
  </conditionalFormatting>
  <conditionalFormatting sqref="C360:C361">
    <cfRule type="expression" dxfId="1491" priority="4165">
      <formula>C360=""</formula>
    </cfRule>
  </conditionalFormatting>
  <conditionalFormatting sqref="E360:G361">
    <cfRule type="expression" dxfId="1490" priority="4162">
      <formula>C360=""</formula>
    </cfRule>
  </conditionalFormatting>
  <conditionalFormatting sqref="C362 E363:E364">
    <cfRule type="expression" dxfId="1489" priority="4159">
      <formula>C362&lt;&gt;""</formula>
    </cfRule>
  </conditionalFormatting>
  <conditionalFormatting sqref="H362">
    <cfRule type="expression" dxfId="1488" priority="4160">
      <formula>H362&lt;&gt;""</formula>
    </cfRule>
  </conditionalFormatting>
  <conditionalFormatting sqref="C363:C364">
    <cfRule type="expression" dxfId="1487" priority="4161">
      <formula>C363=""</formula>
    </cfRule>
  </conditionalFormatting>
  <conditionalFormatting sqref="E363:G364">
    <cfRule type="expression" dxfId="1486" priority="4158">
      <formula>C363=""</formula>
    </cfRule>
  </conditionalFormatting>
  <conditionalFormatting sqref="C365 E366:E367">
    <cfRule type="expression" dxfId="1485" priority="4155">
      <formula>C365&lt;&gt;""</formula>
    </cfRule>
  </conditionalFormatting>
  <conditionalFormatting sqref="H365">
    <cfRule type="expression" dxfId="1484" priority="4156">
      <formula>H365&lt;&gt;""</formula>
    </cfRule>
  </conditionalFormatting>
  <conditionalFormatting sqref="C366:C367">
    <cfRule type="expression" dxfId="1483" priority="4157">
      <formula>C366=""</formula>
    </cfRule>
  </conditionalFormatting>
  <conditionalFormatting sqref="E366:G367">
    <cfRule type="expression" dxfId="1482" priority="4154">
      <formula>C366=""</formula>
    </cfRule>
  </conditionalFormatting>
  <conditionalFormatting sqref="C368 E369:E370">
    <cfRule type="expression" dxfId="1481" priority="4151">
      <formula>C368&lt;&gt;""</formula>
    </cfRule>
  </conditionalFormatting>
  <conditionalFormatting sqref="H368">
    <cfRule type="expression" dxfId="1480" priority="4152">
      <formula>H368&lt;&gt;""</formula>
    </cfRule>
  </conditionalFormatting>
  <conditionalFormatting sqref="C369:C370">
    <cfRule type="expression" dxfId="1479" priority="4153">
      <formula>C369=""</formula>
    </cfRule>
  </conditionalFormatting>
  <conditionalFormatting sqref="E369:G370">
    <cfRule type="expression" dxfId="1478" priority="4150">
      <formula>C369=""</formula>
    </cfRule>
  </conditionalFormatting>
  <conditionalFormatting sqref="C371 E372:E373">
    <cfRule type="expression" dxfId="1477" priority="4147">
      <formula>C371&lt;&gt;""</formula>
    </cfRule>
  </conditionalFormatting>
  <conditionalFormatting sqref="H371">
    <cfRule type="expression" dxfId="1476" priority="4148">
      <formula>H371&lt;&gt;""</formula>
    </cfRule>
  </conditionalFormatting>
  <conditionalFormatting sqref="C372:C373">
    <cfRule type="expression" dxfId="1475" priority="4149">
      <formula>C372=""</formula>
    </cfRule>
  </conditionalFormatting>
  <conditionalFormatting sqref="E372:G373">
    <cfRule type="expression" dxfId="1474" priority="4146">
      <formula>C372=""</formula>
    </cfRule>
  </conditionalFormatting>
  <conditionalFormatting sqref="C374 E375:E376">
    <cfRule type="expression" dxfId="1473" priority="4143">
      <formula>C374&lt;&gt;""</formula>
    </cfRule>
  </conditionalFormatting>
  <conditionalFormatting sqref="H374">
    <cfRule type="expression" dxfId="1472" priority="4144">
      <formula>H374&lt;&gt;""</formula>
    </cfRule>
  </conditionalFormatting>
  <conditionalFormatting sqref="C375:C376">
    <cfRule type="expression" dxfId="1471" priority="4145">
      <formula>C375=""</formula>
    </cfRule>
  </conditionalFormatting>
  <conditionalFormatting sqref="E375:G376">
    <cfRule type="expression" dxfId="1470" priority="4142">
      <formula>C375=""</formula>
    </cfRule>
  </conditionalFormatting>
  <conditionalFormatting sqref="C377 E378:E379">
    <cfRule type="expression" dxfId="1469" priority="4139">
      <formula>C377&lt;&gt;""</formula>
    </cfRule>
  </conditionalFormatting>
  <conditionalFormatting sqref="H377">
    <cfRule type="expression" dxfId="1468" priority="4140">
      <formula>H377&lt;&gt;""</formula>
    </cfRule>
  </conditionalFormatting>
  <conditionalFormatting sqref="C378:C379">
    <cfRule type="expression" dxfId="1467" priority="4141">
      <formula>C378=""</formula>
    </cfRule>
  </conditionalFormatting>
  <conditionalFormatting sqref="E378:G379">
    <cfRule type="expression" dxfId="1466" priority="4138">
      <formula>C378=""</formula>
    </cfRule>
  </conditionalFormatting>
  <conditionalFormatting sqref="C380 E381:E382">
    <cfRule type="expression" dxfId="1465" priority="4135">
      <formula>C380&lt;&gt;""</formula>
    </cfRule>
  </conditionalFormatting>
  <conditionalFormatting sqref="H380">
    <cfRule type="expression" dxfId="1464" priority="4136">
      <formula>H380&lt;&gt;""</formula>
    </cfRule>
  </conditionalFormatting>
  <conditionalFormatting sqref="C381:C382">
    <cfRule type="expression" dxfId="1463" priority="4137">
      <formula>C381=""</formula>
    </cfRule>
  </conditionalFormatting>
  <conditionalFormatting sqref="E381:G382">
    <cfRule type="expression" dxfId="1462" priority="4134">
      <formula>C381=""</formula>
    </cfRule>
  </conditionalFormatting>
  <conditionalFormatting sqref="C383 E384:E385">
    <cfRule type="expression" dxfId="1461" priority="4131">
      <formula>C383&lt;&gt;""</formula>
    </cfRule>
  </conditionalFormatting>
  <conditionalFormatting sqref="H383">
    <cfRule type="expression" dxfId="1460" priority="4132">
      <formula>H383&lt;&gt;""</formula>
    </cfRule>
  </conditionalFormatting>
  <conditionalFormatting sqref="C384:C385">
    <cfRule type="expression" dxfId="1459" priority="4133">
      <formula>C384=""</formula>
    </cfRule>
  </conditionalFormatting>
  <conditionalFormatting sqref="E384:G385">
    <cfRule type="expression" dxfId="1458" priority="4130">
      <formula>C384=""</formula>
    </cfRule>
  </conditionalFormatting>
  <conditionalFormatting sqref="C386 E387:E388">
    <cfRule type="expression" dxfId="1457" priority="4127">
      <formula>C386&lt;&gt;""</formula>
    </cfRule>
  </conditionalFormatting>
  <conditionalFormatting sqref="H386">
    <cfRule type="expression" dxfId="1456" priority="4128">
      <formula>H386&lt;&gt;""</formula>
    </cfRule>
  </conditionalFormatting>
  <conditionalFormatting sqref="C387:C388">
    <cfRule type="expression" dxfId="1455" priority="4129">
      <formula>C387=""</formula>
    </cfRule>
  </conditionalFormatting>
  <conditionalFormatting sqref="E387:G388">
    <cfRule type="expression" dxfId="1454" priority="4126">
      <formula>C387=""</formula>
    </cfRule>
  </conditionalFormatting>
  <conditionalFormatting sqref="C389 E390:E391">
    <cfRule type="expression" dxfId="1453" priority="4123">
      <formula>C389&lt;&gt;""</formula>
    </cfRule>
  </conditionalFormatting>
  <conditionalFormatting sqref="H389">
    <cfRule type="expression" dxfId="1452" priority="4124">
      <formula>H389&lt;&gt;""</formula>
    </cfRule>
  </conditionalFormatting>
  <conditionalFormatting sqref="C390:C391">
    <cfRule type="expression" dxfId="1451" priority="4125">
      <formula>C390=""</formula>
    </cfRule>
  </conditionalFormatting>
  <conditionalFormatting sqref="E390:G391">
    <cfRule type="expression" dxfId="1450" priority="4122">
      <formula>C390=""</formula>
    </cfRule>
  </conditionalFormatting>
  <conditionalFormatting sqref="C392 E393:E394">
    <cfRule type="expression" dxfId="1449" priority="4119">
      <formula>C392&lt;&gt;""</formula>
    </cfRule>
  </conditionalFormatting>
  <conditionalFormatting sqref="H392">
    <cfRule type="expression" dxfId="1448" priority="4120">
      <formula>H392&lt;&gt;""</formula>
    </cfRule>
  </conditionalFormatting>
  <conditionalFormatting sqref="C393:C394">
    <cfRule type="expression" dxfId="1447" priority="4121">
      <formula>C393=""</formula>
    </cfRule>
  </conditionalFormatting>
  <conditionalFormatting sqref="E393:G394">
    <cfRule type="expression" dxfId="1446" priority="4118">
      <formula>C393=""</formula>
    </cfRule>
  </conditionalFormatting>
  <conditionalFormatting sqref="C395 E396:E397">
    <cfRule type="expression" dxfId="1445" priority="4115">
      <formula>C395&lt;&gt;""</formula>
    </cfRule>
  </conditionalFormatting>
  <conditionalFormatting sqref="H395">
    <cfRule type="expression" dxfId="1444" priority="4116">
      <formula>H395&lt;&gt;""</formula>
    </cfRule>
  </conditionalFormatting>
  <conditionalFormatting sqref="C396:C397">
    <cfRule type="expression" dxfId="1443" priority="4117">
      <formula>C396=""</formula>
    </cfRule>
  </conditionalFormatting>
  <conditionalFormatting sqref="E396:G397">
    <cfRule type="expression" dxfId="1442" priority="4114">
      <formula>C396=""</formula>
    </cfRule>
  </conditionalFormatting>
  <conditionalFormatting sqref="C398 E399:E400">
    <cfRule type="expression" dxfId="1441" priority="4111">
      <formula>C398&lt;&gt;""</formula>
    </cfRule>
  </conditionalFormatting>
  <conditionalFormatting sqref="H398">
    <cfRule type="expression" dxfId="1440" priority="4112">
      <formula>H398&lt;&gt;""</formula>
    </cfRule>
  </conditionalFormatting>
  <conditionalFormatting sqref="C399:C400">
    <cfRule type="expression" dxfId="1439" priority="4113">
      <formula>C399=""</formula>
    </cfRule>
  </conditionalFormatting>
  <conditionalFormatting sqref="E399:G400">
    <cfRule type="expression" dxfId="1438" priority="4110">
      <formula>C399=""</formula>
    </cfRule>
  </conditionalFormatting>
  <conditionalFormatting sqref="C401 E402:E403">
    <cfRule type="expression" dxfId="1437" priority="4107">
      <formula>C401&lt;&gt;""</formula>
    </cfRule>
  </conditionalFormatting>
  <conditionalFormatting sqref="H401">
    <cfRule type="expression" dxfId="1436" priority="4108">
      <formula>H401&lt;&gt;""</formula>
    </cfRule>
  </conditionalFormatting>
  <conditionalFormatting sqref="C402:C403">
    <cfRule type="expression" dxfId="1435" priority="4109">
      <formula>C402=""</formula>
    </cfRule>
  </conditionalFormatting>
  <conditionalFormatting sqref="E402:G403">
    <cfRule type="expression" dxfId="1434" priority="4106">
      <formula>C402=""</formula>
    </cfRule>
  </conditionalFormatting>
  <conditionalFormatting sqref="C404 E405:E406">
    <cfRule type="expression" dxfId="1433" priority="4103">
      <formula>C404&lt;&gt;""</formula>
    </cfRule>
  </conditionalFormatting>
  <conditionalFormatting sqref="H404">
    <cfRule type="expression" dxfId="1432" priority="4104">
      <formula>H404&lt;&gt;""</formula>
    </cfRule>
  </conditionalFormatting>
  <conditionalFormatting sqref="C405:C406">
    <cfRule type="expression" dxfId="1431" priority="4105">
      <formula>C405=""</formula>
    </cfRule>
  </conditionalFormatting>
  <conditionalFormatting sqref="E405:G406">
    <cfRule type="expression" dxfId="1430" priority="4102">
      <formula>C405=""</formula>
    </cfRule>
  </conditionalFormatting>
  <conditionalFormatting sqref="C407 E408:E409">
    <cfRule type="expression" dxfId="1429" priority="4099">
      <formula>C407&lt;&gt;""</formula>
    </cfRule>
  </conditionalFormatting>
  <conditionalFormatting sqref="H407">
    <cfRule type="expression" dxfId="1428" priority="4100">
      <formula>H407&lt;&gt;""</formula>
    </cfRule>
  </conditionalFormatting>
  <conditionalFormatting sqref="C408:C409">
    <cfRule type="expression" dxfId="1427" priority="4101">
      <formula>C408=""</formula>
    </cfRule>
  </conditionalFormatting>
  <conditionalFormatting sqref="E408:G409">
    <cfRule type="expression" dxfId="1426" priority="4098">
      <formula>C408=""</formula>
    </cfRule>
  </conditionalFormatting>
  <conditionalFormatting sqref="C410 E411:E412">
    <cfRule type="expression" dxfId="1425" priority="4095">
      <formula>C410&lt;&gt;""</formula>
    </cfRule>
  </conditionalFormatting>
  <conditionalFormatting sqref="H410">
    <cfRule type="expression" dxfId="1424" priority="4096">
      <formula>H410&lt;&gt;""</formula>
    </cfRule>
  </conditionalFormatting>
  <conditionalFormatting sqref="C411:C412">
    <cfRule type="expression" dxfId="1423" priority="4097">
      <formula>C411=""</formula>
    </cfRule>
  </conditionalFormatting>
  <conditionalFormatting sqref="E411:G412">
    <cfRule type="expression" dxfId="1422" priority="4094">
      <formula>C411=""</formula>
    </cfRule>
  </conditionalFormatting>
  <conditionalFormatting sqref="C413 E414:E415">
    <cfRule type="expression" dxfId="1421" priority="4091">
      <formula>C413&lt;&gt;""</formula>
    </cfRule>
  </conditionalFormatting>
  <conditionalFormatting sqref="H413">
    <cfRule type="expression" dxfId="1420" priority="4092">
      <formula>H413&lt;&gt;""</formula>
    </cfRule>
  </conditionalFormatting>
  <conditionalFormatting sqref="C414:C415">
    <cfRule type="expression" dxfId="1419" priority="4093">
      <formula>C414=""</formula>
    </cfRule>
  </conditionalFormatting>
  <conditionalFormatting sqref="E414:G415">
    <cfRule type="expression" dxfId="1418" priority="4090">
      <formula>C414=""</formula>
    </cfRule>
  </conditionalFormatting>
  <conditionalFormatting sqref="C416 E417:E418">
    <cfRule type="expression" dxfId="1417" priority="4087">
      <formula>C416&lt;&gt;""</formula>
    </cfRule>
  </conditionalFormatting>
  <conditionalFormatting sqref="H416">
    <cfRule type="expression" dxfId="1416" priority="4088">
      <formula>H416&lt;&gt;""</formula>
    </cfRule>
  </conditionalFormatting>
  <conditionalFormatting sqref="C417:C418">
    <cfRule type="expression" dxfId="1415" priority="4089">
      <formula>C417=""</formula>
    </cfRule>
  </conditionalFormatting>
  <conditionalFormatting sqref="E417:G418">
    <cfRule type="expression" dxfId="1414" priority="4086">
      <formula>C417=""</formula>
    </cfRule>
  </conditionalFormatting>
  <conditionalFormatting sqref="C419 E420:E421">
    <cfRule type="expression" dxfId="1413" priority="4083">
      <formula>C419&lt;&gt;""</formula>
    </cfRule>
  </conditionalFormatting>
  <conditionalFormatting sqref="H419">
    <cfRule type="expression" dxfId="1412" priority="4084">
      <formula>H419&lt;&gt;""</formula>
    </cfRule>
  </conditionalFormatting>
  <conditionalFormatting sqref="C420:C421">
    <cfRule type="expression" dxfId="1411" priority="4085">
      <formula>C420=""</formula>
    </cfRule>
  </conditionalFormatting>
  <conditionalFormatting sqref="E420:G421">
    <cfRule type="expression" dxfId="1410" priority="4082">
      <formula>C420=""</formula>
    </cfRule>
  </conditionalFormatting>
  <conditionalFormatting sqref="C422 E423:E424">
    <cfRule type="expression" dxfId="1409" priority="4079">
      <formula>C422&lt;&gt;""</formula>
    </cfRule>
  </conditionalFormatting>
  <conditionalFormatting sqref="H422">
    <cfRule type="expression" dxfId="1408" priority="4080">
      <formula>H422&lt;&gt;""</formula>
    </cfRule>
  </conditionalFormatting>
  <conditionalFormatting sqref="C423:C424">
    <cfRule type="expression" dxfId="1407" priority="4081">
      <formula>C423=""</formula>
    </cfRule>
  </conditionalFormatting>
  <conditionalFormatting sqref="E423:G424">
    <cfRule type="expression" dxfId="1406" priority="4078">
      <formula>C423=""</formula>
    </cfRule>
  </conditionalFormatting>
  <conditionalFormatting sqref="C425 E426:E427">
    <cfRule type="expression" dxfId="1405" priority="4075">
      <formula>C425&lt;&gt;""</formula>
    </cfRule>
  </conditionalFormatting>
  <conditionalFormatting sqref="H425">
    <cfRule type="expression" dxfId="1404" priority="4076">
      <formula>H425&lt;&gt;""</formula>
    </cfRule>
  </conditionalFormatting>
  <conditionalFormatting sqref="C426:C427">
    <cfRule type="expression" dxfId="1403" priority="4077">
      <formula>C426=""</formula>
    </cfRule>
  </conditionalFormatting>
  <conditionalFormatting sqref="E426:G427">
    <cfRule type="expression" dxfId="1402" priority="4074">
      <formula>C426=""</formula>
    </cfRule>
  </conditionalFormatting>
  <conditionalFormatting sqref="C428 E429:E430">
    <cfRule type="expression" dxfId="1401" priority="4071">
      <formula>C428&lt;&gt;""</formula>
    </cfRule>
  </conditionalFormatting>
  <conditionalFormatting sqref="H428">
    <cfRule type="expression" dxfId="1400" priority="4072">
      <formula>H428&lt;&gt;""</formula>
    </cfRule>
  </conditionalFormatting>
  <conditionalFormatting sqref="C429:C430">
    <cfRule type="expression" dxfId="1399" priority="4073">
      <formula>C429=""</formula>
    </cfRule>
  </conditionalFormatting>
  <conditionalFormatting sqref="E429:G430">
    <cfRule type="expression" dxfId="1398" priority="4070">
      <formula>C429=""</formula>
    </cfRule>
  </conditionalFormatting>
  <conditionalFormatting sqref="C431 E432:E433">
    <cfRule type="expression" dxfId="1397" priority="4067">
      <formula>C431&lt;&gt;""</formula>
    </cfRule>
  </conditionalFormatting>
  <conditionalFormatting sqref="H431">
    <cfRule type="expression" dxfId="1396" priority="4068">
      <formula>H431&lt;&gt;""</formula>
    </cfRule>
  </conditionalFormatting>
  <conditionalFormatting sqref="C432:C433">
    <cfRule type="expression" dxfId="1395" priority="4069">
      <formula>C432=""</formula>
    </cfRule>
  </conditionalFormatting>
  <conditionalFormatting sqref="E432:G433">
    <cfRule type="expression" dxfId="1394" priority="4066">
      <formula>C432=""</formula>
    </cfRule>
  </conditionalFormatting>
  <conditionalFormatting sqref="C434 E435:E436">
    <cfRule type="expression" dxfId="1393" priority="4063">
      <formula>C434&lt;&gt;""</formula>
    </cfRule>
  </conditionalFormatting>
  <conditionalFormatting sqref="H434">
    <cfRule type="expression" dxfId="1392" priority="4064">
      <formula>H434&lt;&gt;""</formula>
    </cfRule>
  </conditionalFormatting>
  <conditionalFormatting sqref="C435:C436">
    <cfRule type="expression" dxfId="1391" priority="4065">
      <formula>C435=""</formula>
    </cfRule>
  </conditionalFormatting>
  <conditionalFormatting sqref="E435:G436">
    <cfRule type="expression" dxfId="1390" priority="4062">
      <formula>C435=""</formula>
    </cfRule>
  </conditionalFormatting>
  <conditionalFormatting sqref="C437 E438:E439">
    <cfRule type="expression" dxfId="1389" priority="4059">
      <formula>C437&lt;&gt;""</formula>
    </cfRule>
  </conditionalFormatting>
  <conditionalFormatting sqref="H437">
    <cfRule type="expression" dxfId="1388" priority="4060">
      <formula>H437&lt;&gt;""</formula>
    </cfRule>
  </conditionalFormatting>
  <conditionalFormatting sqref="C438:C439">
    <cfRule type="expression" dxfId="1387" priority="4061">
      <formula>C438=""</formula>
    </cfRule>
  </conditionalFormatting>
  <conditionalFormatting sqref="E438:G439">
    <cfRule type="expression" dxfId="1386" priority="4058">
      <formula>C438=""</formula>
    </cfRule>
  </conditionalFormatting>
  <conditionalFormatting sqref="C440 E441:E442">
    <cfRule type="expression" dxfId="1385" priority="4055">
      <formula>C440&lt;&gt;""</formula>
    </cfRule>
  </conditionalFormatting>
  <conditionalFormatting sqref="H440">
    <cfRule type="expression" dxfId="1384" priority="4056">
      <formula>H440&lt;&gt;""</formula>
    </cfRule>
  </conditionalFormatting>
  <conditionalFormatting sqref="C441:C442">
    <cfRule type="expression" dxfId="1383" priority="4057">
      <formula>C441=""</formula>
    </cfRule>
  </conditionalFormatting>
  <conditionalFormatting sqref="E441:G442">
    <cfRule type="expression" dxfId="1382" priority="4054">
      <formula>C441=""</formula>
    </cfRule>
  </conditionalFormatting>
  <conditionalFormatting sqref="C443 E444:E445">
    <cfRule type="expression" dxfId="1381" priority="4051">
      <formula>C443&lt;&gt;""</formula>
    </cfRule>
  </conditionalFormatting>
  <conditionalFormatting sqref="H443">
    <cfRule type="expression" dxfId="1380" priority="4052">
      <formula>H443&lt;&gt;""</formula>
    </cfRule>
  </conditionalFormatting>
  <conditionalFormatting sqref="C444:C445">
    <cfRule type="expression" dxfId="1379" priority="4053">
      <formula>C444=""</formula>
    </cfRule>
  </conditionalFormatting>
  <conditionalFormatting sqref="E444:G445">
    <cfRule type="expression" dxfId="1378" priority="4050">
      <formula>C444=""</formula>
    </cfRule>
  </conditionalFormatting>
  <conditionalFormatting sqref="C446 E447:E448">
    <cfRule type="expression" dxfId="1377" priority="4047">
      <formula>C446&lt;&gt;""</formula>
    </cfRule>
  </conditionalFormatting>
  <conditionalFormatting sqref="H446">
    <cfRule type="expression" dxfId="1376" priority="4048">
      <formula>H446&lt;&gt;""</formula>
    </cfRule>
  </conditionalFormatting>
  <conditionalFormatting sqref="C447:C448">
    <cfRule type="expression" dxfId="1375" priority="4049">
      <formula>C447=""</formula>
    </cfRule>
  </conditionalFormatting>
  <conditionalFormatting sqref="E447:G448">
    <cfRule type="expression" dxfId="1374" priority="4046">
      <formula>C447=""</formula>
    </cfRule>
  </conditionalFormatting>
  <conditionalFormatting sqref="C449 E450:E451">
    <cfRule type="expression" dxfId="1373" priority="4043">
      <formula>C449&lt;&gt;""</formula>
    </cfRule>
  </conditionalFormatting>
  <conditionalFormatting sqref="H449">
    <cfRule type="expression" dxfId="1372" priority="4044">
      <formula>H449&lt;&gt;""</formula>
    </cfRule>
  </conditionalFormatting>
  <conditionalFormatting sqref="C450:C451">
    <cfRule type="expression" dxfId="1371" priority="4045">
      <formula>C450=""</formula>
    </cfRule>
  </conditionalFormatting>
  <conditionalFormatting sqref="E450:G451">
    <cfRule type="expression" dxfId="1370" priority="4042">
      <formula>C450=""</formula>
    </cfRule>
  </conditionalFormatting>
  <conditionalFormatting sqref="C452 E453:E454">
    <cfRule type="expression" dxfId="1369" priority="4039">
      <formula>C452&lt;&gt;""</formula>
    </cfRule>
  </conditionalFormatting>
  <conditionalFormatting sqref="H452">
    <cfRule type="expression" dxfId="1368" priority="4040">
      <formula>H452&lt;&gt;""</formula>
    </cfRule>
  </conditionalFormatting>
  <conditionalFormatting sqref="C453:C454">
    <cfRule type="expression" dxfId="1367" priority="4041">
      <formula>C453=""</formula>
    </cfRule>
  </conditionalFormatting>
  <conditionalFormatting sqref="E453:G454">
    <cfRule type="expression" dxfId="1366" priority="4038">
      <formula>C453=""</formula>
    </cfRule>
  </conditionalFormatting>
  <conditionalFormatting sqref="C455 E456:E457">
    <cfRule type="expression" dxfId="1365" priority="4035">
      <formula>C455&lt;&gt;""</formula>
    </cfRule>
  </conditionalFormatting>
  <conditionalFormatting sqref="H455">
    <cfRule type="expression" dxfId="1364" priority="4036">
      <formula>H455&lt;&gt;""</formula>
    </cfRule>
  </conditionalFormatting>
  <conditionalFormatting sqref="C456:C457">
    <cfRule type="expression" dxfId="1363" priority="4037">
      <formula>C456=""</formula>
    </cfRule>
  </conditionalFormatting>
  <conditionalFormatting sqref="E456:G457">
    <cfRule type="expression" dxfId="1362" priority="4034">
      <formula>C456=""</formula>
    </cfRule>
  </conditionalFormatting>
  <conditionalFormatting sqref="C458 E459:E460">
    <cfRule type="expression" dxfId="1361" priority="4031">
      <formula>C458&lt;&gt;""</formula>
    </cfRule>
  </conditionalFormatting>
  <conditionalFormatting sqref="H458">
    <cfRule type="expression" dxfId="1360" priority="4032">
      <formula>H458&lt;&gt;""</formula>
    </cfRule>
  </conditionalFormatting>
  <conditionalFormatting sqref="C459:C460">
    <cfRule type="expression" dxfId="1359" priority="4033">
      <formula>C459=""</formula>
    </cfRule>
  </conditionalFormatting>
  <conditionalFormatting sqref="E459:G460">
    <cfRule type="expression" dxfId="1358" priority="4030">
      <formula>C459=""</formula>
    </cfRule>
  </conditionalFormatting>
  <conditionalFormatting sqref="C461 E462:E463">
    <cfRule type="expression" dxfId="1357" priority="4027">
      <formula>C461&lt;&gt;""</formula>
    </cfRule>
  </conditionalFormatting>
  <conditionalFormatting sqref="H461">
    <cfRule type="expression" dxfId="1356" priority="4028">
      <formula>H461&lt;&gt;""</formula>
    </cfRule>
  </conditionalFormatting>
  <conditionalFormatting sqref="C462:C463">
    <cfRule type="expression" dxfId="1355" priority="4029">
      <formula>C462=""</formula>
    </cfRule>
  </conditionalFormatting>
  <conditionalFormatting sqref="E462:G463">
    <cfRule type="expression" dxfId="1354" priority="4026">
      <formula>C462=""</formula>
    </cfRule>
  </conditionalFormatting>
  <conditionalFormatting sqref="C464 E465:E466">
    <cfRule type="expression" dxfId="1353" priority="4023">
      <formula>C464&lt;&gt;""</formula>
    </cfRule>
  </conditionalFormatting>
  <conditionalFormatting sqref="H464">
    <cfRule type="expression" dxfId="1352" priority="4024">
      <formula>H464&lt;&gt;""</formula>
    </cfRule>
  </conditionalFormatting>
  <conditionalFormatting sqref="C465:C466">
    <cfRule type="expression" dxfId="1351" priority="4025">
      <formula>C465=""</formula>
    </cfRule>
  </conditionalFormatting>
  <conditionalFormatting sqref="E465:G466">
    <cfRule type="expression" dxfId="1350" priority="4022">
      <formula>C465=""</formula>
    </cfRule>
  </conditionalFormatting>
  <conditionalFormatting sqref="C467 E468:E469">
    <cfRule type="expression" dxfId="1349" priority="4019">
      <formula>C467&lt;&gt;""</formula>
    </cfRule>
  </conditionalFormatting>
  <conditionalFormatting sqref="H467">
    <cfRule type="expression" dxfId="1348" priority="4020">
      <formula>H467&lt;&gt;""</formula>
    </cfRule>
  </conditionalFormatting>
  <conditionalFormatting sqref="C468:C469">
    <cfRule type="expression" dxfId="1347" priority="4021">
      <formula>C468=""</formula>
    </cfRule>
  </conditionalFormatting>
  <conditionalFormatting sqref="E468:G469">
    <cfRule type="expression" dxfId="1346" priority="4018">
      <formula>C468=""</formula>
    </cfRule>
  </conditionalFormatting>
  <conditionalFormatting sqref="C470 E471:E472">
    <cfRule type="expression" dxfId="1345" priority="4015">
      <formula>C470&lt;&gt;""</formula>
    </cfRule>
  </conditionalFormatting>
  <conditionalFormatting sqref="H470">
    <cfRule type="expression" dxfId="1344" priority="4016">
      <formula>H470&lt;&gt;""</formula>
    </cfRule>
  </conditionalFormatting>
  <conditionalFormatting sqref="C471:C472">
    <cfRule type="expression" dxfId="1343" priority="4017">
      <formula>C471=""</formula>
    </cfRule>
  </conditionalFormatting>
  <conditionalFormatting sqref="E471:G472">
    <cfRule type="expression" dxfId="1342" priority="4014">
      <formula>C471=""</formula>
    </cfRule>
  </conditionalFormatting>
  <conditionalFormatting sqref="C473 E474:E475">
    <cfRule type="expression" dxfId="1341" priority="4011">
      <formula>C473&lt;&gt;""</formula>
    </cfRule>
  </conditionalFormatting>
  <conditionalFormatting sqref="H473">
    <cfRule type="expression" dxfId="1340" priority="4012">
      <formula>H473&lt;&gt;""</formula>
    </cfRule>
  </conditionalFormatting>
  <conditionalFormatting sqref="C474:C475">
    <cfRule type="expression" dxfId="1339" priority="4013">
      <formula>C474=""</formula>
    </cfRule>
  </conditionalFormatting>
  <conditionalFormatting sqref="E474:G475">
    <cfRule type="expression" dxfId="1338" priority="4010">
      <formula>C474=""</formula>
    </cfRule>
  </conditionalFormatting>
  <conditionalFormatting sqref="C476 E477:E478">
    <cfRule type="expression" dxfId="1337" priority="4007">
      <formula>C476&lt;&gt;""</formula>
    </cfRule>
  </conditionalFormatting>
  <conditionalFormatting sqref="H476">
    <cfRule type="expression" dxfId="1336" priority="4008">
      <formula>H476&lt;&gt;""</formula>
    </cfRule>
  </conditionalFormatting>
  <conditionalFormatting sqref="C477:C478">
    <cfRule type="expression" dxfId="1335" priority="4009">
      <formula>C477=""</formula>
    </cfRule>
  </conditionalFormatting>
  <conditionalFormatting sqref="E477:G478">
    <cfRule type="expression" dxfId="1334" priority="4006">
      <formula>C477=""</formula>
    </cfRule>
  </conditionalFormatting>
  <conditionalFormatting sqref="C479 E480:E481">
    <cfRule type="expression" dxfId="1333" priority="4003">
      <formula>C479&lt;&gt;""</formula>
    </cfRule>
  </conditionalFormatting>
  <conditionalFormatting sqref="H479">
    <cfRule type="expression" dxfId="1332" priority="4004">
      <formula>H479&lt;&gt;""</formula>
    </cfRule>
  </conditionalFormatting>
  <conditionalFormatting sqref="C480:C481">
    <cfRule type="expression" dxfId="1331" priority="4005">
      <formula>C480=""</formula>
    </cfRule>
  </conditionalFormatting>
  <conditionalFormatting sqref="E480:G481">
    <cfRule type="expression" dxfId="1330" priority="4002">
      <formula>C480=""</formula>
    </cfRule>
  </conditionalFormatting>
  <conditionalFormatting sqref="C482 E483:E484">
    <cfRule type="expression" dxfId="1329" priority="3999">
      <formula>C482&lt;&gt;""</formula>
    </cfRule>
  </conditionalFormatting>
  <conditionalFormatting sqref="H482">
    <cfRule type="expression" dxfId="1328" priority="4000">
      <formula>H482&lt;&gt;""</formula>
    </cfRule>
  </conditionalFormatting>
  <conditionalFormatting sqref="C483:C484">
    <cfRule type="expression" dxfId="1327" priority="4001">
      <formula>C483=""</formula>
    </cfRule>
  </conditionalFormatting>
  <conditionalFormatting sqref="E483:G484">
    <cfRule type="expression" dxfId="1326" priority="3998">
      <formula>C483=""</formula>
    </cfRule>
  </conditionalFormatting>
  <conditionalFormatting sqref="C485 E486:E487">
    <cfRule type="expression" dxfId="1325" priority="3995">
      <formula>C485&lt;&gt;""</formula>
    </cfRule>
  </conditionalFormatting>
  <conditionalFormatting sqref="H485">
    <cfRule type="expression" dxfId="1324" priority="3996">
      <formula>H485&lt;&gt;""</formula>
    </cfRule>
  </conditionalFormatting>
  <conditionalFormatting sqref="C486:C487">
    <cfRule type="expression" dxfId="1323" priority="3997">
      <formula>C486=""</formula>
    </cfRule>
  </conditionalFormatting>
  <conditionalFormatting sqref="E486:G487">
    <cfRule type="expression" dxfId="1322" priority="3994">
      <formula>C486=""</formula>
    </cfRule>
  </conditionalFormatting>
  <conditionalFormatting sqref="C488 E489:E490">
    <cfRule type="expression" dxfId="1321" priority="3991">
      <formula>C488&lt;&gt;""</formula>
    </cfRule>
  </conditionalFormatting>
  <conditionalFormatting sqref="H488">
    <cfRule type="expression" dxfId="1320" priority="3992">
      <formula>H488&lt;&gt;""</formula>
    </cfRule>
  </conditionalFormatting>
  <conditionalFormatting sqref="C489:C490">
    <cfRule type="expression" dxfId="1319" priority="3993">
      <formula>C489=""</formula>
    </cfRule>
  </conditionalFormatting>
  <conditionalFormatting sqref="E489:G490">
    <cfRule type="expression" dxfId="1318" priority="3990">
      <formula>C489=""</formula>
    </cfRule>
  </conditionalFormatting>
  <conditionalFormatting sqref="C491 E492:E493">
    <cfRule type="expression" dxfId="1317" priority="3987">
      <formula>C491&lt;&gt;""</formula>
    </cfRule>
  </conditionalFormatting>
  <conditionalFormatting sqref="H491">
    <cfRule type="expression" dxfId="1316" priority="3988">
      <formula>H491&lt;&gt;""</formula>
    </cfRule>
  </conditionalFormatting>
  <conditionalFormatting sqref="C492:C493">
    <cfRule type="expression" dxfId="1315" priority="3989">
      <formula>C492=""</formula>
    </cfRule>
  </conditionalFormatting>
  <conditionalFormatting sqref="E492:G493">
    <cfRule type="expression" dxfId="1314" priority="3986">
      <formula>C492=""</formula>
    </cfRule>
  </conditionalFormatting>
  <conditionalFormatting sqref="C494 E495:E496">
    <cfRule type="expression" dxfId="1313" priority="3983">
      <formula>C494&lt;&gt;""</formula>
    </cfRule>
  </conditionalFormatting>
  <conditionalFormatting sqref="H494">
    <cfRule type="expression" dxfId="1312" priority="3984">
      <formula>H494&lt;&gt;""</formula>
    </cfRule>
  </conditionalFormatting>
  <conditionalFormatting sqref="C495:C496">
    <cfRule type="expression" dxfId="1311" priority="3985">
      <formula>C495=""</formula>
    </cfRule>
  </conditionalFormatting>
  <conditionalFormatting sqref="E495:G496">
    <cfRule type="expression" dxfId="1310" priority="3982">
      <formula>C495=""</formula>
    </cfRule>
  </conditionalFormatting>
  <conditionalFormatting sqref="C497 E498:E499">
    <cfRule type="expression" dxfId="1309" priority="3979">
      <formula>C497&lt;&gt;""</formula>
    </cfRule>
  </conditionalFormatting>
  <conditionalFormatting sqref="H497">
    <cfRule type="expression" dxfId="1308" priority="3980">
      <formula>H497&lt;&gt;""</formula>
    </cfRule>
  </conditionalFormatting>
  <conditionalFormatting sqref="C498:C499">
    <cfRule type="expression" dxfId="1307" priority="3981">
      <formula>C498=""</formula>
    </cfRule>
  </conditionalFormatting>
  <conditionalFormatting sqref="E498:G499">
    <cfRule type="expression" dxfId="1306" priority="3978">
      <formula>C498=""</formula>
    </cfRule>
  </conditionalFormatting>
  <conditionalFormatting sqref="C500 E501:E502">
    <cfRule type="expression" dxfId="1305" priority="3975">
      <formula>C500&lt;&gt;""</formula>
    </cfRule>
  </conditionalFormatting>
  <conditionalFormatting sqref="H500">
    <cfRule type="expression" dxfId="1304" priority="3976">
      <formula>H500&lt;&gt;""</formula>
    </cfRule>
  </conditionalFormatting>
  <conditionalFormatting sqref="C501:C502">
    <cfRule type="expression" dxfId="1303" priority="3977">
      <formula>C501=""</formula>
    </cfRule>
  </conditionalFormatting>
  <conditionalFormatting sqref="E501:G502">
    <cfRule type="expression" dxfId="1302" priority="3974">
      <formula>C501=""</formula>
    </cfRule>
  </conditionalFormatting>
  <conditionalFormatting sqref="C503 E504:E505">
    <cfRule type="expression" dxfId="1301" priority="3971">
      <formula>C503&lt;&gt;""</formula>
    </cfRule>
  </conditionalFormatting>
  <conditionalFormatting sqref="H503">
    <cfRule type="expression" dxfId="1300" priority="3972">
      <formula>H503&lt;&gt;""</formula>
    </cfRule>
  </conditionalFormatting>
  <conditionalFormatting sqref="C504:C505">
    <cfRule type="expression" dxfId="1299" priority="3973">
      <formula>C504=""</formula>
    </cfRule>
  </conditionalFormatting>
  <conditionalFormatting sqref="E504:G505">
    <cfRule type="expression" dxfId="1298" priority="3970">
      <formula>C504=""</formula>
    </cfRule>
  </conditionalFormatting>
  <conditionalFormatting sqref="C506 E507:E508">
    <cfRule type="expression" dxfId="1297" priority="3967">
      <formula>C506&lt;&gt;""</formula>
    </cfRule>
  </conditionalFormatting>
  <conditionalFormatting sqref="H506">
    <cfRule type="expression" dxfId="1296" priority="3968">
      <formula>H506&lt;&gt;""</formula>
    </cfRule>
  </conditionalFormatting>
  <conditionalFormatting sqref="C507:C508">
    <cfRule type="expression" dxfId="1295" priority="3969">
      <formula>C507=""</formula>
    </cfRule>
  </conditionalFormatting>
  <conditionalFormatting sqref="E507:G508">
    <cfRule type="expression" dxfId="1294" priority="3966">
      <formula>C507=""</formula>
    </cfRule>
  </conditionalFormatting>
  <conditionalFormatting sqref="C509 E510:E511">
    <cfRule type="expression" dxfId="1293" priority="3963">
      <formula>C509&lt;&gt;""</formula>
    </cfRule>
  </conditionalFormatting>
  <conditionalFormatting sqref="H509">
    <cfRule type="expression" dxfId="1292" priority="3964">
      <formula>H509&lt;&gt;""</formula>
    </cfRule>
  </conditionalFormatting>
  <conditionalFormatting sqref="C510:C511">
    <cfRule type="expression" dxfId="1291" priority="3965">
      <formula>C510=""</formula>
    </cfRule>
  </conditionalFormatting>
  <conditionalFormatting sqref="E510:G511">
    <cfRule type="expression" dxfId="1290" priority="3962">
      <formula>C510=""</formula>
    </cfRule>
  </conditionalFormatting>
  <conditionalFormatting sqref="C512 E513:E514">
    <cfRule type="expression" dxfId="1289" priority="3959">
      <formula>C512&lt;&gt;""</formula>
    </cfRule>
  </conditionalFormatting>
  <conditionalFormatting sqref="H512">
    <cfRule type="expression" dxfId="1288" priority="3960">
      <formula>H512&lt;&gt;""</formula>
    </cfRule>
  </conditionalFormatting>
  <conditionalFormatting sqref="C513:C514">
    <cfRule type="expression" dxfId="1287" priority="3961">
      <formula>C513=""</formula>
    </cfRule>
  </conditionalFormatting>
  <conditionalFormatting sqref="E513:G514">
    <cfRule type="expression" dxfId="1286" priority="3958">
      <formula>C513=""</formula>
    </cfRule>
  </conditionalFormatting>
  <conditionalFormatting sqref="C515 E516:E517">
    <cfRule type="expression" dxfId="1285" priority="3955">
      <formula>C515&lt;&gt;""</formula>
    </cfRule>
  </conditionalFormatting>
  <conditionalFormatting sqref="H515">
    <cfRule type="expression" dxfId="1284" priority="3956">
      <formula>H515&lt;&gt;""</formula>
    </cfRule>
  </conditionalFormatting>
  <conditionalFormatting sqref="C516:C517">
    <cfRule type="expression" dxfId="1283" priority="3957">
      <formula>C516=""</formula>
    </cfRule>
  </conditionalFormatting>
  <conditionalFormatting sqref="E516:G517">
    <cfRule type="expression" dxfId="1282" priority="3954">
      <formula>C516=""</formula>
    </cfRule>
  </conditionalFormatting>
  <conditionalFormatting sqref="C518 E519:E520">
    <cfRule type="expression" dxfId="1281" priority="3951">
      <formula>C518&lt;&gt;""</formula>
    </cfRule>
  </conditionalFormatting>
  <conditionalFormatting sqref="H518">
    <cfRule type="expression" dxfId="1280" priority="3952">
      <formula>H518&lt;&gt;""</formula>
    </cfRule>
  </conditionalFormatting>
  <conditionalFormatting sqref="C519:C520">
    <cfRule type="expression" dxfId="1279" priority="3953">
      <formula>C519=""</formula>
    </cfRule>
  </conditionalFormatting>
  <conditionalFormatting sqref="E519:G520">
    <cfRule type="expression" dxfId="1278" priority="3950">
      <formula>C519=""</formula>
    </cfRule>
  </conditionalFormatting>
  <conditionalFormatting sqref="C521 E522:E523">
    <cfRule type="expression" dxfId="1277" priority="3947">
      <formula>C521&lt;&gt;""</formula>
    </cfRule>
  </conditionalFormatting>
  <conditionalFormatting sqref="H521">
    <cfRule type="expression" dxfId="1276" priority="3948">
      <formula>H521&lt;&gt;""</formula>
    </cfRule>
  </conditionalFormatting>
  <conditionalFormatting sqref="C522:C523">
    <cfRule type="expression" dxfId="1275" priority="3949">
      <formula>C522=""</formula>
    </cfRule>
  </conditionalFormatting>
  <conditionalFormatting sqref="E522:G523">
    <cfRule type="expression" dxfId="1274" priority="3946">
      <formula>C522=""</formula>
    </cfRule>
  </conditionalFormatting>
  <conditionalFormatting sqref="C524 E525:E526">
    <cfRule type="expression" dxfId="1273" priority="3943">
      <formula>C524&lt;&gt;""</formula>
    </cfRule>
  </conditionalFormatting>
  <conditionalFormatting sqref="H524">
    <cfRule type="expression" dxfId="1272" priority="3944">
      <formula>H524&lt;&gt;""</formula>
    </cfRule>
  </conditionalFormatting>
  <conditionalFormatting sqref="C525:C526">
    <cfRule type="expression" dxfId="1271" priority="3945">
      <formula>C525=""</formula>
    </cfRule>
  </conditionalFormatting>
  <conditionalFormatting sqref="E525:G526">
    <cfRule type="expression" dxfId="1270" priority="3942">
      <formula>C525=""</formula>
    </cfRule>
  </conditionalFormatting>
  <conditionalFormatting sqref="C527 E528:E529">
    <cfRule type="expression" dxfId="1269" priority="3939">
      <formula>C527&lt;&gt;""</formula>
    </cfRule>
  </conditionalFormatting>
  <conditionalFormatting sqref="H527">
    <cfRule type="expression" dxfId="1268" priority="3940">
      <formula>H527&lt;&gt;""</formula>
    </cfRule>
  </conditionalFormatting>
  <conditionalFormatting sqref="C528:C529">
    <cfRule type="expression" dxfId="1267" priority="3941">
      <formula>C528=""</formula>
    </cfRule>
  </conditionalFormatting>
  <conditionalFormatting sqref="E528:G529">
    <cfRule type="expression" dxfId="1266" priority="3938">
      <formula>C528=""</formula>
    </cfRule>
  </conditionalFormatting>
  <conditionalFormatting sqref="C530 E531:E532">
    <cfRule type="expression" dxfId="1265" priority="3935">
      <formula>C530&lt;&gt;""</formula>
    </cfRule>
  </conditionalFormatting>
  <conditionalFormatting sqref="H530">
    <cfRule type="expression" dxfId="1264" priority="3936">
      <formula>H530&lt;&gt;""</formula>
    </cfRule>
  </conditionalFormatting>
  <conditionalFormatting sqref="C531:C532">
    <cfRule type="expression" dxfId="1263" priority="3937">
      <formula>C531=""</formula>
    </cfRule>
  </conditionalFormatting>
  <conditionalFormatting sqref="E531:G532">
    <cfRule type="expression" dxfId="1262" priority="3934">
      <formula>C531=""</formula>
    </cfRule>
  </conditionalFormatting>
  <conditionalFormatting sqref="C533 E534:E535">
    <cfRule type="expression" dxfId="1261" priority="3931">
      <formula>C533&lt;&gt;""</formula>
    </cfRule>
  </conditionalFormatting>
  <conditionalFormatting sqref="H533">
    <cfRule type="expression" dxfId="1260" priority="3932">
      <formula>H533&lt;&gt;""</formula>
    </cfRule>
  </conditionalFormatting>
  <conditionalFormatting sqref="C534:C535">
    <cfRule type="expression" dxfId="1259" priority="3933">
      <formula>C534=""</formula>
    </cfRule>
  </conditionalFormatting>
  <conditionalFormatting sqref="E534:G535">
    <cfRule type="expression" dxfId="1258" priority="3930">
      <formula>C534=""</formula>
    </cfRule>
  </conditionalFormatting>
  <conditionalFormatting sqref="C536 E537:E538">
    <cfRule type="expression" dxfId="1257" priority="3927">
      <formula>C536&lt;&gt;""</formula>
    </cfRule>
  </conditionalFormatting>
  <conditionalFormatting sqref="H536">
    <cfRule type="expression" dxfId="1256" priority="3928">
      <formula>H536&lt;&gt;""</formula>
    </cfRule>
  </conditionalFormatting>
  <conditionalFormatting sqref="C537:C538">
    <cfRule type="expression" dxfId="1255" priority="3929">
      <formula>C537=""</formula>
    </cfRule>
  </conditionalFormatting>
  <conditionalFormatting sqref="E537:G538">
    <cfRule type="expression" dxfId="1254" priority="3926">
      <formula>C537=""</formula>
    </cfRule>
  </conditionalFormatting>
  <conditionalFormatting sqref="C539 E540:E541">
    <cfRule type="expression" dxfId="1253" priority="3923">
      <formula>C539&lt;&gt;""</formula>
    </cfRule>
  </conditionalFormatting>
  <conditionalFormatting sqref="H539">
    <cfRule type="expression" dxfId="1252" priority="3924">
      <formula>H539&lt;&gt;""</formula>
    </cfRule>
  </conditionalFormatting>
  <conditionalFormatting sqref="C540:C541">
    <cfRule type="expression" dxfId="1251" priority="3925">
      <formula>C540=""</formula>
    </cfRule>
  </conditionalFormatting>
  <conditionalFormatting sqref="E540:G541">
    <cfRule type="expression" dxfId="1250" priority="3922">
      <formula>C540=""</formula>
    </cfRule>
  </conditionalFormatting>
  <conditionalFormatting sqref="C542 E543:E544">
    <cfRule type="expression" dxfId="1249" priority="3919">
      <formula>C542&lt;&gt;""</formula>
    </cfRule>
  </conditionalFormatting>
  <conditionalFormatting sqref="H542">
    <cfRule type="expression" dxfId="1248" priority="3920">
      <formula>H542&lt;&gt;""</formula>
    </cfRule>
  </conditionalFormatting>
  <conditionalFormatting sqref="C543:C544">
    <cfRule type="expression" dxfId="1247" priority="3921">
      <formula>C543=""</formula>
    </cfRule>
  </conditionalFormatting>
  <conditionalFormatting sqref="E543:G544">
    <cfRule type="expression" dxfId="1246" priority="3918">
      <formula>C543=""</formula>
    </cfRule>
  </conditionalFormatting>
  <conditionalFormatting sqref="C545 E546:E547">
    <cfRule type="expression" dxfId="1245" priority="3915">
      <formula>C545&lt;&gt;""</formula>
    </cfRule>
  </conditionalFormatting>
  <conditionalFormatting sqref="H545">
    <cfRule type="expression" dxfId="1244" priority="3916">
      <formula>H545&lt;&gt;""</formula>
    </cfRule>
  </conditionalFormatting>
  <conditionalFormatting sqref="C546:C547">
    <cfRule type="expression" dxfId="1243" priority="3917">
      <formula>C546=""</formula>
    </cfRule>
  </conditionalFormatting>
  <conditionalFormatting sqref="E546:G547">
    <cfRule type="expression" dxfId="1242" priority="3914">
      <formula>C546=""</formula>
    </cfRule>
  </conditionalFormatting>
  <conditionalFormatting sqref="C548 E549:E550">
    <cfRule type="expression" dxfId="1241" priority="3911">
      <formula>C548&lt;&gt;""</formula>
    </cfRule>
  </conditionalFormatting>
  <conditionalFormatting sqref="H548">
    <cfRule type="expression" dxfId="1240" priority="3912">
      <formula>H548&lt;&gt;""</formula>
    </cfRule>
  </conditionalFormatting>
  <conditionalFormatting sqref="C549:C550">
    <cfRule type="expression" dxfId="1239" priority="3913">
      <formula>C549=""</formula>
    </cfRule>
  </conditionalFormatting>
  <conditionalFormatting sqref="E549:G550">
    <cfRule type="expression" dxfId="1238" priority="3910">
      <formula>C549=""</formula>
    </cfRule>
  </conditionalFormatting>
  <conditionalFormatting sqref="C551 E552:E553">
    <cfRule type="expression" dxfId="1237" priority="3907">
      <formula>C551&lt;&gt;""</formula>
    </cfRule>
  </conditionalFormatting>
  <conditionalFormatting sqref="H551">
    <cfRule type="expression" dxfId="1236" priority="3908">
      <formula>H551&lt;&gt;""</formula>
    </cfRule>
  </conditionalFormatting>
  <conditionalFormatting sqref="C552:C553">
    <cfRule type="expression" dxfId="1235" priority="3909">
      <formula>C552=""</formula>
    </cfRule>
  </conditionalFormatting>
  <conditionalFormatting sqref="E552:G553">
    <cfRule type="expression" dxfId="1234" priority="3906">
      <formula>C552=""</formula>
    </cfRule>
  </conditionalFormatting>
  <conditionalFormatting sqref="C554 E555:E556">
    <cfRule type="expression" dxfId="1233" priority="3903">
      <formula>C554&lt;&gt;""</formula>
    </cfRule>
  </conditionalFormatting>
  <conditionalFormatting sqref="H554">
    <cfRule type="expression" dxfId="1232" priority="3904">
      <formula>H554&lt;&gt;""</formula>
    </cfRule>
  </conditionalFormatting>
  <conditionalFormatting sqref="C555:C556">
    <cfRule type="expression" dxfId="1231" priority="3905">
      <formula>C555=""</formula>
    </cfRule>
  </conditionalFormatting>
  <conditionalFormatting sqref="E555:G556">
    <cfRule type="expression" dxfId="1230" priority="3902">
      <formula>C555=""</formula>
    </cfRule>
  </conditionalFormatting>
  <conditionalFormatting sqref="C557 E558:E559">
    <cfRule type="expression" dxfId="1229" priority="3899">
      <formula>C557&lt;&gt;""</formula>
    </cfRule>
  </conditionalFormatting>
  <conditionalFormatting sqref="H557">
    <cfRule type="expression" dxfId="1228" priority="3900">
      <formula>H557&lt;&gt;""</formula>
    </cfRule>
  </conditionalFormatting>
  <conditionalFormatting sqref="C558:C559">
    <cfRule type="expression" dxfId="1227" priority="3901">
      <formula>C558=""</formula>
    </cfRule>
  </conditionalFormatting>
  <conditionalFormatting sqref="E558:G559">
    <cfRule type="expression" dxfId="1226" priority="3898">
      <formula>C558=""</formula>
    </cfRule>
  </conditionalFormatting>
  <conditionalFormatting sqref="C560 E561:E562">
    <cfRule type="expression" dxfId="1225" priority="3895">
      <formula>C560&lt;&gt;""</formula>
    </cfRule>
  </conditionalFormatting>
  <conditionalFormatting sqref="H560">
    <cfRule type="expression" dxfId="1224" priority="3896">
      <formula>H560&lt;&gt;""</formula>
    </cfRule>
  </conditionalFormatting>
  <conditionalFormatting sqref="C561:C562">
    <cfRule type="expression" dxfId="1223" priority="3897">
      <formula>C561=""</formula>
    </cfRule>
  </conditionalFormatting>
  <conditionalFormatting sqref="E561:G562">
    <cfRule type="expression" dxfId="1222" priority="3894">
      <formula>C561=""</formula>
    </cfRule>
  </conditionalFormatting>
  <conditionalFormatting sqref="C563 E564:E565">
    <cfRule type="expression" dxfId="1221" priority="3891">
      <formula>C563&lt;&gt;""</formula>
    </cfRule>
  </conditionalFormatting>
  <conditionalFormatting sqref="H563">
    <cfRule type="expression" dxfId="1220" priority="3892">
      <formula>H563&lt;&gt;""</formula>
    </cfRule>
  </conditionalFormatting>
  <conditionalFormatting sqref="C564:C565">
    <cfRule type="expression" dxfId="1219" priority="3893">
      <formula>C564=""</formula>
    </cfRule>
  </conditionalFormatting>
  <conditionalFormatting sqref="E564:G565">
    <cfRule type="expression" dxfId="1218" priority="3890">
      <formula>C564=""</formula>
    </cfRule>
  </conditionalFormatting>
  <conditionalFormatting sqref="C566 E567:E568">
    <cfRule type="expression" dxfId="1217" priority="3887">
      <formula>C566&lt;&gt;""</formula>
    </cfRule>
  </conditionalFormatting>
  <conditionalFormatting sqref="H566">
    <cfRule type="expression" dxfId="1216" priority="3888">
      <formula>H566&lt;&gt;""</formula>
    </cfRule>
  </conditionalFormatting>
  <conditionalFormatting sqref="C567:C568">
    <cfRule type="expression" dxfId="1215" priority="3889">
      <formula>C567=""</formula>
    </cfRule>
  </conditionalFormatting>
  <conditionalFormatting sqref="E567:G568">
    <cfRule type="expression" dxfId="1214" priority="3886">
      <formula>C567=""</formula>
    </cfRule>
  </conditionalFormatting>
  <conditionalFormatting sqref="C569 E570:E571">
    <cfRule type="expression" dxfId="1213" priority="3883">
      <formula>C569&lt;&gt;""</formula>
    </cfRule>
  </conditionalFormatting>
  <conditionalFormatting sqref="H569">
    <cfRule type="expression" dxfId="1212" priority="3884">
      <formula>H569&lt;&gt;""</formula>
    </cfRule>
  </conditionalFormatting>
  <conditionalFormatting sqref="C570:C571">
    <cfRule type="expression" dxfId="1211" priority="3885">
      <formula>C570=""</formula>
    </cfRule>
  </conditionalFormatting>
  <conditionalFormatting sqref="E570:G571">
    <cfRule type="expression" dxfId="1210" priority="3882">
      <formula>C570=""</formula>
    </cfRule>
  </conditionalFormatting>
  <conditionalFormatting sqref="C572 E573:E574">
    <cfRule type="expression" dxfId="1209" priority="3879">
      <formula>C572&lt;&gt;""</formula>
    </cfRule>
  </conditionalFormatting>
  <conditionalFormatting sqref="H572">
    <cfRule type="expression" dxfId="1208" priority="3880">
      <formula>H572&lt;&gt;""</formula>
    </cfRule>
  </conditionalFormatting>
  <conditionalFormatting sqref="C573:C574">
    <cfRule type="expression" dxfId="1207" priority="3881">
      <formula>C573=""</formula>
    </cfRule>
  </conditionalFormatting>
  <conditionalFormatting sqref="E573:G574">
    <cfRule type="expression" dxfId="1206" priority="3878">
      <formula>C573=""</formula>
    </cfRule>
  </conditionalFormatting>
  <conditionalFormatting sqref="C575 E576:E577">
    <cfRule type="expression" dxfId="1205" priority="3875">
      <formula>C575&lt;&gt;""</formula>
    </cfRule>
  </conditionalFormatting>
  <conditionalFormatting sqref="H575">
    <cfRule type="expression" dxfId="1204" priority="3876">
      <formula>H575&lt;&gt;""</formula>
    </cfRule>
  </conditionalFormatting>
  <conditionalFormatting sqref="C576:C577">
    <cfRule type="expression" dxfId="1203" priority="3877">
      <formula>C576=""</formula>
    </cfRule>
  </conditionalFormatting>
  <conditionalFormatting sqref="E576:G577">
    <cfRule type="expression" dxfId="1202" priority="3874">
      <formula>C576=""</formula>
    </cfRule>
  </conditionalFormatting>
  <conditionalFormatting sqref="C578 E579:E580">
    <cfRule type="expression" dxfId="1201" priority="3871">
      <formula>C578&lt;&gt;""</formula>
    </cfRule>
  </conditionalFormatting>
  <conditionalFormatting sqref="H578">
    <cfRule type="expression" dxfId="1200" priority="3872">
      <formula>H578&lt;&gt;""</formula>
    </cfRule>
  </conditionalFormatting>
  <conditionalFormatting sqref="C579:C580">
    <cfRule type="expression" dxfId="1199" priority="3873">
      <formula>C579=""</formula>
    </cfRule>
  </conditionalFormatting>
  <conditionalFormatting sqref="E579:G580">
    <cfRule type="expression" dxfId="1198" priority="3870">
      <formula>C579=""</formula>
    </cfRule>
  </conditionalFormatting>
  <conditionalFormatting sqref="C581 E582:E583">
    <cfRule type="expression" dxfId="1197" priority="3867">
      <formula>C581&lt;&gt;""</formula>
    </cfRule>
  </conditionalFormatting>
  <conditionalFormatting sqref="H581">
    <cfRule type="expression" dxfId="1196" priority="3868">
      <formula>H581&lt;&gt;""</formula>
    </cfRule>
  </conditionalFormatting>
  <conditionalFormatting sqref="C582:C583">
    <cfRule type="expression" dxfId="1195" priority="3869">
      <formula>C582=""</formula>
    </cfRule>
  </conditionalFormatting>
  <conditionalFormatting sqref="E582:G583">
    <cfRule type="expression" dxfId="1194" priority="3866">
      <formula>C582=""</formula>
    </cfRule>
  </conditionalFormatting>
  <conditionalFormatting sqref="C584 E585:E586">
    <cfRule type="expression" dxfId="1193" priority="3863">
      <formula>C584&lt;&gt;""</formula>
    </cfRule>
  </conditionalFormatting>
  <conditionalFormatting sqref="H584">
    <cfRule type="expression" dxfId="1192" priority="3864">
      <formula>H584&lt;&gt;""</formula>
    </cfRule>
  </conditionalFormatting>
  <conditionalFormatting sqref="C585:C586">
    <cfRule type="expression" dxfId="1191" priority="3865">
      <formula>C585=""</formula>
    </cfRule>
  </conditionalFormatting>
  <conditionalFormatting sqref="E585:G586">
    <cfRule type="expression" dxfId="1190" priority="3862">
      <formula>C585=""</formula>
    </cfRule>
  </conditionalFormatting>
  <conditionalFormatting sqref="C587 E588:E589">
    <cfRule type="expression" dxfId="1189" priority="3859">
      <formula>C587&lt;&gt;""</formula>
    </cfRule>
  </conditionalFormatting>
  <conditionalFormatting sqref="H587">
    <cfRule type="expression" dxfId="1188" priority="3860">
      <formula>H587&lt;&gt;""</formula>
    </cfRule>
  </conditionalFormatting>
  <conditionalFormatting sqref="C588:C589">
    <cfRule type="expression" dxfId="1187" priority="3861">
      <formula>C588=""</formula>
    </cfRule>
  </conditionalFormatting>
  <conditionalFormatting sqref="E588:G589">
    <cfRule type="expression" dxfId="1186" priority="3858">
      <formula>C588=""</formula>
    </cfRule>
  </conditionalFormatting>
  <conditionalFormatting sqref="C590 E591:E592">
    <cfRule type="expression" dxfId="1185" priority="3855">
      <formula>C590&lt;&gt;""</formula>
    </cfRule>
  </conditionalFormatting>
  <conditionalFormatting sqref="H590">
    <cfRule type="expression" dxfId="1184" priority="3856">
      <formula>H590&lt;&gt;""</formula>
    </cfRule>
  </conditionalFormatting>
  <conditionalFormatting sqref="C591:C592">
    <cfRule type="expression" dxfId="1183" priority="3857">
      <formula>C591=""</formula>
    </cfRule>
  </conditionalFormatting>
  <conditionalFormatting sqref="E591:G592">
    <cfRule type="expression" dxfId="1182" priority="3854">
      <formula>C591=""</formula>
    </cfRule>
  </conditionalFormatting>
  <conditionalFormatting sqref="C593 E594:E595">
    <cfRule type="expression" dxfId="1181" priority="3851">
      <formula>C593&lt;&gt;""</formula>
    </cfRule>
  </conditionalFormatting>
  <conditionalFormatting sqref="H593">
    <cfRule type="expression" dxfId="1180" priority="3852">
      <formula>H593&lt;&gt;""</formula>
    </cfRule>
  </conditionalFormatting>
  <conditionalFormatting sqref="C594:C595">
    <cfRule type="expression" dxfId="1179" priority="3853">
      <formula>C594=""</formula>
    </cfRule>
  </conditionalFormatting>
  <conditionalFormatting sqref="E594:G595">
    <cfRule type="expression" dxfId="1178" priority="3850">
      <formula>C594=""</formula>
    </cfRule>
  </conditionalFormatting>
  <conditionalFormatting sqref="C596 E597:E598">
    <cfRule type="expression" dxfId="1177" priority="3847">
      <formula>C596&lt;&gt;""</formula>
    </cfRule>
  </conditionalFormatting>
  <conditionalFormatting sqref="H596">
    <cfRule type="expression" dxfId="1176" priority="3848">
      <formula>H596&lt;&gt;""</formula>
    </cfRule>
  </conditionalFormatting>
  <conditionalFormatting sqref="C597:C598">
    <cfRule type="expression" dxfId="1175" priority="3849">
      <formula>C597=""</formula>
    </cfRule>
  </conditionalFormatting>
  <conditionalFormatting sqref="E597:G598">
    <cfRule type="expression" dxfId="1174" priority="3846">
      <formula>C597=""</formula>
    </cfRule>
  </conditionalFormatting>
  <conditionalFormatting sqref="C599 E600:E601">
    <cfRule type="expression" dxfId="1173" priority="3843">
      <formula>C599&lt;&gt;""</formula>
    </cfRule>
  </conditionalFormatting>
  <conditionalFormatting sqref="H599">
    <cfRule type="expression" dxfId="1172" priority="3844">
      <formula>H599&lt;&gt;""</formula>
    </cfRule>
  </conditionalFormatting>
  <conditionalFormatting sqref="C600:C601">
    <cfRule type="expression" dxfId="1171" priority="3845">
      <formula>C600=""</formula>
    </cfRule>
  </conditionalFormatting>
  <conditionalFormatting sqref="E600:G601">
    <cfRule type="expression" dxfId="1170" priority="3842">
      <formula>C600=""</formula>
    </cfRule>
  </conditionalFormatting>
  <conditionalFormatting sqref="C602 E603:E604">
    <cfRule type="expression" dxfId="1169" priority="3839">
      <formula>C602&lt;&gt;""</formula>
    </cfRule>
  </conditionalFormatting>
  <conditionalFormatting sqref="H602">
    <cfRule type="expression" dxfId="1168" priority="3840">
      <formula>H602&lt;&gt;""</formula>
    </cfRule>
  </conditionalFormatting>
  <conditionalFormatting sqref="C603:C604">
    <cfRule type="expression" dxfId="1167" priority="3841">
      <formula>C603=""</formula>
    </cfRule>
  </conditionalFormatting>
  <conditionalFormatting sqref="E603:G604">
    <cfRule type="expression" dxfId="1166" priority="3838">
      <formula>C603=""</formula>
    </cfRule>
  </conditionalFormatting>
  <conditionalFormatting sqref="C605 E606:E607">
    <cfRule type="expression" dxfId="1165" priority="3835">
      <formula>C605&lt;&gt;""</formula>
    </cfRule>
  </conditionalFormatting>
  <conditionalFormatting sqref="H605">
    <cfRule type="expression" dxfId="1164" priority="3836">
      <formula>H605&lt;&gt;""</formula>
    </cfRule>
  </conditionalFormatting>
  <conditionalFormatting sqref="C606:C607">
    <cfRule type="expression" dxfId="1163" priority="3837">
      <formula>C606=""</formula>
    </cfRule>
  </conditionalFormatting>
  <conditionalFormatting sqref="E606:G607">
    <cfRule type="expression" dxfId="1162" priority="3834">
      <formula>C606=""</formula>
    </cfRule>
  </conditionalFormatting>
  <conditionalFormatting sqref="C608 E609:E610">
    <cfRule type="expression" dxfId="1161" priority="3831">
      <formula>C608&lt;&gt;""</formula>
    </cfRule>
  </conditionalFormatting>
  <conditionalFormatting sqref="H608">
    <cfRule type="expression" dxfId="1160" priority="3832">
      <formula>H608&lt;&gt;""</formula>
    </cfRule>
  </conditionalFormatting>
  <conditionalFormatting sqref="C609:C610">
    <cfRule type="expression" dxfId="1159" priority="3833">
      <formula>C609=""</formula>
    </cfRule>
  </conditionalFormatting>
  <conditionalFormatting sqref="E609:G610">
    <cfRule type="expression" dxfId="1158" priority="3830">
      <formula>C609=""</formula>
    </cfRule>
  </conditionalFormatting>
  <conditionalFormatting sqref="C611 E612:E613">
    <cfRule type="expression" dxfId="1157" priority="3827">
      <formula>C611&lt;&gt;""</formula>
    </cfRule>
  </conditionalFormatting>
  <conditionalFormatting sqref="H611">
    <cfRule type="expression" dxfId="1156" priority="3828">
      <formula>H611&lt;&gt;""</formula>
    </cfRule>
  </conditionalFormatting>
  <conditionalFormatting sqref="C612:C613">
    <cfRule type="expression" dxfId="1155" priority="3829">
      <formula>C612=""</formula>
    </cfRule>
  </conditionalFormatting>
  <conditionalFormatting sqref="E612:G613">
    <cfRule type="expression" dxfId="1154" priority="3826">
      <formula>C612=""</formula>
    </cfRule>
  </conditionalFormatting>
  <conditionalFormatting sqref="C614 E615:E616">
    <cfRule type="expression" dxfId="1153" priority="3823">
      <formula>C614&lt;&gt;""</formula>
    </cfRule>
  </conditionalFormatting>
  <conditionalFormatting sqref="H614">
    <cfRule type="expression" dxfId="1152" priority="3824">
      <formula>H614&lt;&gt;""</formula>
    </cfRule>
  </conditionalFormatting>
  <conditionalFormatting sqref="C615:C616">
    <cfRule type="expression" dxfId="1151" priority="3825">
      <formula>C615=""</formula>
    </cfRule>
  </conditionalFormatting>
  <conditionalFormatting sqref="E615:G616">
    <cfRule type="expression" dxfId="1150" priority="3822">
      <formula>C615=""</formula>
    </cfRule>
  </conditionalFormatting>
  <conditionalFormatting sqref="C617 E618:E619">
    <cfRule type="expression" dxfId="1149" priority="3819">
      <formula>C617&lt;&gt;""</formula>
    </cfRule>
  </conditionalFormatting>
  <conditionalFormatting sqref="H617">
    <cfRule type="expression" dxfId="1148" priority="3820">
      <formula>H617&lt;&gt;""</formula>
    </cfRule>
  </conditionalFormatting>
  <conditionalFormatting sqref="C618:C619">
    <cfRule type="expression" dxfId="1147" priority="3821">
      <formula>C618=""</formula>
    </cfRule>
  </conditionalFormatting>
  <conditionalFormatting sqref="E618:G619">
    <cfRule type="expression" dxfId="1146" priority="3818">
      <formula>C618=""</formula>
    </cfRule>
  </conditionalFormatting>
  <conditionalFormatting sqref="C620 E621:E622">
    <cfRule type="expression" dxfId="1145" priority="3815">
      <formula>C620&lt;&gt;""</formula>
    </cfRule>
  </conditionalFormatting>
  <conditionalFormatting sqref="H620">
    <cfRule type="expression" dxfId="1144" priority="3816">
      <formula>H620&lt;&gt;""</formula>
    </cfRule>
  </conditionalFormatting>
  <conditionalFormatting sqref="C621:C622">
    <cfRule type="expression" dxfId="1143" priority="3817">
      <formula>C621=""</formula>
    </cfRule>
  </conditionalFormatting>
  <conditionalFormatting sqref="E621:G622">
    <cfRule type="expression" dxfId="1142" priority="3814">
      <formula>C621=""</formula>
    </cfRule>
  </conditionalFormatting>
  <conditionalFormatting sqref="C623 E624:E625">
    <cfRule type="expression" dxfId="1141" priority="3811">
      <formula>C623&lt;&gt;""</formula>
    </cfRule>
  </conditionalFormatting>
  <conditionalFormatting sqref="H623">
    <cfRule type="expression" dxfId="1140" priority="3812">
      <formula>H623&lt;&gt;""</formula>
    </cfRule>
  </conditionalFormatting>
  <conditionalFormatting sqref="C624:C625">
    <cfRule type="expression" dxfId="1139" priority="3813">
      <formula>C624=""</formula>
    </cfRule>
  </conditionalFormatting>
  <conditionalFormatting sqref="E624:G625">
    <cfRule type="expression" dxfId="1138" priority="3810">
      <formula>C624=""</formula>
    </cfRule>
  </conditionalFormatting>
  <conditionalFormatting sqref="C626 E627:E628">
    <cfRule type="expression" dxfId="1137" priority="3807">
      <formula>C626&lt;&gt;""</formula>
    </cfRule>
  </conditionalFormatting>
  <conditionalFormatting sqref="H626">
    <cfRule type="expression" dxfId="1136" priority="3808">
      <formula>H626&lt;&gt;""</formula>
    </cfRule>
  </conditionalFormatting>
  <conditionalFormatting sqref="C627:C628">
    <cfRule type="expression" dxfId="1135" priority="3809">
      <formula>C627=""</formula>
    </cfRule>
  </conditionalFormatting>
  <conditionalFormatting sqref="E627:G628">
    <cfRule type="expression" dxfId="1134" priority="3806">
      <formula>C627=""</formula>
    </cfRule>
  </conditionalFormatting>
  <conditionalFormatting sqref="C629 E630:E631">
    <cfRule type="expression" dxfId="1133" priority="3803">
      <formula>C629&lt;&gt;""</formula>
    </cfRule>
  </conditionalFormatting>
  <conditionalFormatting sqref="H629">
    <cfRule type="expression" dxfId="1132" priority="3804">
      <formula>H629&lt;&gt;""</formula>
    </cfRule>
  </conditionalFormatting>
  <conditionalFormatting sqref="C630:C631">
    <cfRule type="expression" dxfId="1131" priority="3805">
      <formula>C630=""</formula>
    </cfRule>
  </conditionalFormatting>
  <conditionalFormatting sqref="E630:G631">
    <cfRule type="expression" dxfId="1130" priority="3802">
      <formula>C630=""</formula>
    </cfRule>
  </conditionalFormatting>
  <conditionalFormatting sqref="C632 E633:E634">
    <cfRule type="expression" dxfId="1129" priority="3799">
      <formula>C632&lt;&gt;""</formula>
    </cfRule>
  </conditionalFormatting>
  <conditionalFormatting sqref="H632">
    <cfRule type="expression" dxfId="1128" priority="3800">
      <formula>H632&lt;&gt;""</formula>
    </cfRule>
  </conditionalFormatting>
  <conditionalFormatting sqref="C633:C634">
    <cfRule type="expression" dxfId="1127" priority="3801">
      <formula>C633=""</formula>
    </cfRule>
  </conditionalFormatting>
  <conditionalFormatting sqref="E633:G634">
    <cfRule type="expression" dxfId="1126" priority="3798">
      <formula>C633=""</formula>
    </cfRule>
  </conditionalFormatting>
  <conditionalFormatting sqref="C635 E636:E637">
    <cfRule type="expression" dxfId="1125" priority="3795">
      <formula>C635&lt;&gt;""</formula>
    </cfRule>
  </conditionalFormatting>
  <conditionalFormatting sqref="H635">
    <cfRule type="expression" dxfId="1124" priority="3796">
      <formula>H635&lt;&gt;""</formula>
    </cfRule>
  </conditionalFormatting>
  <conditionalFormatting sqref="C636:C637">
    <cfRule type="expression" dxfId="1123" priority="3797">
      <formula>C636=""</formula>
    </cfRule>
  </conditionalFormatting>
  <conditionalFormatting sqref="E636:G637">
    <cfRule type="expression" dxfId="1122" priority="3794">
      <formula>C636=""</formula>
    </cfRule>
  </conditionalFormatting>
  <conditionalFormatting sqref="C638 E639:E640">
    <cfRule type="expression" dxfId="1121" priority="3791">
      <formula>C638&lt;&gt;""</formula>
    </cfRule>
  </conditionalFormatting>
  <conditionalFormatting sqref="H638">
    <cfRule type="expression" dxfId="1120" priority="3792">
      <formula>H638&lt;&gt;""</formula>
    </cfRule>
  </conditionalFormatting>
  <conditionalFormatting sqref="C639:C640">
    <cfRule type="expression" dxfId="1119" priority="3793">
      <formula>C639=""</formula>
    </cfRule>
  </conditionalFormatting>
  <conditionalFormatting sqref="E639:G640">
    <cfRule type="expression" dxfId="1118" priority="3790">
      <formula>C639=""</formula>
    </cfRule>
  </conditionalFormatting>
  <conditionalFormatting sqref="C641 E642:E643">
    <cfRule type="expression" dxfId="1117" priority="3787">
      <formula>C641&lt;&gt;""</formula>
    </cfRule>
  </conditionalFormatting>
  <conditionalFormatting sqref="H641">
    <cfRule type="expression" dxfId="1116" priority="3788">
      <formula>H641&lt;&gt;""</formula>
    </cfRule>
  </conditionalFormatting>
  <conditionalFormatting sqref="C642:C643">
    <cfRule type="expression" dxfId="1115" priority="3789">
      <formula>C642=""</formula>
    </cfRule>
  </conditionalFormatting>
  <conditionalFormatting sqref="E642:G643">
    <cfRule type="expression" dxfId="1114" priority="3786">
      <formula>C642=""</formula>
    </cfRule>
  </conditionalFormatting>
  <conditionalFormatting sqref="C644 E645:E646">
    <cfRule type="expression" dxfId="1113" priority="3783">
      <formula>C644&lt;&gt;""</formula>
    </cfRule>
  </conditionalFormatting>
  <conditionalFormatting sqref="H644">
    <cfRule type="expression" dxfId="1112" priority="3784">
      <formula>H644&lt;&gt;""</formula>
    </cfRule>
  </conditionalFormatting>
  <conditionalFormatting sqref="C645:C646">
    <cfRule type="expression" dxfId="1111" priority="3785">
      <formula>C645=""</formula>
    </cfRule>
  </conditionalFormatting>
  <conditionalFormatting sqref="E645:G646">
    <cfRule type="expression" dxfId="1110" priority="3782">
      <formula>C645=""</formula>
    </cfRule>
  </conditionalFormatting>
  <conditionalFormatting sqref="C647 E648:E649">
    <cfRule type="expression" dxfId="1109" priority="3779">
      <formula>C647&lt;&gt;""</formula>
    </cfRule>
  </conditionalFormatting>
  <conditionalFormatting sqref="H647">
    <cfRule type="expression" dxfId="1108" priority="3780">
      <formula>H647&lt;&gt;""</formula>
    </cfRule>
  </conditionalFormatting>
  <conditionalFormatting sqref="C648:C649">
    <cfRule type="expression" dxfId="1107" priority="3781">
      <formula>C648=""</formula>
    </cfRule>
  </conditionalFormatting>
  <conditionalFormatting sqref="E648:G649">
    <cfRule type="expression" dxfId="1106" priority="3778">
      <formula>C648=""</formula>
    </cfRule>
  </conditionalFormatting>
  <conditionalFormatting sqref="C650 E651:E652">
    <cfRule type="expression" dxfId="1105" priority="3775">
      <formula>C650&lt;&gt;""</formula>
    </cfRule>
  </conditionalFormatting>
  <conditionalFormatting sqref="H650">
    <cfRule type="expression" dxfId="1104" priority="3776">
      <formula>H650&lt;&gt;""</formula>
    </cfRule>
  </conditionalFormatting>
  <conditionalFormatting sqref="C651:C652">
    <cfRule type="expression" dxfId="1103" priority="3777">
      <formula>C651=""</formula>
    </cfRule>
  </conditionalFormatting>
  <conditionalFormatting sqref="E651:G652">
    <cfRule type="expression" dxfId="1102" priority="3774">
      <formula>C651=""</formula>
    </cfRule>
  </conditionalFormatting>
  <conditionalFormatting sqref="C653 E654:E655">
    <cfRule type="expression" dxfId="1101" priority="3771">
      <formula>C653&lt;&gt;""</formula>
    </cfRule>
  </conditionalFormatting>
  <conditionalFormatting sqref="H653">
    <cfRule type="expression" dxfId="1100" priority="3772">
      <formula>H653&lt;&gt;""</formula>
    </cfRule>
  </conditionalFormatting>
  <conditionalFormatting sqref="C654:C655">
    <cfRule type="expression" dxfId="1099" priority="3773">
      <formula>C654=""</formula>
    </cfRule>
  </conditionalFormatting>
  <conditionalFormatting sqref="E654:G655">
    <cfRule type="expression" dxfId="1098" priority="3770">
      <formula>C654=""</formula>
    </cfRule>
  </conditionalFormatting>
  <conditionalFormatting sqref="C656 E657:E658">
    <cfRule type="expression" dxfId="1097" priority="3767">
      <formula>C656&lt;&gt;""</formula>
    </cfRule>
  </conditionalFormatting>
  <conditionalFormatting sqref="H656">
    <cfRule type="expression" dxfId="1096" priority="3768">
      <formula>H656&lt;&gt;""</formula>
    </cfRule>
  </conditionalFormatting>
  <conditionalFormatting sqref="C657:C658">
    <cfRule type="expression" dxfId="1095" priority="3769">
      <formula>C657=""</formula>
    </cfRule>
  </conditionalFormatting>
  <conditionalFormatting sqref="E657:G658">
    <cfRule type="expression" dxfId="1094" priority="3766">
      <formula>C657=""</formula>
    </cfRule>
  </conditionalFormatting>
  <conditionalFormatting sqref="C659 E660:E661">
    <cfRule type="expression" dxfId="1093" priority="3763">
      <formula>C659&lt;&gt;""</formula>
    </cfRule>
  </conditionalFormatting>
  <conditionalFormatting sqref="H659">
    <cfRule type="expression" dxfId="1092" priority="3764">
      <formula>H659&lt;&gt;""</formula>
    </cfRule>
  </conditionalFormatting>
  <conditionalFormatting sqref="C660:C661">
    <cfRule type="expression" dxfId="1091" priority="3765">
      <formula>C660=""</formula>
    </cfRule>
  </conditionalFormatting>
  <conditionalFormatting sqref="E660:G661">
    <cfRule type="expression" dxfId="1090" priority="3762">
      <formula>C660=""</formula>
    </cfRule>
  </conditionalFormatting>
  <conditionalFormatting sqref="C662 E663:E664">
    <cfRule type="expression" dxfId="1089" priority="3759">
      <formula>C662&lt;&gt;""</formula>
    </cfRule>
  </conditionalFormatting>
  <conditionalFormatting sqref="H662">
    <cfRule type="expression" dxfId="1088" priority="3760">
      <formula>H662&lt;&gt;""</formula>
    </cfRule>
  </conditionalFormatting>
  <conditionalFormatting sqref="C663:C664">
    <cfRule type="expression" dxfId="1087" priority="3761">
      <formula>C663=""</formula>
    </cfRule>
  </conditionalFormatting>
  <conditionalFormatting sqref="E663:G664">
    <cfRule type="expression" dxfId="1086" priority="3758">
      <formula>C663=""</formula>
    </cfRule>
  </conditionalFormatting>
  <conditionalFormatting sqref="C665 E666:E667">
    <cfRule type="expression" dxfId="1085" priority="3755">
      <formula>C665&lt;&gt;""</formula>
    </cfRule>
  </conditionalFormatting>
  <conditionalFormatting sqref="H665">
    <cfRule type="expression" dxfId="1084" priority="3756">
      <formula>H665&lt;&gt;""</formula>
    </cfRule>
  </conditionalFormatting>
  <conditionalFormatting sqref="C666:C667">
    <cfRule type="expression" dxfId="1083" priority="3757">
      <formula>C666=""</formula>
    </cfRule>
  </conditionalFormatting>
  <conditionalFormatting sqref="E666:G667">
    <cfRule type="expression" dxfId="1082" priority="3754">
      <formula>C666=""</formula>
    </cfRule>
  </conditionalFormatting>
  <conditionalFormatting sqref="C668 E669:E670">
    <cfRule type="expression" dxfId="1081" priority="3751">
      <formula>C668&lt;&gt;""</formula>
    </cfRule>
  </conditionalFormatting>
  <conditionalFormatting sqref="H668">
    <cfRule type="expression" dxfId="1080" priority="3752">
      <formula>H668&lt;&gt;""</formula>
    </cfRule>
  </conditionalFormatting>
  <conditionalFormatting sqref="C669:C670">
    <cfRule type="expression" dxfId="1079" priority="3753">
      <formula>C669=""</formula>
    </cfRule>
  </conditionalFormatting>
  <conditionalFormatting sqref="E669:G670">
    <cfRule type="expression" dxfId="1078" priority="3750">
      <formula>C669=""</formula>
    </cfRule>
  </conditionalFormatting>
  <conditionalFormatting sqref="C671 E672:E673">
    <cfRule type="expression" dxfId="1077" priority="3747">
      <formula>C671&lt;&gt;""</formula>
    </cfRule>
  </conditionalFormatting>
  <conditionalFormatting sqref="H671">
    <cfRule type="expression" dxfId="1076" priority="3748">
      <formula>H671&lt;&gt;""</formula>
    </cfRule>
  </conditionalFormatting>
  <conditionalFormatting sqref="C672:C673">
    <cfRule type="expression" dxfId="1075" priority="3749">
      <formula>C672=""</formula>
    </cfRule>
  </conditionalFormatting>
  <conditionalFormatting sqref="E672:G673">
    <cfRule type="expression" dxfId="1074" priority="3746">
      <formula>C672=""</formula>
    </cfRule>
  </conditionalFormatting>
  <conditionalFormatting sqref="C674 E675:E676">
    <cfRule type="expression" dxfId="1073" priority="3743">
      <formula>C674&lt;&gt;""</formula>
    </cfRule>
  </conditionalFormatting>
  <conditionalFormatting sqref="H674">
    <cfRule type="expression" dxfId="1072" priority="3744">
      <formula>H674&lt;&gt;""</formula>
    </cfRule>
  </conditionalFormatting>
  <conditionalFormatting sqref="C675:C676">
    <cfRule type="expression" dxfId="1071" priority="3745">
      <formula>C675=""</formula>
    </cfRule>
  </conditionalFormatting>
  <conditionalFormatting sqref="E675:G676">
    <cfRule type="expression" dxfId="1070" priority="3742">
      <formula>C675=""</formula>
    </cfRule>
  </conditionalFormatting>
  <conditionalFormatting sqref="C677 E678:E679">
    <cfRule type="expression" dxfId="1069" priority="3739">
      <formula>C677&lt;&gt;""</formula>
    </cfRule>
  </conditionalFormatting>
  <conditionalFormatting sqref="H677">
    <cfRule type="expression" dxfId="1068" priority="3740">
      <formula>H677&lt;&gt;""</formula>
    </cfRule>
  </conditionalFormatting>
  <conditionalFormatting sqref="C678:C679">
    <cfRule type="expression" dxfId="1067" priority="3741">
      <formula>C678=""</formula>
    </cfRule>
  </conditionalFormatting>
  <conditionalFormatting sqref="E678:G679">
    <cfRule type="expression" dxfId="1066" priority="3738">
      <formula>C678=""</formula>
    </cfRule>
  </conditionalFormatting>
  <conditionalFormatting sqref="C680 E681:E682">
    <cfRule type="expression" dxfId="1065" priority="3735">
      <formula>C680&lt;&gt;""</formula>
    </cfRule>
  </conditionalFormatting>
  <conditionalFormatting sqref="H680">
    <cfRule type="expression" dxfId="1064" priority="3736">
      <formula>H680&lt;&gt;""</formula>
    </cfRule>
  </conditionalFormatting>
  <conditionalFormatting sqref="C681:C682">
    <cfRule type="expression" dxfId="1063" priority="3737">
      <formula>C681=""</formula>
    </cfRule>
  </conditionalFormatting>
  <conditionalFormatting sqref="E681:G682">
    <cfRule type="expression" dxfId="1062" priority="3734">
      <formula>C681=""</formula>
    </cfRule>
  </conditionalFormatting>
  <conditionalFormatting sqref="C683 E684:E685">
    <cfRule type="expression" dxfId="1061" priority="3731">
      <formula>C683&lt;&gt;""</formula>
    </cfRule>
  </conditionalFormatting>
  <conditionalFormatting sqref="H683">
    <cfRule type="expression" dxfId="1060" priority="3732">
      <formula>H683&lt;&gt;""</formula>
    </cfRule>
  </conditionalFormatting>
  <conditionalFormatting sqref="C684:C685">
    <cfRule type="expression" dxfId="1059" priority="3733">
      <formula>C684=""</formula>
    </cfRule>
  </conditionalFormatting>
  <conditionalFormatting sqref="E684:G685">
    <cfRule type="expression" dxfId="1058" priority="3730">
      <formula>C684=""</formula>
    </cfRule>
  </conditionalFormatting>
  <conditionalFormatting sqref="C686 E687:E688">
    <cfRule type="expression" dxfId="1057" priority="3727">
      <formula>C686&lt;&gt;""</formula>
    </cfRule>
  </conditionalFormatting>
  <conditionalFormatting sqref="H686">
    <cfRule type="expression" dxfId="1056" priority="3728">
      <formula>H686&lt;&gt;""</formula>
    </cfRule>
  </conditionalFormatting>
  <conditionalFormatting sqref="C687:C688">
    <cfRule type="expression" dxfId="1055" priority="3729">
      <formula>C687=""</formula>
    </cfRule>
  </conditionalFormatting>
  <conditionalFormatting sqref="E687:G688">
    <cfRule type="expression" dxfId="1054" priority="3726">
      <formula>C687=""</formula>
    </cfRule>
  </conditionalFormatting>
  <conditionalFormatting sqref="C689 E690:E691">
    <cfRule type="expression" dxfId="1053" priority="3723">
      <formula>C689&lt;&gt;""</formula>
    </cfRule>
  </conditionalFormatting>
  <conditionalFormatting sqref="H689">
    <cfRule type="expression" dxfId="1052" priority="3724">
      <formula>H689&lt;&gt;""</formula>
    </cfRule>
  </conditionalFormatting>
  <conditionalFormatting sqref="C690:C691">
    <cfRule type="expression" dxfId="1051" priority="3725">
      <formula>C690=""</formula>
    </cfRule>
  </conditionalFormatting>
  <conditionalFormatting sqref="E690:G691">
    <cfRule type="expression" dxfId="1050" priority="3722">
      <formula>C690=""</formula>
    </cfRule>
  </conditionalFormatting>
  <conditionalFormatting sqref="C692 E693:E694">
    <cfRule type="expression" dxfId="1049" priority="3719">
      <formula>C692&lt;&gt;""</formula>
    </cfRule>
  </conditionalFormatting>
  <conditionalFormatting sqref="H692">
    <cfRule type="expression" dxfId="1048" priority="3720">
      <formula>H692&lt;&gt;""</formula>
    </cfRule>
  </conditionalFormatting>
  <conditionalFormatting sqref="C693:C694">
    <cfRule type="expression" dxfId="1047" priority="3721">
      <formula>C693=""</formula>
    </cfRule>
  </conditionalFormatting>
  <conditionalFormatting sqref="E693:G694">
    <cfRule type="expression" dxfId="1046" priority="3718">
      <formula>C693=""</formula>
    </cfRule>
  </conditionalFormatting>
  <conditionalFormatting sqref="C695 E696:E697">
    <cfRule type="expression" dxfId="1045" priority="3715">
      <formula>C695&lt;&gt;""</formula>
    </cfRule>
  </conditionalFormatting>
  <conditionalFormatting sqref="H695">
    <cfRule type="expression" dxfId="1044" priority="3716">
      <formula>H695&lt;&gt;""</formula>
    </cfRule>
  </conditionalFormatting>
  <conditionalFormatting sqref="C696:C697">
    <cfRule type="expression" dxfId="1043" priority="3717">
      <formula>C696=""</formula>
    </cfRule>
  </conditionalFormatting>
  <conditionalFormatting sqref="E696:G697">
    <cfRule type="expression" dxfId="1042" priority="3714">
      <formula>C696=""</formula>
    </cfRule>
  </conditionalFormatting>
  <conditionalFormatting sqref="C698 E699:E700">
    <cfRule type="expression" dxfId="1041" priority="3711">
      <formula>C698&lt;&gt;""</formula>
    </cfRule>
  </conditionalFormatting>
  <conditionalFormatting sqref="H698">
    <cfRule type="expression" dxfId="1040" priority="3712">
      <formula>H698&lt;&gt;""</formula>
    </cfRule>
  </conditionalFormatting>
  <conditionalFormatting sqref="C699:C700">
    <cfRule type="expression" dxfId="1039" priority="3713">
      <formula>C699=""</formula>
    </cfRule>
  </conditionalFormatting>
  <conditionalFormatting sqref="E699:G700">
    <cfRule type="expression" dxfId="1038" priority="3710">
      <formula>C699=""</formula>
    </cfRule>
  </conditionalFormatting>
  <conditionalFormatting sqref="C701 E702:E703">
    <cfRule type="expression" dxfId="1037" priority="3707">
      <formula>C701&lt;&gt;""</formula>
    </cfRule>
  </conditionalFormatting>
  <conditionalFormatting sqref="H701">
    <cfRule type="expression" dxfId="1036" priority="3708">
      <formula>H701&lt;&gt;""</formula>
    </cfRule>
  </conditionalFormatting>
  <conditionalFormatting sqref="C702:C703">
    <cfRule type="expression" dxfId="1035" priority="3709">
      <formula>C702=""</formula>
    </cfRule>
  </conditionalFormatting>
  <conditionalFormatting sqref="E702:G703">
    <cfRule type="expression" dxfId="1034" priority="3706">
      <formula>C702=""</formula>
    </cfRule>
  </conditionalFormatting>
  <conditionalFormatting sqref="C704 E705:E706">
    <cfRule type="expression" dxfId="1033" priority="3703">
      <formula>C704&lt;&gt;""</formula>
    </cfRule>
  </conditionalFormatting>
  <conditionalFormatting sqref="H704">
    <cfRule type="expression" dxfId="1032" priority="3704">
      <formula>H704&lt;&gt;""</formula>
    </cfRule>
  </conditionalFormatting>
  <conditionalFormatting sqref="C705:C706">
    <cfRule type="expression" dxfId="1031" priority="3705">
      <formula>C705=""</formula>
    </cfRule>
  </conditionalFormatting>
  <conditionalFormatting sqref="E705:G706">
    <cfRule type="expression" dxfId="1030" priority="3702">
      <formula>C705=""</formula>
    </cfRule>
  </conditionalFormatting>
  <conditionalFormatting sqref="C707 E708:E709">
    <cfRule type="expression" dxfId="1029" priority="3699">
      <formula>C707&lt;&gt;""</formula>
    </cfRule>
  </conditionalFormatting>
  <conditionalFormatting sqref="H707">
    <cfRule type="expression" dxfId="1028" priority="3700">
      <formula>H707&lt;&gt;""</formula>
    </cfRule>
  </conditionalFormatting>
  <conditionalFormatting sqref="C708:C709">
    <cfRule type="expression" dxfId="1027" priority="3701">
      <formula>C708=""</formula>
    </cfRule>
  </conditionalFormatting>
  <conditionalFormatting sqref="E708:G709">
    <cfRule type="expression" dxfId="1026" priority="3698">
      <formula>C708=""</formula>
    </cfRule>
  </conditionalFormatting>
  <conditionalFormatting sqref="C710 E711:E712">
    <cfRule type="expression" dxfId="1025" priority="3695">
      <formula>C710&lt;&gt;""</formula>
    </cfRule>
  </conditionalFormatting>
  <conditionalFormatting sqref="H710">
    <cfRule type="expression" dxfId="1024" priority="3696">
      <formula>H710&lt;&gt;""</formula>
    </cfRule>
  </conditionalFormatting>
  <conditionalFormatting sqref="C711:C712">
    <cfRule type="expression" dxfId="1023" priority="3697">
      <formula>C711=""</formula>
    </cfRule>
  </conditionalFormatting>
  <conditionalFormatting sqref="E711:G712">
    <cfRule type="expression" dxfId="1022" priority="3694">
      <formula>C711=""</formula>
    </cfRule>
  </conditionalFormatting>
  <conditionalFormatting sqref="C713 E714:E715">
    <cfRule type="expression" dxfId="1021" priority="3691">
      <formula>C713&lt;&gt;""</formula>
    </cfRule>
  </conditionalFormatting>
  <conditionalFormatting sqref="H713">
    <cfRule type="expression" dxfId="1020" priority="3692">
      <formula>H713&lt;&gt;""</formula>
    </cfRule>
  </conditionalFormatting>
  <conditionalFormatting sqref="C714:C715">
    <cfRule type="expression" dxfId="1019" priority="3693">
      <formula>C714=""</formula>
    </cfRule>
  </conditionalFormatting>
  <conditionalFormatting sqref="E714:G715">
    <cfRule type="expression" dxfId="1018" priority="3690">
      <formula>C714=""</formula>
    </cfRule>
  </conditionalFormatting>
  <conditionalFormatting sqref="C716 E717:E718">
    <cfRule type="expression" dxfId="1017" priority="3687">
      <formula>C716&lt;&gt;""</formula>
    </cfRule>
  </conditionalFormatting>
  <conditionalFormatting sqref="H716">
    <cfRule type="expression" dxfId="1016" priority="3688">
      <formula>H716&lt;&gt;""</formula>
    </cfRule>
  </conditionalFormatting>
  <conditionalFormatting sqref="C717:C718">
    <cfRule type="expression" dxfId="1015" priority="3689">
      <formula>C717=""</formula>
    </cfRule>
  </conditionalFormatting>
  <conditionalFormatting sqref="E717:G718">
    <cfRule type="expression" dxfId="1014" priority="3686">
      <formula>C717=""</formula>
    </cfRule>
  </conditionalFormatting>
  <conditionalFormatting sqref="C719 E720:E721">
    <cfRule type="expression" dxfId="1013" priority="3683">
      <formula>C719&lt;&gt;""</formula>
    </cfRule>
  </conditionalFormatting>
  <conditionalFormatting sqref="H719">
    <cfRule type="expression" dxfId="1012" priority="3684">
      <formula>H719&lt;&gt;""</formula>
    </cfRule>
  </conditionalFormatting>
  <conditionalFormatting sqref="C720:C721">
    <cfRule type="expression" dxfId="1011" priority="3685">
      <formula>C720=""</formula>
    </cfRule>
  </conditionalFormatting>
  <conditionalFormatting sqref="E720:G721">
    <cfRule type="expression" dxfId="1010" priority="3682">
      <formula>C720=""</formula>
    </cfRule>
  </conditionalFormatting>
  <conditionalFormatting sqref="C722 E723:E724">
    <cfRule type="expression" dxfId="1009" priority="3679">
      <formula>C722&lt;&gt;""</formula>
    </cfRule>
  </conditionalFormatting>
  <conditionalFormatting sqref="H722">
    <cfRule type="expression" dxfId="1008" priority="3680">
      <formula>H722&lt;&gt;""</formula>
    </cfRule>
  </conditionalFormatting>
  <conditionalFormatting sqref="C723:C724">
    <cfRule type="expression" dxfId="1007" priority="3681">
      <formula>C723=""</formula>
    </cfRule>
  </conditionalFormatting>
  <conditionalFormatting sqref="E723:G724">
    <cfRule type="expression" dxfId="1006" priority="3678">
      <formula>C723=""</formula>
    </cfRule>
  </conditionalFormatting>
  <conditionalFormatting sqref="C725 E726:E727">
    <cfRule type="expression" dxfId="1005" priority="3675">
      <formula>C725&lt;&gt;""</formula>
    </cfRule>
  </conditionalFormatting>
  <conditionalFormatting sqref="H725">
    <cfRule type="expression" dxfId="1004" priority="3676">
      <formula>H725&lt;&gt;""</formula>
    </cfRule>
  </conditionalFormatting>
  <conditionalFormatting sqref="C726:C727">
    <cfRule type="expression" dxfId="1003" priority="3677">
      <formula>C726=""</formula>
    </cfRule>
  </conditionalFormatting>
  <conditionalFormatting sqref="E726:G727">
    <cfRule type="expression" dxfId="1002" priority="3674">
      <formula>C726=""</formula>
    </cfRule>
  </conditionalFormatting>
  <conditionalFormatting sqref="C728 E729:E730">
    <cfRule type="expression" dxfId="1001" priority="3671">
      <formula>C728&lt;&gt;""</formula>
    </cfRule>
  </conditionalFormatting>
  <conditionalFormatting sqref="H728">
    <cfRule type="expression" dxfId="1000" priority="3672">
      <formula>H728&lt;&gt;""</formula>
    </cfRule>
  </conditionalFormatting>
  <conditionalFormatting sqref="C729:C730">
    <cfRule type="expression" dxfId="999" priority="3673">
      <formula>C729=""</formula>
    </cfRule>
  </conditionalFormatting>
  <conditionalFormatting sqref="E729:G730">
    <cfRule type="expression" dxfId="998" priority="3670">
      <formula>C729=""</formula>
    </cfRule>
  </conditionalFormatting>
  <conditionalFormatting sqref="C731 E732:E733">
    <cfRule type="expression" dxfId="997" priority="3667">
      <formula>C731&lt;&gt;""</formula>
    </cfRule>
  </conditionalFormatting>
  <conditionalFormatting sqref="H731">
    <cfRule type="expression" dxfId="996" priority="3668">
      <formula>H731&lt;&gt;""</formula>
    </cfRule>
  </conditionalFormatting>
  <conditionalFormatting sqref="C732:C733">
    <cfRule type="expression" dxfId="995" priority="3669">
      <formula>C732=""</formula>
    </cfRule>
  </conditionalFormatting>
  <conditionalFormatting sqref="E732:G733">
    <cfRule type="expression" dxfId="994" priority="3666">
      <formula>C732=""</formula>
    </cfRule>
  </conditionalFormatting>
  <conditionalFormatting sqref="C734 E735:E736">
    <cfRule type="expression" dxfId="993" priority="3663">
      <formula>C734&lt;&gt;""</formula>
    </cfRule>
  </conditionalFormatting>
  <conditionalFormatting sqref="H734">
    <cfRule type="expression" dxfId="992" priority="3664">
      <formula>H734&lt;&gt;""</formula>
    </cfRule>
  </conditionalFormatting>
  <conditionalFormatting sqref="C735:C736">
    <cfRule type="expression" dxfId="991" priority="3665">
      <formula>C735=""</formula>
    </cfRule>
  </conditionalFormatting>
  <conditionalFormatting sqref="E735:G736">
    <cfRule type="expression" dxfId="990" priority="3662">
      <formula>C735=""</formula>
    </cfRule>
  </conditionalFormatting>
  <conditionalFormatting sqref="C737 E738:E739">
    <cfRule type="expression" dxfId="989" priority="3659">
      <formula>C737&lt;&gt;""</formula>
    </cfRule>
  </conditionalFormatting>
  <conditionalFormatting sqref="H737">
    <cfRule type="expression" dxfId="988" priority="3660">
      <formula>H737&lt;&gt;""</formula>
    </cfRule>
  </conditionalFormatting>
  <conditionalFormatting sqref="C738:C739">
    <cfRule type="expression" dxfId="987" priority="3661">
      <formula>C738=""</formula>
    </cfRule>
  </conditionalFormatting>
  <conditionalFormatting sqref="E738:G739">
    <cfRule type="expression" dxfId="986" priority="3658">
      <formula>C738=""</formula>
    </cfRule>
  </conditionalFormatting>
  <conditionalFormatting sqref="C740 E741:E742">
    <cfRule type="expression" dxfId="985" priority="3655">
      <formula>C740&lt;&gt;""</formula>
    </cfRule>
  </conditionalFormatting>
  <conditionalFormatting sqref="H740">
    <cfRule type="expression" dxfId="984" priority="3656">
      <formula>H740&lt;&gt;""</formula>
    </cfRule>
  </conditionalFormatting>
  <conditionalFormatting sqref="C741:C742">
    <cfRule type="expression" dxfId="983" priority="3657">
      <formula>C741=""</formula>
    </cfRule>
  </conditionalFormatting>
  <conditionalFormatting sqref="E741:G742">
    <cfRule type="expression" dxfId="982" priority="3654">
      <formula>C741=""</formula>
    </cfRule>
  </conditionalFormatting>
  <conditionalFormatting sqref="C743 E744:E745">
    <cfRule type="expression" dxfId="981" priority="3651">
      <formula>C743&lt;&gt;""</formula>
    </cfRule>
  </conditionalFormatting>
  <conditionalFormatting sqref="H743">
    <cfRule type="expression" dxfId="980" priority="3652">
      <formula>H743&lt;&gt;""</formula>
    </cfRule>
  </conditionalFormatting>
  <conditionalFormatting sqref="C744:C745">
    <cfRule type="expression" dxfId="979" priority="3653">
      <formula>C744=""</formula>
    </cfRule>
  </conditionalFormatting>
  <conditionalFormatting sqref="E744:G745">
    <cfRule type="expression" dxfId="978" priority="3650">
      <formula>C744=""</formula>
    </cfRule>
  </conditionalFormatting>
  <conditionalFormatting sqref="C746 E747:E748">
    <cfRule type="expression" dxfId="977" priority="3647">
      <formula>C746&lt;&gt;""</formula>
    </cfRule>
  </conditionalFormatting>
  <conditionalFormatting sqref="H746">
    <cfRule type="expression" dxfId="976" priority="3648">
      <formula>H746&lt;&gt;""</formula>
    </cfRule>
  </conditionalFormatting>
  <conditionalFormatting sqref="C747:C748">
    <cfRule type="expression" dxfId="975" priority="3649">
      <formula>C747=""</formula>
    </cfRule>
  </conditionalFormatting>
  <conditionalFormatting sqref="E747:G748">
    <cfRule type="expression" dxfId="974" priority="3646">
      <formula>C747=""</formula>
    </cfRule>
  </conditionalFormatting>
  <conditionalFormatting sqref="C749 E750:E751">
    <cfRule type="expression" dxfId="973" priority="3643">
      <formula>C749&lt;&gt;""</formula>
    </cfRule>
  </conditionalFormatting>
  <conditionalFormatting sqref="H749">
    <cfRule type="expression" dxfId="972" priority="3644">
      <formula>H749&lt;&gt;""</formula>
    </cfRule>
  </conditionalFormatting>
  <conditionalFormatting sqref="C750:C751">
    <cfRule type="expression" dxfId="971" priority="3645">
      <formula>C750=""</formula>
    </cfRule>
  </conditionalFormatting>
  <conditionalFormatting sqref="E750:G751">
    <cfRule type="expression" dxfId="970" priority="3642">
      <formula>C750=""</formula>
    </cfRule>
  </conditionalFormatting>
  <conditionalFormatting sqref="C752 E753:E754">
    <cfRule type="expression" dxfId="969" priority="3639">
      <formula>C752&lt;&gt;""</formula>
    </cfRule>
  </conditionalFormatting>
  <conditionalFormatting sqref="H752">
    <cfRule type="expression" dxfId="968" priority="3640">
      <formula>H752&lt;&gt;""</formula>
    </cfRule>
  </conditionalFormatting>
  <conditionalFormatting sqref="C753:C754">
    <cfRule type="expression" dxfId="967" priority="3641">
      <formula>C753=""</formula>
    </cfRule>
  </conditionalFormatting>
  <conditionalFormatting sqref="E753:G754">
    <cfRule type="expression" dxfId="966" priority="3638">
      <formula>C753=""</formula>
    </cfRule>
  </conditionalFormatting>
  <conditionalFormatting sqref="C755 E756:E757">
    <cfRule type="expression" dxfId="965" priority="3635">
      <formula>C755&lt;&gt;""</formula>
    </cfRule>
  </conditionalFormatting>
  <conditionalFormatting sqref="H755">
    <cfRule type="expression" dxfId="964" priority="3636">
      <formula>H755&lt;&gt;""</formula>
    </cfRule>
  </conditionalFormatting>
  <conditionalFormatting sqref="C756:C757">
    <cfRule type="expression" dxfId="963" priority="3637">
      <formula>C756=""</formula>
    </cfRule>
  </conditionalFormatting>
  <conditionalFormatting sqref="E756:G757">
    <cfRule type="expression" dxfId="962" priority="3634">
      <formula>C756=""</formula>
    </cfRule>
  </conditionalFormatting>
  <conditionalFormatting sqref="C758 E759:E760">
    <cfRule type="expression" dxfId="961" priority="3631">
      <formula>C758&lt;&gt;""</formula>
    </cfRule>
  </conditionalFormatting>
  <conditionalFormatting sqref="H758">
    <cfRule type="expression" dxfId="960" priority="3632">
      <formula>H758&lt;&gt;""</formula>
    </cfRule>
  </conditionalFormatting>
  <conditionalFormatting sqref="C759:C760">
    <cfRule type="expression" dxfId="959" priority="3633">
      <formula>C759=""</formula>
    </cfRule>
  </conditionalFormatting>
  <conditionalFormatting sqref="E759:G760">
    <cfRule type="expression" dxfId="958" priority="3630">
      <formula>C759=""</formula>
    </cfRule>
  </conditionalFormatting>
  <conditionalFormatting sqref="C761 E762:E763">
    <cfRule type="expression" dxfId="957" priority="3627">
      <formula>C761&lt;&gt;""</formula>
    </cfRule>
  </conditionalFormatting>
  <conditionalFormatting sqref="H761">
    <cfRule type="expression" dxfId="956" priority="3628">
      <formula>H761&lt;&gt;""</formula>
    </cfRule>
  </conditionalFormatting>
  <conditionalFormatting sqref="C762:C763">
    <cfRule type="expression" dxfId="955" priority="3629">
      <formula>C762=""</formula>
    </cfRule>
  </conditionalFormatting>
  <conditionalFormatting sqref="E762:G763">
    <cfRule type="expression" dxfId="954" priority="3626">
      <formula>C762=""</formula>
    </cfRule>
  </conditionalFormatting>
  <conditionalFormatting sqref="C764 E765:E766">
    <cfRule type="expression" dxfId="953" priority="3623">
      <formula>C764&lt;&gt;""</formula>
    </cfRule>
  </conditionalFormatting>
  <conditionalFormatting sqref="H764">
    <cfRule type="expression" dxfId="952" priority="3624">
      <formula>H764&lt;&gt;""</formula>
    </cfRule>
  </conditionalFormatting>
  <conditionalFormatting sqref="C765:C766">
    <cfRule type="expression" dxfId="951" priority="3625">
      <formula>C765=""</formula>
    </cfRule>
  </conditionalFormatting>
  <conditionalFormatting sqref="E765:G766">
    <cfRule type="expression" dxfId="950" priority="3622">
      <formula>C765=""</formula>
    </cfRule>
  </conditionalFormatting>
  <conditionalFormatting sqref="C767 E768:E769">
    <cfRule type="expression" dxfId="949" priority="3619">
      <formula>C767&lt;&gt;""</formula>
    </cfRule>
  </conditionalFormatting>
  <conditionalFormatting sqref="H767">
    <cfRule type="expression" dxfId="948" priority="3620">
      <formula>H767&lt;&gt;""</formula>
    </cfRule>
  </conditionalFormatting>
  <conditionalFormatting sqref="C768:C769">
    <cfRule type="expression" dxfId="947" priority="3621">
      <formula>C768=""</formula>
    </cfRule>
  </conditionalFormatting>
  <conditionalFormatting sqref="E768:G769">
    <cfRule type="expression" dxfId="946" priority="3618">
      <formula>C768=""</formula>
    </cfRule>
  </conditionalFormatting>
  <conditionalFormatting sqref="C770 E771:E772">
    <cfRule type="expression" dxfId="945" priority="3615">
      <formula>C770&lt;&gt;""</formula>
    </cfRule>
  </conditionalFormatting>
  <conditionalFormatting sqref="H770">
    <cfRule type="expression" dxfId="944" priority="3616">
      <formula>H770&lt;&gt;""</formula>
    </cfRule>
  </conditionalFormatting>
  <conditionalFormatting sqref="C771:C772">
    <cfRule type="expression" dxfId="943" priority="3617">
      <formula>C771=""</formula>
    </cfRule>
  </conditionalFormatting>
  <conditionalFormatting sqref="E771:G772">
    <cfRule type="expression" dxfId="942" priority="3614">
      <formula>C771=""</formula>
    </cfRule>
  </conditionalFormatting>
  <conditionalFormatting sqref="C773 E774:E775">
    <cfRule type="expression" dxfId="941" priority="3611">
      <formula>C773&lt;&gt;""</formula>
    </cfRule>
  </conditionalFormatting>
  <conditionalFormatting sqref="H773">
    <cfRule type="expression" dxfId="940" priority="3612">
      <formula>H773&lt;&gt;""</formula>
    </cfRule>
  </conditionalFormatting>
  <conditionalFormatting sqref="C774:C775">
    <cfRule type="expression" dxfId="939" priority="3613">
      <formula>C774=""</formula>
    </cfRule>
  </conditionalFormatting>
  <conditionalFormatting sqref="E774:G775">
    <cfRule type="expression" dxfId="938" priority="3610">
      <formula>C774=""</formula>
    </cfRule>
  </conditionalFormatting>
  <conditionalFormatting sqref="C776 E777:E778">
    <cfRule type="expression" dxfId="937" priority="3607">
      <formula>C776&lt;&gt;""</formula>
    </cfRule>
  </conditionalFormatting>
  <conditionalFormatting sqref="H776">
    <cfRule type="expression" dxfId="936" priority="3608">
      <formula>H776&lt;&gt;""</formula>
    </cfRule>
  </conditionalFormatting>
  <conditionalFormatting sqref="C777:C778">
    <cfRule type="expression" dxfId="935" priority="3609">
      <formula>C777=""</formula>
    </cfRule>
  </conditionalFormatting>
  <conditionalFormatting sqref="E777:G778">
    <cfRule type="expression" dxfId="934" priority="3606">
      <formula>C777=""</formula>
    </cfRule>
  </conditionalFormatting>
  <conditionalFormatting sqref="C779 E780:E781">
    <cfRule type="expression" dxfId="933" priority="3603">
      <formula>C779&lt;&gt;""</formula>
    </cfRule>
  </conditionalFormatting>
  <conditionalFormatting sqref="H779">
    <cfRule type="expression" dxfId="932" priority="3604">
      <formula>H779&lt;&gt;""</formula>
    </cfRule>
  </conditionalFormatting>
  <conditionalFormatting sqref="C780:C781">
    <cfRule type="expression" dxfId="931" priority="3605">
      <formula>C780=""</formula>
    </cfRule>
  </conditionalFormatting>
  <conditionalFormatting sqref="E780:G781">
    <cfRule type="expression" dxfId="930" priority="3602">
      <formula>C780=""</formula>
    </cfRule>
  </conditionalFormatting>
  <conditionalFormatting sqref="C782 E783:E784">
    <cfRule type="expression" dxfId="929" priority="3599">
      <formula>C782&lt;&gt;""</formula>
    </cfRule>
  </conditionalFormatting>
  <conditionalFormatting sqref="H782">
    <cfRule type="expression" dxfId="928" priority="3600">
      <formula>H782&lt;&gt;""</formula>
    </cfRule>
  </conditionalFormatting>
  <conditionalFormatting sqref="C783:C784">
    <cfRule type="expression" dxfId="927" priority="3601">
      <formula>C783=""</formula>
    </cfRule>
  </conditionalFormatting>
  <conditionalFormatting sqref="E783:G784">
    <cfRule type="expression" dxfId="926" priority="3598">
      <formula>C783=""</formula>
    </cfRule>
  </conditionalFormatting>
  <conditionalFormatting sqref="C785 E786:E787">
    <cfRule type="expression" dxfId="925" priority="3595">
      <formula>C785&lt;&gt;""</formula>
    </cfRule>
  </conditionalFormatting>
  <conditionalFormatting sqref="H785">
    <cfRule type="expression" dxfId="924" priority="3596">
      <formula>H785&lt;&gt;""</formula>
    </cfRule>
  </conditionalFormatting>
  <conditionalFormatting sqref="C786:C787">
    <cfRule type="expression" dxfId="923" priority="3597">
      <formula>C786=""</formula>
    </cfRule>
  </conditionalFormatting>
  <conditionalFormatting sqref="E786:G787">
    <cfRule type="expression" dxfId="922" priority="3594">
      <formula>C786=""</formula>
    </cfRule>
  </conditionalFormatting>
  <conditionalFormatting sqref="C788 E789:E790">
    <cfRule type="expression" dxfId="921" priority="3591">
      <formula>C788&lt;&gt;""</formula>
    </cfRule>
  </conditionalFormatting>
  <conditionalFormatting sqref="H788">
    <cfRule type="expression" dxfId="920" priority="3592">
      <formula>H788&lt;&gt;""</formula>
    </cfRule>
  </conditionalFormatting>
  <conditionalFormatting sqref="C789:C790">
    <cfRule type="expression" dxfId="919" priority="3593">
      <formula>C789=""</formula>
    </cfRule>
  </conditionalFormatting>
  <conditionalFormatting sqref="E789:G790">
    <cfRule type="expression" dxfId="918" priority="3590">
      <formula>C789=""</formula>
    </cfRule>
  </conditionalFormatting>
  <conditionalFormatting sqref="C791 E792:E793">
    <cfRule type="expression" dxfId="917" priority="3587">
      <formula>C791&lt;&gt;""</formula>
    </cfRule>
  </conditionalFormatting>
  <conditionalFormatting sqref="H791">
    <cfRule type="expression" dxfId="916" priority="3588">
      <formula>H791&lt;&gt;""</formula>
    </cfRule>
  </conditionalFormatting>
  <conditionalFormatting sqref="C792:C793">
    <cfRule type="expression" dxfId="915" priority="3589">
      <formula>C792=""</formula>
    </cfRule>
  </conditionalFormatting>
  <conditionalFormatting sqref="E792:G793">
    <cfRule type="expression" dxfId="914" priority="3586">
      <formula>C792=""</formula>
    </cfRule>
  </conditionalFormatting>
  <conditionalFormatting sqref="C794 E795:E796">
    <cfRule type="expression" dxfId="913" priority="3583">
      <formula>C794&lt;&gt;""</formula>
    </cfRule>
  </conditionalFormatting>
  <conditionalFormatting sqref="H794">
    <cfRule type="expression" dxfId="912" priority="3584">
      <formula>H794&lt;&gt;""</formula>
    </cfRule>
  </conditionalFormatting>
  <conditionalFormatting sqref="C795:C796">
    <cfRule type="expression" dxfId="911" priority="3585">
      <formula>C795=""</formula>
    </cfRule>
  </conditionalFormatting>
  <conditionalFormatting sqref="E795:G796">
    <cfRule type="expression" dxfId="910" priority="3582">
      <formula>C795=""</formula>
    </cfRule>
  </conditionalFormatting>
  <conditionalFormatting sqref="C797 E798:E799">
    <cfRule type="expression" dxfId="909" priority="3579">
      <formula>C797&lt;&gt;""</formula>
    </cfRule>
  </conditionalFormatting>
  <conditionalFormatting sqref="H797">
    <cfRule type="expression" dxfId="908" priority="3580">
      <formula>H797&lt;&gt;""</formula>
    </cfRule>
  </conditionalFormatting>
  <conditionalFormatting sqref="C798:C799">
    <cfRule type="expression" dxfId="907" priority="3581">
      <formula>C798=""</formula>
    </cfRule>
  </conditionalFormatting>
  <conditionalFormatting sqref="E798:G799">
    <cfRule type="expression" dxfId="906" priority="3578">
      <formula>C798=""</formula>
    </cfRule>
  </conditionalFormatting>
  <conditionalFormatting sqref="C800 E801:E802">
    <cfRule type="expression" dxfId="905" priority="3575">
      <formula>C800&lt;&gt;""</formula>
    </cfRule>
  </conditionalFormatting>
  <conditionalFormatting sqref="H800">
    <cfRule type="expression" dxfId="904" priority="3576">
      <formula>H800&lt;&gt;""</formula>
    </cfRule>
  </conditionalFormatting>
  <conditionalFormatting sqref="C801:C802">
    <cfRule type="expression" dxfId="903" priority="3577">
      <formula>C801=""</formula>
    </cfRule>
  </conditionalFormatting>
  <conditionalFormatting sqref="E801:G802">
    <cfRule type="expression" dxfId="902" priority="3574">
      <formula>C801=""</formula>
    </cfRule>
  </conditionalFormatting>
  <conditionalFormatting sqref="C803 E804:E805">
    <cfRule type="expression" dxfId="901" priority="3571">
      <formula>C803&lt;&gt;""</formula>
    </cfRule>
  </conditionalFormatting>
  <conditionalFormatting sqref="H803">
    <cfRule type="expression" dxfId="900" priority="3572">
      <formula>H803&lt;&gt;""</formula>
    </cfRule>
  </conditionalFormatting>
  <conditionalFormatting sqref="C804:C805">
    <cfRule type="expression" dxfId="899" priority="3573">
      <formula>C804=""</formula>
    </cfRule>
  </conditionalFormatting>
  <conditionalFormatting sqref="E804:G805">
    <cfRule type="expression" dxfId="898" priority="3570">
      <formula>C804=""</formula>
    </cfRule>
  </conditionalFormatting>
  <conditionalFormatting sqref="C806 E807:E808">
    <cfRule type="expression" dxfId="897" priority="3567">
      <formula>C806&lt;&gt;""</formula>
    </cfRule>
  </conditionalFormatting>
  <conditionalFormatting sqref="H806">
    <cfRule type="expression" dxfId="896" priority="3568">
      <formula>H806&lt;&gt;""</formula>
    </cfRule>
  </conditionalFormatting>
  <conditionalFormatting sqref="C807:C808">
    <cfRule type="expression" dxfId="895" priority="3569">
      <formula>C807=""</formula>
    </cfRule>
  </conditionalFormatting>
  <conditionalFormatting sqref="E807:G808">
    <cfRule type="expression" dxfId="894" priority="3566">
      <formula>C807=""</formula>
    </cfRule>
  </conditionalFormatting>
  <conditionalFormatting sqref="C809 E810:E811">
    <cfRule type="expression" dxfId="893" priority="3563">
      <formula>C809&lt;&gt;""</formula>
    </cfRule>
  </conditionalFormatting>
  <conditionalFormatting sqref="H809">
    <cfRule type="expression" dxfId="892" priority="3564">
      <formula>H809&lt;&gt;""</formula>
    </cfRule>
  </conditionalFormatting>
  <conditionalFormatting sqref="C810:C811">
    <cfRule type="expression" dxfId="891" priority="3565">
      <formula>C810=""</formula>
    </cfRule>
  </conditionalFormatting>
  <conditionalFormatting sqref="E810:G811">
    <cfRule type="expression" dxfId="890" priority="3562">
      <formula>C810=""</formula>
    </cfRule>
  </conditionalFormatting>
  <conditionalFormatting sqref="C812 E813:E814">
    <cfRule type="expression" dxfId="889" priority="3559">
      <formula>C812&lt;&gt;""</formula>
    </cfRule>
  </conditionalFormatting>
  <conditionalFormatting sqref="H812">
    <cfRule type="expression" dxfId="888" priority="3560">
      <formula>H812&lt;&gt;""</formula>
    </cfRule>
  </conditionalFormatting>
  <conditionalFormatting sqref="C813:C814">
    <cfRule type="expression" dxfId="887" priority="3561">
      <formula>C813=""</formula>
    </cfRule>
  </conditionalFormatting>
  <conditionalFormatting sqref="E813:G814">
    <cfRule type="expression" dxfId="886" priority="3558">
      <formula>C813=""</formula>
    </cfRule>
  </conditionalFormatting>
  <conditionalFormatting sqref="C815 E816:E817">
    <cfRule type="expression" dxfId="885" priority="3555">
      <formula>C815&lt;&gt;""</formula>
    </cfRule>
  </conditionalFormatting>
  <conditionalFormatting sqref="H815">
    <cfRule type="expression" dxfId="884" priority="3556">
      <formula>H815&lt;&gt;""</formula>
    </cfRule>
  </conditionalFormatting>
  <conditionalFormatting sqref="C816:C817">
    <cfRule type="expression" dxfId="883" priority="3557">
      <formula>C816=""</formula>
    </cfRule>
  </conditionalFormatting>
  <conditionalFormatting sqref="E816:G817">
    <cfRule type="expression" dxfId="882" priority="3554">
      <formula>C816=""</formula>
    </cfRule>
  </conditionalFormatting>
  <conditionalFormatting sqref="C818 E819:E820">
    <cfRule type="expression" dxfId="881" priority="3551">
      <formula>C818&lt;&gt;""</formula>
    </cfRule>
  </conditionalFormatting>
  <conditionalFormatting sqref="H818">
    <cfRule type="expression" dxfId="880" priority="3552">
      <formula>H818&lt;&gt;""</formula>
    </cfRule>
  </conditionalFormatting>
  <conditionalFormatting sqref="C819:C820">
    <cfRule type="expression" dxfId="879" priority="3553">
      <formula>C819=""</formula>
    </cfRule>
  </conditionalFormatting>
  <conditionalFormatting sqref="E819:G820">
    <cfRule type="expression" dxfId="878" priority="3550">
      <formula>C819=""</formula>
    </cfRule>
  </conditionalFormatting>
  <conditionalFormatting sqref="C821 E822:E823">
    <cfRule type="expression" dxfId="877" priority="3547">
      <formula>C821&lt;&gt;""</formula>
    </cfRule>
  </conditionalFormatting>
  <conditionalFormatting sqref="H821">
    <cfRule type="expression" dxfId="876" priority="3548">
      <formula>H821&lt;&gt;""</formula>
    </cfRule>
  </conditionalFormatting>
  <conditionalFormatting sqref="C822:C823">
    <cfRule type="expression" dxfId="875" priority="3549">
      <formula>C822=""</formula>
    </cfRule>
  </conditionalFormatting>
  <conditionalFormatting sqref="E822:G823">
    <cfRule type="expression" dxfId="874" priority="3546">
      <formula>C822=""</formula>
    </cfRule>
  </conditionalFormatting>
  <conditionalFormatting sqref="C824 E825:E826">
    <cfRule type="expression" dxfId="873" priority="3543">
      <formula>C824&lt;&gt;""</formula>
    </cfRule>
  </conditionalFormatting>
  <conditionalFormatting sqref="H824">
    <cfRule type="expression" dxfId="872" priority="3544">
      <formula>H824&lt;&gt;""</formula>
    </cfRule>
  </conditionalFormatting>
  <conditionalFormatting sqref="C825:C826">
    <cfRule type="expression" dxfId="871" priority="3545">
      <formula>C825=""</formula>
    </cfRule>
  </conditionalFormatting>
  <conditionalFormatting sqref="E825:G826">
    <cfRule type="expression" dxfId="870" priority="3542">
      <formula>C825=""</formula>
    </cfRule>
  </conditionalFormatting>
  <conditionalFormatting sqref="C827 E828:E829">
    <cfRule type="expression" dxfId="869" priority="3539">
      <formula>C827&lt;&gt;""</formula>
    </cfRule>
  </conditionalFormatting>
  <conditionalFormatting sqref="H827">
    <cfRule type="expression" dxfId="868" priority="3540">
      <formula>H827&lt;&gt;""</formula>
    </cfRule>
  </conditionalFormatting>
  <conditionalFormatting sqref="C828:C829">
    <cfRule type="expression" dxfId="867" priority="3541">
      <formula>C828=""</formula>
    </cfRule>
  </conditionalFormatting>
  <conditionalFormatting sqref="E828:G829">
    <cfRule type="expression" dxfId="866" priority="3538">
      <formula>C828=""</formula>
    </cfRule>
  </conditionalFormatting>
  <conditionalFormatting sqref="C830 E831:E832">
    <cfRule type="expression" dxfId="865" priority="3535">
      <formula>C830&lt;&gt;""</formula>
    </cfRule>
  </conditionalFormatting>
  <conditionalFormatting sqref="H830">
    <cfRule type="expression" dxfId="864" priority="3536">
      <formula>H830&lt;&gt;""</formula>
    </cfRule>
  </conditionalFormatting>
  <conditionalFormatting sqref="C831:C832">
    <cfRule type="expression" dxfId="863" priority="3537">
      <formula>C831=""</formula>
    </cfRule>
  </conditionalFormatting>
  <conditionalFormatting sqref="E831:G832">
    <cfRule type="expression" dxfId="862" priority="3534">
      <formula>C831=""</formula>
    </cfRule>
  </conditionalFormatting>
  <conditionalFormatting sqref="C833 E834:E835">
    <cfRule type="expression" dxfId="861" priority="3531">
      <formula>C833&lt;&gt;""</formula>
    </cfRule>
  </conditionalFormatting>
  <conditionalFormatting sqref="H833">
    <cfRule type="expression" dxfId="860" priority="3532">
      <formula>H833&lt;&gt;""</formula>
    </cfRule>
  </conditionalFormatting>
  <conditionalFormatting sqref="C834:C835">
    <cfRule type="expression" dxfId="859" priority="3533">
      <formula>C834=""</formula>
    </cfRule>
  </conditionalFormatting>
  <conditionalFormatting sqref="E834:G835">
    <cfRule type="expression" dxfId="858" priority="3530">
      <formula>C834=""</formula>
    </cfRule>
  </conditionalFormatting>
  <conditionalFormatting sqref="C836 E837:E838">
    <cfRule type="expression" dxfId="857" priority="3527">
      <formula>C836&lt;&gt;""</formula>
    </cfRule>
  </conditionalFormatting>
  <conditionalFormatting sqref="H836">
    <cfRule type="expression" dxfId="856" priority="3528">
      <formula>H836&lt;&gt;""</formula>
    </cfRule>
  </conditionalFormatting>
  <conditionalFormatting sqref="C837:C838">
    <cfRule type="expression" dxfId="855" priority="3529">
      <formula>C837=""</formula>
    </cfRule>
  </conditionalFormatting>
  <conditionalFormatting sqref="E837:G838">
    <cfRule type="expression" dxfId="854" priority="3526">
      <formula>C837=""</formula>
    </cfRule>
  </conditionalFormatting>
  <conditionalFormatting sqref="C839 E840:E841">
    <cfRule type="expression" dxfId="853" priority="3523">
      <formula>C839&lt;&gt;""</formula>
    </cfRule>
  </conditionalFormatting>
  <conditionalFormatting sqref="H839">
    <cfRule type="expression" dxfId="852" priority="3524">
      <formula>H839&lt;&gt;""</formula>
    </cfRule>
  </conditionalFormatting>
  <conditionalFormatting sqref="C840:C841">
    <cfRule type="expression" dxfId="851" priority="3525">
      <formula>C840=""</formula>
    </cfRule>
  </conditionalFormatting>
  <conditionalFormatting sqref="E840:G841">
    <cfRule type="expression" dxfId="850" priority="3522">
      <formula>C840=""</formula>
    </cfRule>
  </conditionalFormatting>
  <conditionalFormatting sqref="C842 E843:E844">
    <cfRule type="expression" dxfId="849" priority="3519">
      <formula>C842&lt;&gt;""</formula>
    </cfRule>
  </conditionalFormatting>
  <conditionalFormatting sqref="H842">
    <cfRule type="expression" dxfId="848" priority="3520">
      <formula>H842&lt;&gt;""</formula>
    </cfRule>
  </conditionalFormatting>
  <conditionalFormatting sqref="C843:C844">
    <cfRule type="expression" dxfId="847" priority="3521">
      <formula>C843=""</formula>
    </cfRule>
  </conditionalFormatting>
  <conditionalFormatting sqref="E843:G844">
    <cfRule type="expression" dxfId="846" priority="3518">
      <formula>C843=""</formula>
    </cfRule>
  </conditionalFormatting>
  <conditionalFormatting sqref="C845 E846:E847">
    <cfRule type="expression" dxfId="845" priority="3515">
      <formula>C845&lt;&gt;""</formula>
    </cfRule>
  </conditionalFormatting>
  <conditionalFormatting sqref="H845">
    <cfRule type="expression" dxfId="844" priority="3516">
      <formula>H845&lt;&gt;""</formula>
    </cfRule>
  </conditionalFormatting>
  <conditionalFormatting sqref="C846:C847">
    <cfRule type="expression" dxfId="843" priority="3517">
      <formula>C846=""</formula>
    </cfRule>
  </conditionalFormatting>
  <conditionalFormatting sqref="E846:G847">
    <cfRule type="expression" dxfId="842" priority="3514">
      <formula>C846=""</formula>
    </cfRule>
  </conditionalFormatting>
  <conditionalFormatting sqref="C848 E849:E850">
    <cfRule type="expression" dxfId="841" priority="3511">
      <formula>C848&lt;&gt;""</formula>
    </cfRule>
  </conditionalFormatting>
  <conditionalFormatting sqref="H848">
    <cfRule type="expression" dxfId="840" priority="3512">
      <formula>H848&lt;&gt;""</formula>
    </cfRule>
  </conditionalFormatting>
  <conditionalFormatting sqref="C849:C850">
    <cfRule type="expression" dxfId="839" priority="3513">
      <formula>C849=""</formula>
    </cfRule>
  </conditionalFormatting>
  <conditionalFormatting sqref="E849:G850">
    <cfRule type="expression" dxfId="838" priority="3510">
      <formula>C849=""</formula>
    </cfRule>
  </conditionalFormatting>
  <conditionalFormatting sqref="C851 E852:E853">
    <cfRule type="expression" dxfId="837" priority="3507">
      <formula>C851&lt;&gt;""</formula>
    </cfRule>
  </conditionalFormatting>
  <conditionalFormatting sqref="H851">
    <cfRule type="expression" dxfId="836" priority="3508">
      <formula>H851&lt;&gt;""</formula>
    </cfRule>
  </conditionalFormatting>
  <conditionalFormatting sqref="C852:C853">
    <cfRule type="expression" dxfId="835" priority="3509">
      <formula>C852=""</formula>
    </cfRule>
  </conditionalFormatting>
  <conditionalFormatting sqref="E852:G853">
    <cfRule type="expression" dxfId="834" priority="3506">
      <formula>C852=""</formula>
    </cfRule>
  </conditionalFormatting>
  <conditionalFormatting sqref="C854 E855:E856">
    <cfRule type="expression" dxfId="833" priority="3503">
      <formula>C854&lt;&gt;""</formula>
    </cfRule>
  </conditionalFormatting>
  <conditionalFormatting sqref="H854">
    <cfRule type="expression" dxfId="832" priority="3504">
      <formula>H854&lt;&gt;""</formula>
    </cfRule>
  </conditionalFormatting>
  <conditionalFormatting sqref="C855:C856">
    <cfRule type="expression" dxfId="831" priority="3505">
      <formula>C855=""</formula>
    </cfRule>
  </conditionalFormatting>
  <conditionalFormatting sqref="E855:G856">
    <cfRule type="expression" dxfId="830" priority="3502">
      <formula>C855=""</formula>
    </cfRule>
  </conditionalFormatting>
  <conditionalFormatting sqref="C857 E858:E859">
    <cfRule type="expression" dxfId="829" priority="3499">
      <formula>C857&lt;&gt;""</formula>
    </cfRule>
  </conditionalFormatting>
  <conditionalFormatting sqref="H857">
    <cfRule type="expression" dxfId="828" priority="3500">
      <formula>H857&lt;&gt;""</formula>
    </cfRule>
  </conditionalFormatting>
  <conditionalFormatting sqref="C858:C859">
    <cfRule type="expression" dxfId="827" priority="3501">
      <formula>C858=""</formula>
    </cfRule>
  </conditionalFormatting>
  <conditionalFormatting sqref="E858:G859">
    <cfRule type="expression" dxfId="826" priority="3498">
      <formula>C858=""</formula>
    </cfRule>
  </conditionalFormatting>
  <conditionalFormatting sqref="C860 E861:E862">
    <cfRule type="expression" dxfId="825" priority="3495">
      <formula>C860&lt;&gt;""</formula>
    </cfRule>
  </conditionalFormatting>
  <conditionalFormatting sqref="H860">
    <cfRule type="expression" dxfId="824" priority="3496">
      <formula>H860&lt;&gt;""</formula>
    </cfRule>
  </conditionalFormatting>
  <conditionalFormatting sqref="C861:C862">
    <cfRule type="expression" dxfId="823" priority="3497">
      <formula>C861=""</formula>
    </cfRule>
  </conditionalFormatting>
  <conditionalFormatting sqref="E861:G862">
    <cfRule type="expression" dxfId="822" priority="3494">
      <formula>C861=""</formula>
    </cfRule>
  </conditionalFormatting>
  <conditionalFormatting sqref="C863 E864:E865">
    <cfRule type="expression" dxfId="821" priority="3491">
      <formula>C863&lt;&gt;""</formula>
    </cfRule>
  </conditionalFormatting>
  <conditionalFormatting sqref="H863">
    <cfRule type="expression" dxfId="820" priority="3492">
      <formula>H863&lt;&gt;""</formula>
    </cfRule>
  </conditionalFormatting>
  <conditionalFormatting sqref="C864:C865">
    <cfRule type="expression" dxfId="819" priority="3493">
      <formula>C864=""</formula>
    </cfRule>
  </conditionalFormatting>
  <conditionalFormatting sqref="E864:G865">
    <cfRule type="expression" dxfId="818" priority="3490">
      <formula>C864=""</formula>
    </cfRule>
  </conditionalFormatting>
  <conditionalFormatting sqref="C866 E867:E868">
    <cfRule type="expression" dxfId="817" priority="3487">
      <formula>C866&lt;&gt;""</formula>
    </cfRule>
  </conditionalFormatting>
  <conditionalFormatting sqref="H866">
    <cfRule type="expression" dxfId="816" priority="3488">
      <formula>H866&lt;&gt;""</formula>
    </cfRule>
  </conditionalFormatting>
  <conditionalFormatting sqref="C867:C868">
    <cfRule type="expression" dxfId="815" priority="3489">
      <formula>C867=""</formula>
    </cfRule>
  </conditionalFormatting>
  <conditionalFormatting sqref="E867:G868">
    <cfRule type="expression" dxfId="814" priority="3486">
      <formula>C867=""</formula>
    </cfRule>
  </conditionalFormatting>
  <conditionalFormatting sqref="C869 E870:E871">
    <cfRule type="expression" dxfId="813" priority="3483">
      <formula>C869&lt;&gt;""</formula>
    </cfRule>
  </conditionalFormatting>
  <conditionalFormatting sqref="H869">
    <cfRule type="expression" dxfId="812" priority="3484">
      <formula>H869&lt;&gt;""</formula>
    </cfRule>
  </conditionalFormatting>
  <conditionalFormatting sqref="C870:C871">
    <cfRule type="expression" dxfId="811" priority="3485">
      <formula>C870=""</formula>
    </cfRule>
  </conditionalFormatting>
  <conditionalFormatting sqref="E870:G871">
    <cfRule type="expression" dxfId="810" priority="3482">
      <formula>C870=""</formula>
    </cfRule>
  </conditionalFormatting>
  <conditionalFormatting sqref="C872 E873:E874">
    <cfRule type="expression" dxfId="809" priority="3479">
      <formula>C872&lt;&gt;""</formula>
    </cfRule>
  </conditionalFormatting>
  <conditionalFormatting sqref="H872">
    <cfRule type="expression" dxfId="808" priority="3480">
      <formula>H872&lt;&gt;""</formula>
    </cfRule>
  </conditionalFormatting>
  <conditionalFormatting sqref="C873:C874">
    <cfRule type="expression" dxfId="807" priority="3481">
      <formula>C873=""</formula>
    </cfRule>
  </conditionalFormatting>
  <conditionalFormatting sqref="E873:G874">
    <cfRule type="expression" dxfId="806" priority="3478">
      <formula>C873=""</formula>
    </cfRule>
  </conditionalFormatting>
  <conditionalFormatting sqref="C875 E876:E877">
    <cfRule type="expression" dxfId="805" priority="3475">
      <formula>C875&lt;&gt;""</formula>
    </cfRule>
  </conditionalFormatting>
  <conditionalFormatting sqref="H875">
    <cfRule type="expression" dxfId="804" priority="3476">
      <formula>H875&lt;&gt;""</formula>
    </cfRule>
  </conditionalFormatting>
  <conditionalFormatting sqref="C876:C877">
    <cfRule type="expression" dxfId="803" priority="3477">
      <formula>C876=""</formula>
    </cfRule>
  </conditionalFormatting>
  <conditionalFormatting sqref="E876:G877">
    <cfRule type="expression" dxfId="802" priority="3474">
      <formula>C876=""</formula>
    </cfRule>
  </conditionalFormatting>
  <conditionalFormatting sqref="C878 E879:E880">
    <cfRule type="expression" dxfId="801" priority="3471">
      <formula>C878&lt;&gt;""</formula>
    </cfRule>
  </conditionalFormatting>
  <conditionalFormatting sqref="H878">
    <cfRule type="expression" dxfId="800" priority="3472">
      <formula>H878&lt;&gt;""</formula>
    </cfRule>
  </conditionalFormatting>
  <conditionalFormatting sqref="C879:C880">
    <cfRule type="expression" dxfId="799" priority="3473">
      <formula>C879=""</formula>
    </cfRule>
  </conditionalFormatting>
  <conditionalFormatting sqref="E879:G880">
    <cfRule type="expression" dxfId="798" priority="3470">
      <formula>C879=""</formula>
    </cfRule>
  </conditionalFormatting>
  <conditionalFormatting sqref="C881 E882:E883">
    <cfRule type="expression" dxfId="797" priority="3467">
      <formula>C881&lt;&gt;""</formula>
    </cfRule>
  </conditionalFormatting>
  <conditionalFormatting sqref="H881">
    <cfRule type="expression" dxfId="796" priority="3468">
      <formula>H881&lt;&gt;""</formula>
    </cfRule>
  </conditionalFormatting>
  <conditionalFormatting sqref="C882:C883">
    <cfRule type="expression" dxfId="795" priority="3469">
      <formula>C882=""</formula>
    </cfRule>
  </conditionalFormatting>
  <conditionalFormatting sqref="E882:G883">
    <cfRule type="expression" dxfId="794" priority="3466">
      <formula>C882=""</formula>
    </cfRule>
  </conditionalFormatting>
  <conditionalFormatting sqref="C884 E885:E886">
    <cfRule type="expression" dxfId="793" priority="3463">
      <formula>C884&lt;&gt;""</formula>
    </cfRule>
  </conditionalFormatting>
  <conditionalFormatting sqref="H884">
    <cfRule type="expression" dxfId="792" priority="3464">
      <formula>H884&lt;&gt;""</formula>
    </cfRule>
  </conditionalFormatting>
  <conditionalFormatting sqref="C885:C886">
    <cfRule type="expression" dxfId="791" priority="3465">
      <formula>C885=""</formula>
    </cfRule>
  </conditionalFormatting>
  <conditionalFormatting sqref="E885:G886">
    <cfRule type="expression" dxfId="790" priority="3462">
      <formula>C885=""</formula>
    </cfRule>
  </conditionalFormatting>
  <conditionalFormatting sqref="C887 E888:E889">
    <cfRule type="expression" dxfId="789" priority="3459">
      <formula>C887&lt;&gt;""</formula>
    </cfRule>
  </conditionalFormatting>
  <conditionalFormatting sqref="H887">
    <cfRule type="expression" dxfId="788" priority="3460">
      <formula>H887&lt;&gt;""</formula>
    </cfRule>
  </conditionalFormatting>
  <conditionalFormatting sqref="C888:C889">
    <cfRule type="expression" dxfId="787" priority="3461">
      <formula>C888=""</formula>
    </cfRule>
  </conditionalFormatting>
  <conditionalFormatting sqref="E888:G889">
    <cfRule type="expression" dxfId="786" priority="3458">
      <formula>C888=""</formula>
    </cfRule>
  </conditionalFormatting>
  <conditionalFormatting sqref="C890 E891:E892">
    <cfRule type="expression" dxfId="785" priority="3455">
      <formula>C890&lt;&gt;""</formula>
    </cfRule>
  </conditionalFormatting>
  <conditionalFormatting sqref="H890">
    <cfRule type="expression" dxfId="784" priority="3456">
      <formula>H890&lt;&gt;""</formula>
    </cfRule>
  </conditionalFormatting>
  <conditionalFormatting sqref="C891:C892">
    <cfRule type="expression" dxfId="783" priority="3457">
      <formula>C891=""</formula>
    </cfRule>
  </conditionalFormatting>
  <conditionalFormatting sqref="E891:G892">
    <cfRule type="expression" dxfId="782" priority="3454">
      <formula>C891=""</formula>
    </cfRule>
  </conditionalFormatting>
  <conditionalFormatting sqref="C893 E894:E895">
    <cfRule type="expression" dxfId="781" priority="3451">
      <formula>C893&lt;&gt;""</formula>
    </cfRule>
  </conditionalFormatting>
  <conditionalFormatting sqref="H893">
    <cfRule type="expression" dxfId="780" priority="3452">
      <formula>H893&lt;&gt;""</formula>
    </cfRule>
  </conditionalFormatting>
  <conditionalFormatting sqref="C894:C895">
    <cfRule type="expression" dxfId="779" priority="3453">
      <formula>C894=""</formula>
    </cfRule>
  </conditionalFormatting>
  <conditionalFormatting sqref="E894:G895">
    <cfRule type="expression" dxfId="778" priority="3450">
      <formula>C894=""</formula>
    </cfRule>
  </conditionalFormatting>
  <conditionalFormatting sqref="C896 E897:E898">
    <cfRule type="expression" dxfId="777" priority="3447">
      <formula>C896&lt;&gt;""</formula>
    </cfRule>
  </conditionalFormatting>
  <conditionalFormatting sqref="H896">
    <cfRule type="expression" dxfId="776" priority="3448">
      <formula>H896&lt;&gt;""</formula>
    </cfRule>
  </conditionalFormatting>
  <conditionalFormatting sqref="C897:C898">
    <cfRule type="expression" dxfId="775" priority="3449">
      <formula>C897=""</formula>
    </cfRule>
  </conditionalFormatting>
  <conditionalFormatting sqref="E897:G898">
    <cfRule type="expression" dxfId="774" priority="3446">
      <formula>C897=""</formula>
    </cfRule>
  </conditionalFormatting>
  <conditionalFormatting sqref="C899 E900:E901">
    <cfRule type="expression" dxfId="773" priority="3443">
      <formula>C899&lt;&gt;""</formula>
    </cfRule>
  </conditionalFormatting>
  <conditionalFormatting sqref="H899">
    <cfRule type="expression" dxfId="772" priority="3444">
      <formula>H899&lt;&gt;""</formula>
    </cfRule>
  </conditionalFormatting>
  <conditionalFormatting sqref="C900:C901">
    <cfRule type="expression" dxfId="771" priority="3445">
      <formula>C900=""</formula>
    </cfRule>
  </conditionalFormatting>
  <conditionalFormatting sqref="E900:G901">
    <cfRule type="expression" dxfId="770" priority="3442">
      <formula>C900=""</formula>
    </cfRule>
  </conditionalFormatting>
  <conditionalFormatting sqref="C902 E903:E904">
    <cfRule type="expression" dxfId="769" priority="3439">
      <formula>C902&lt;&gt;""</formula>
    </cfRule>
  </conditionalFormatting>
  <conditionalFormatting sqref="H902">
    <cfRule type="expression" dxfId="768" priority="3440">
      <formula>H902&lt;&gt;""</formula>
    </cfRule>
  </conditionalFormatting>
  <conditionalFormatting sqref="C903:C904">
    <cfRule type="expression" dxfId="767" priority="3441">
      <formula>C903=""</formula>
    </cfRule>
  </conditionalFormatting>
  <conditionalFormatting sqref="E903:G904">
    <cfRule type="expression" dxfId="766" priority="3438">
      <formula>C903=""</formula>
    </cfRule>
  </conditionalFormatting>
  <conditionalFormatting sqref="C905 E906:E907">
    <cfRule type="expression" dxfId="765" priority="3435">
      <formula>C905&lt;&gt;""</formula>
    </cfRule>
  </conditionalFormatting>
  <conditionalFormatting sqref="H905">
    <cfRule type="expression" dxfId="764" priority="3436">
      <formula>H905&lt;&gt;""</formula>
    </cfRule>
  </conditionalFormatting>
  <conditionalFormatting sqref="C906:C907">
    <cfRule type="expression" dxfId="763" priority="3437">
      <formula>C906=""</formula>
    </cfRule>
  </conditionalFormatting>
  <conditionalFormatting sqref="E906:G907">
    <cfRule type="expression" dxfId="762" priority="3434">
      <formula>C906=""</formula>
    </cfRule>
  </conditionalFormatting>
  <conditionalFormatting sqref="C908 E909:E910">
    <cfRule type="expression" dxfId="761" priority="3431">
      <formula>C908&lt;&gt;""</formula>
    </cfRule>
  </conditionalFormatting>
  <conditionalFormatting sqref="H908">
    <cfRule type="expression" dxfId="760" priority="3432">
      <formula>H908&lt;&gt;""</formula>
    </cfRule>
  </conditionalFormatting>
  <conditionalFormatting sqref="C909:C910">
    <cfRule type="expression" dxfId="759" priority="3433">
      <formula>C909=""</formula>
    </cfRule>
  </conditionalFormatting>
  <conditionalFormatting sqref="E909:G910">
    <cfRule type="expression" dxfId="758" priority="3430">
      <formula>C909=""</formula>
    </cfRule>
  </conditionalFormatting>
  <conditionalFormatting sqref="C911 E912:E913">
    <cfRule type="expression" dxfId="757" priority="3427">
      <formula>C911&lt;&gt;""</formula>
    </cfRule>
  </conditionalFormatting>
  <conditionalFormatting sqref="H911">
    <cfRule type="expression" dxfId="756" priority="3428">
      <formula>H911&lt;&gt;""</formula>
    </cfRule>
  </conditionalFormatting>
  <conditionalFormatting sqref="C912:C913">
    <cfRule type="expression" dxfId="755" priority="3429">
      <formula>C912=""</formula>
    </cfRule>
  </conditionalFormatting>
  <conditionalFormatting sqref="E912:G913">
    <cfRule type="expression" dxfId="754" priority="3426">
      <formula>C912=""</formula>
    </cfRule>
  </conditionalFormatting>
  <conditionalFormatting sqref="C914 E915:E916">
    <cfRule type="expression" dxfId="753" priority="3423">
      <formula>C914&lt;&gt;""</formula>
    </cfRule>
  </conditionalFormatting>
  <conditionalFormatting sqref="H914">
    <cfRule type="expression" dxfId="752" priority="3424">
      <formula>H914&lt;&gt;""</formula>
    </cfRule>
  </conditionalFormatting>
  <conditionalFormatting sqref="C915:C916">
    <cfRule type="expression" dxfId="751" priority="3425">
      <formula>C915=""</formula>
    </cfRule>
  </conditionalFormatting>
  <conditionalFormatting sqref="E915:G916">
    <cfRule type="expression" dxfId="750" priority="3422">
      <formula>C915=""</formula>
    </cfRule>
  </conditionalFormatting>
  <conditionalFormatting sqref="C917 E918:E919">
    <cfRule type="expression" dxfId="749" priority="3419">
      <formula>C917&lt;&gt;""</formula>
    </cfRule>
  </conditionalFormatting>
  <conditionalFormatting sqref="H917">
    <cfRule type="expression" dxfId="748" priority="3420">
      <formula>H917&lt;&gt;""</formula>
    </cfRule>
  </conditionalFormatting>
  <conditionalFormatting sqref="C918:C919">
    <cfRule type="expression" dxfId="747" priority="3421">
      <formula>C918=""</formula>
    </cfRule>
  </conditionalFormatting>
  <conditionalFormatting sqref="E918:G919">
    <cfRule type="expression" dxfId="746" priority="3418">
      <formula>C918=""</formula>
    </cfRule>
  </conditionalFormatting>
  <conditionalFormatting sqref="C920 E921:E922">
    <cfRule type="expression" dxfId="745" priority="3415">
      <formula>C920&lt;&gt;""</formula>
    </cfRule>
  </conditionalFormatting>
  <conditionalFormatting sqref="H920">
    <cfRule type="expression" dxfId="744" priority="3416">
      <formula>H920&lt;&gt;""</formula>
    </cfRule>
  </conditionalFormatting>
  <conditionalFormatting sqref="C921:C922">
    <cfRule type="expression" dxfId="743" priority="3417">
      <formula>C921=""</formula>
    </cfRule>
  </conditionalFormatting>
  <conditionalFormatting sqref="E921:G922">
    <cfRule type="expression" dxfId="742" priority="3414">
      <formula>C921=""</formula>
    </cfRule>
  </conditionalFormatting>
  <conditionalFormatting sqref="C923 E924:E925">
    <cfRule type="expression" dxfId="741" priority="3411">
      <formula>C923&lt;&gt;""</formula>
    </cfRule>
  </conditionalFormatting>
  <conditionalFormatting sqref="H923">
    <cfRule type="expression" dxfId="740" priority="3412">
      <formula>H923&lt;&gt;""</formula>
    </cfRule>
  </conditionalFormatting>
  <conditionalFormatting sqref="C924:C925">
    <cfRule type="expression" dxfId="739" priority="3413">
      <formula>C924=""</formula>
    </cfRule>
  </conditionalFormatting>
  <conditionalFormatting sqref="E924:G925">
    <cfRule type="expression" dxfId="738" priority="3410">
      <formula>C924=""</formula>
    </cfRule>
  </conditionalFormatting>
  <conditionalFormatting sqref="C926 E927:E928">
    <cfRule type="expression" dxfId="737" priority="3407">
      <formula>C926&lt;&gt;""</formula>
    </cfRule>
  </conditionalFormatting>
  <conditionalFormatting sqref="H926">
    <cfRule type="expression" dxfId="736" priority="3408">
      <formula>H926&lt;&gt;""</formula>
    </cfRule>
  </conditionalFormatting>
  <conditionalFormatting sqref="C927:C928">
    <cfRule type="expression" dxfId="735" priority="3409">
      <formula>C927=""</formula>
    </cfRule>
  </conditionalFormatting>
  <conditionalFormatting sqref="E927:G928">
    <cfRule type="expression" dxfId="734" priority="3406">
      <formula>C927=""</formula>
    </cfRule>
  </conditionalFormatting>
  <conditionalFormatting sqref="C929 E930:E931">
    <cfRule type="expression" dxfId="733" priority="3403">
      <formula>C929&lt;&gt;""</formula>
    </cfRule>
  </conditionalFormatting>
  <conditionalFormatting sqref="H929">
    <cfRule type="expression" dxfId="732" priority="3404">
      <formula>H929&lt;&gt;""</formula>
    </cfRule>
  </conditionalFormatting>
  <conditionalFormatting sqref="C930:C931">
    <cfRule type="expression" dxfId="731" priority="3405">
      <formula>C930=""</formula>
    </cfRule>
  </conditionalFormatting>
  <conditionalFormatting sqref="E930:G931">
    <cfRule type="expression" dxfId="730" priority="3402">
      <formula>C930=""</formula>
    </cfRule>
  </conditionalFormatting>
  <conditionalFormatting sqref="C932 E933:E934">
    <cfRule type="expression" dxfId="729" priority="3399">
      <formula>C932&lt;&gt;""</formula>
    </cfRule>
  </conditionalFormatting>
  <conditionalFormatting sqref="H932">
    <cfRule type="expression" dxfId="728" priority="3400">
      <formula>H932&lt;&gt;""</formula>
    </cfRule>
  </conditionalFormatting>
  <conditionalFormatting sqref="C933:C934">
    <cfRule type="expression" dxfId="727" priority="3401">
      <formula>C933=""</formula>
    </cfRule>
  </conditionalFormatting>
  <conditionalFormatting sqref="E933:G934">
    <cfRule type="expression" dxfId="726" priority="3398">
      <formula>C933=""</formula>
    </cfRule>
  </conditionalFormatting>
  <conditionalFormatting sqref="C935 E936:E937">
    <cfRule type="expression" dxfId="725" priority="3395">
      <formula>C935&lt;&gt;""</formula>
    </cfRule>
  </conditionalFormatting>
  <conditionalFormatting sqref="H935">
    <cfRule type="expression" dxfId="724" priority="3396">
      <formula>H935&lt;&gt;""</formula>
    </cfRule>
  </conditionalFormatting>
  <conditionalFormatting sqref="C936:C937">
    <cfRule type="expression" dxfId="723" priority="3397">
      <formula>C936=""</formula>
    </cfRule>
  </conditionalFormatting>
  <conditionalFormatting sqref="E936:G937">
    <cfRule type="expression" dxfId="722" priority="3394">
      <formula>C936=""</formula>
    </cfRule>
  </conditionalFormatting>
  <conditionalFormatting sqref="C938 E939:E940">
    <cfRule type="expression" dxfId="721" priority="3391">
      <formula>C938&lt;&gt;""</formula>
    </cfRule>
  </conditionalFormatting>
  <conditionalFormatting sqref="H938">
    <cfRule type="expression" dxfId="720" priority="3392">
      <formula>H938&lt;&gt;""</formula>
    </cfRule>
  </conditionalFormatting>
  <conditionalFormatting sqref="C939:C940">
    <cfRule type="expression" dxfId="719" priority="3393">
      <formula>C939=""</formula>
    </cfRule>
  </conditionalFormatting>
  <conditionalFormatting sqref="E939:G940">
    <cfRule type="expression" dxfId="718" priority="3390">
      <formula>C939=""</formula>
    </cfRule>
  </conditionalFormatting>
  <conditionalFormatting sqref="C941 E942:E943">
    <cfRule type="expression" dxfId="717" priority="3387">
      <formula>C941&lt;&gt;""</formula>
    </cfRule>
  </conditionalFormatting>
  <conditionalFormatting sqref="H941">
    <cfRule type="expression" dxfId="716" priority="3388">
      <formula>H941&lt;&gt;""</formula>
    </cfRule>
  </conditionalFormatting>
  <conditionalFormatting sqref="C942:C943">
    <cfRule type="expression" dxfId="715" priority="3389">
      <formula>C942=""</formula>
    </cfRule>
  </conditionalFormatting>
  <conditionalFormatting sqref="E942:G943">
    <cfRule type="expression" dxfId="714" priority="3386">
      <formula>C942=""</formula>
    </cfRule>
  </conditionalFormatting>
  <conditionalFormatting sqref="C944 E945:E946">
    <cfRule type="expression" dxfId="713" priority="3383">
      <formula>C944&lt;&gt;""</formula>
    </cfRule>
  </conditionalFormatting>
  <conditionalFormatting sqref="H944">
    <cfRule type="expression" dxfId="712" priority="3384">
      <formula>H944&lt;&gt;""</formula>
    </cfRule>
  </conditionalFormatting>
  <conditionalFormatting sqref="C945:C946">
    <cfRule type="expression" dxfId="711" priority="3385">
      <formula>C945=""</formula>
    </cfRule>
  </conditionalFormatting>
  <conditionalFormatting sqref="E945:G946">
    <cfRule type="expression" dxfId="710" priority="3382">
      <formula>C945=""</formula>
    </cfRule>
  </conditionalFormatting>
  <conditionalFormatting sqref="C947 E948:E949">
    <cfRule type="expression" dxfId="709" priority="3379">
      <formula>C947&lt;&gt;""</formula>
    </cfRule>
  </conditionalFormatting>
  <conditionalFormatting sqref="H947">
    <cfRule type="expression" dxfId="708" priority="3380">
      <formula>H947&lt;&gt;""</formula>
    </cfRule>
  </conditionalFormatting>
  <conditionalFormatting sqref="C948:C949">
    <cfRule type="expression" dxfId="707" priority="3381">
      <formula>C948=""</formula>
    </cfRule>
  </conditionalFormatting>
  <conditionalFormatting sqref="E948:G949">
    <cfRule type="expression" dxfId="706" priority="3378">
      <formula>C948=""</formula>
    </cfRule>
  </conditionalFormatting>
  <conditionalFormatting sqref="C950 E951:E952">
    <cfRule type="expression" dxfId="705" priority="3375">
      <formula>C950&lt;&gt;""</formula>
    </cfRule>
  </conditionalFormatting>
  <conditionalFormatting sqref="H950">
    <cfRule type="expression" dxfId="704" priority="3376">
      <formula>H950&lt;&gt;""</formula>
    </cfRule>
  </conditionalFormatting>
  <conditionalFormatting sqref="C951:C952">
    <cfRule type="expression" dxfId="703" priority="3377">
      <formula>C951=""</formula>
    </cfRule>
  </conditionalFormatting>
  <conditionalFormatting sqref="E951:G952">
    <cfRule type="expression" dxfId="702" priority="3374">
      <formula>C951=""</formula>
    </cfRule>
  </conditionalFormatting>
  <conditionalFormatting sqref="C953 E954:E955">
    <cfRule type="expression" dxfId="701" priority="3371">
      <formula>C953&lt;&gt;""</formula>
    </cfRule>
  </conditionalFormatting>
  <conditionalFormatting sqref="H953">
    <cfRule type="expression" dxfId="700" priority="3372">
      <formula>H953&lt;&gt;""</formula>
    </cfRule>
  </conditionalFormatting>
  <conditionalFormatting sqref="C954:C955">
    <cfRule type="expression" dxfId="699" priority="3373">
      <formula>C954=""</formula>
    </cfRule>
  </conditionalFormatting>
  <conditionalFormatting sqref="E954:G955">
    <cfRule type="expression" dxfId="698" priority="3370">
      <formula>C954=""</formula>
    </cfRule>
  </conditionalFormatting>
  <conditionalFormatting sqref="C956 E957:E958">
    <cfRule type="expression" dxfId="697" priority="3367">
      <formula>C956&lt;&gt;""</formula>
    </cfRule>
  </conditionalFormatting>
  <conditionalFormatting sqref="H956">
    <cfRule type="expression" dxfId="696" priority="3368">
      <formula>H956&lt;&gt;""</formula>
    </cfRule>
  </conditionalFormatting>
  <conditionalFormatting sqref="C957:C958">
    <cfRule type="expression" dxfId="695" priority="3369">
      <formula>C957=""</formula>
    </cfRule>
  </conditionalFormatting>
  <conditionalFormatting sqref="E957:G958">
    <cfRule type="expression" dxfId="694" priority="3366">
      <formula>C957=""</formula>
    </cfRule>
  </conditionalFormatting>
  <conditionalFormatting sqref="C959 E960:E961">
    <cfRule type="expression" dxfId="693" priority="3363">
      <formula>C959&lt;&gt;""</formula>
    </cfRule>
  </conditionalFormatting>
  <conditionalFormatting sqref="H959">
    <cfRule type="expression" dxfId="692" priority="3364">
      <formula>H959&lt;&gt;""</formula>
    </cfRule>
  </conditionalFormatting>
  <conditionalFormatting sqref="C960:C961">
    <cfRule type="expression" dxfId="691" priority="3365">
      <formula>C960=""</formula>
    </cfRule>
  </conditionalFormatting>
  <conditionalFormatting sqref="E960:G961">
    <cfRule type="expression" dxfId="690" priority="3362">
      <formula>C960=""</formula>
    </cfRule>
  </conditionalFormatting>
  <conditionalFormatting sqref="C962 E963:E964">
    <cfRule type="expression" dxfId="689" priority="3359">
      <formula>C962&lt;&gt;""</formula>
    </cfRule>
  </conditionalFormatting>
  <conditionalFormatting sqref="H962">
    <cfRule type="expression" dxfId="688" priority="3360">
      <formula>H962&lt;&gt;""</formula>
    </cfRule>
  </conditionalFormatting>
  <conditionalFormatting sqref="C963:C964">
    <cfRule type="expression" dxfId="687" priority="3361">
      <formula>C963=""</formula>
    </cfRule>
  </conditionalFormatting>
  <conditionalFormatting sqref="E963:G964">
    <cfRule type="expression" dxfId="686" priority="3358">
      <formula>C963=""</formula>
    </cfRule>
  </conditionalFormatting>
  <conditionalFormatting sqref="C965 E966:E967">
    <cfRule type="expression" dxfId="685" priority="3355">
      <formula>C965&lt;&gt;""</formula>
    </cfRule>
  </conditionalFormatting>
  <conditionalFormatting sqref="H965">
    <cfRule type="expression" dxfId="684" priority="3356">
      <formula>H965&lt;&gt;""</formula>
    </cfRule>
  </conditionalFormatting>
  <conditionalFormatting sqref="C966:C967">
    <cfRule type="expression" dxfId="683" priority="3357">
      <formula>C966=""</formula>
    </cfRule>
  </conditionalFormatting>
  <conditionalFormatting sqref="E966:G967">
    <cfRule type="expression" dxfId="682" priority="3354">
      <formula>C966=""</formula>
    </cfRule>
  </conditionalFormatting>
  <conditionalFormatting sqref="C968 E969:E970">
    <cfRule type="expression" dxfId="681" priority="3351">
      <formula>C968&lt;&gt;""</formula>
    </cfRule>
  </conditionalFormatting>
  <conditionalFormatting sqref="H968">
    <cfRule type="expression" dxfId="680" priority="3352">
      <formula>H968&lt;&gt;""</formula>
    </cfRule>
  </conditionalFormatting>
  <conditionalFormatting sqref="C969:C970">
    <cfRule type="expression" dxfId="679" priority="3353">
      <formula>C969=""</formula>
    </cfRule>
  </conditionalFormatting>
  <conditionalFormatting sqref="E969:G970">
    <cfRule type="expression" dxfId="678" priority="3350">
      <formula>C969=""</formula>
    </cfRule>
  </conditionalFormatting>
  <conditionalFormatting sqref="C971 E972:E973">
    <cfRule type="expression" dxfId="677" priority="3347">
      <formula>C971&lt;&gt;""</formula>
    </cfRule>
  </conditionalFormatting>
  <conditionalFormatting sqref="H971">
    <cfRule type="expression" dxfId="676" priority="3348">
      <formula>H971&lt;&gt;""</formula>
    </cfRule>
  </conditionalFormatting>
  <conditionalFormatting sqref="C972:C973">
    <cfRule type="expression" dxfId="675" priority="3349">
      <formula>C972=""</formula>
    </cfRule>
  </conditionalFormatting>
  <conditionalFormatting sqref="E972:G973">
    <cfRule type="expression" dxfId="674" priority="3346">
      <formula>C972=""</formula>
    </cfRule>
  </conditionalFormatting>
  <conditionalFormatting sqref="C974 E975:E976">
    <cfRule type="expression" dxfId="673" priority="3343">
      <formula>C974&lt;&gt;""</formula>
    </cfRule>
  </conditionalFormatting>
  <conditionalFormatting sqref="H974">
    <cfRule type="expression" dxfId="672" priority="3344">
      <formula>H974&lt;&gt;""</formula>
    </cfRule>
  </conditionalFormatting>
  <conditionalFormatting sqref="C975:C976">
    <cfRule type="expression" dxfId="671" priority="3345">
      <formula>C975=""</formula>
    </cfRule>
  </conditionalFormatting>
  <conditionalFormatting sqref="E975:G976">
    <cfRule type="expression" dxfId="670" priority="3342">
      <formula>C975=""</formula>
    </cfRule>
  </conditionalFormatting>
  <conditionalFormatting sqref="C977 E978:E979">
    <cfRule type="expression" dxfId="669" priority="3339">
      <formula>C977&lt;&gt;""</formula>
    </cfRule>
  </conditionalFormatting>
  <conditionalFormatting sqref="H977">
    <cfRule type="expression" dxfId="668" priority="3340">
      <formula>H977&lt;&gt;""</formula>
    </cfRule>
  </conditionalFormatting>
  <conditionalFormatting sqref="C978:C979">
    <cfRule type="expression" dxfId="667" priority="3341">
      <formula>C978=""</formula>
    </cfRule>
  </conditionalFormatting>
  <conditionalFormatting sqref="E978:G979">
    <cfRule type="expression" dxfId="666" priority="3338">
      <formula>C978=""</formula>
    </cfRule>
  </conditionalFormatting>
  <conditionalFormatting sqref="C980 E981:E982">
    <cfRule type="expression" dxfId="665" priority="3335">
      <formula>C980&lt;&gt;""</formula>
    </cfRule>
  </conditionalFormatting>
  <conditionalFormatting sqref="H980">
    <cfRule type="expression" dxfId="664" priority="3336">
      <formula>H980&lt;&gt;""</formula>
    </cfRule>
  </conditionalFormatting>
  <conditionalFormatting sqref="C981:C982">
    <cfRule type="expression" dxfId="663" priority="3337">
      <formula>C981=""</formula>
    </cfRule>
  </conditionalFormatting>
  <conditionalFormatting sqref="E981:G982">
    <cfRule type="expression" dxfId="662" priority="3334">
      <formula>C981=""</formula>
    </cfRule>
  </conditionalFormatting>
  <conditionalFormatting sqref="C983 E984:E985">
    <cfRule type="expression" dxfId="661" priority="3331">
      <formula>C983&lt;&gt;""</formula>
    </cfRule>
  </conditionalFormatting>
  <conditionalFormatting sqref="H983">
    <cfRule type="expression" dxfId="660" priority="3332">
      <formula>H983&lt;&gt;""</formula>
    </cfRule>
  </conditionalFormatting>
  <conditionalFormatting sqref="C984:C985">
    <cfRule type="expression" dxfId="659" priority="3333">
      <formula>C984=""</formula>
    </cfRule>
  </conditionalFormatting>
  <conditionalFormatting sqref="E984:G985">
    <cfRule type="expression" dxfId="658" priority="3330">
      <formula>C984=""</formula>
    </cfRule>
  </conditionalFormatting>
  <conditionalFormatting sqref="C986 E987:E988">
    <cfRule type="expression" dxfId="657" priority="3327">
      <formula>C986&lt;&gt;""</formula>
    </cfRule>
  </conditionalFormatting>
  <conditionalFormatting sqref="H986">
    <cfRule type="expression" dxfId="656" priority="3328">
      <formula>H986&lt;&gt;""</formula>
    </cfRule>
  </conditionalFormatting>
  <conditionalFormatting sqref="C987:C988">
    <cfRule type="expression" dxfId="655" priority="3329">
      <formula>C987=""</formula>
    </cfRule>
  </conditionalFormatting>
  <conditionalFormatting sqref="E987:G988">
    <cfRule type="expression" dxfId="654" priority="3326">
      <formula>C987=""</formula>
    </cfRule>
  </conditionalFormatting>
  <conditionalFormatting sqref="C989 E990:E991">
    <cfRule type="expression" dxfId="653" priority="3323">
      <formula>C989&lt;&gt;""</formula>
    </cfRule>
  </conditionalFormatting>
  <conditionalFormatting sqref="H989">
    <cfRule type="expression" dxfId="652" priority="3324">
      <formula>H989&lt;&gt;""</formula>
    </cfRule>
  </conditionalFormatting>
  <conditionalFormatting sqref="C990:C991">
    <cfRule type="expression" dxfId="651" priority="3325">
      <formula>C990=""</formula>
    </cfRule>
  </conditionalFormatting>
  <conditionalFormatting sqref="E990:G991">
    <cfRule type="expression" dxfId="650" priority="3322">
      <formula>C990=""</formula>
    </cfRule>
  </conditionalFormatting>
  <conditionalFormatting sqref="C992 E993:E994">
    <cfRule type="expression" dxfId="649" priority="3319">
      <formula>C992&lt;&gt;""</formula>
    </cfRule>
  </conditionalFormatting>
  <conditionalFormatting sqref="H992">
    <cfRule type="expression" dxfId="648" priority="3320">
      <formula>H992&lt;&gt;""</formula>
    </cfRule>
  </conditionalFormatting>
  <conditionalFormatting sqref="C993:C994">
    <cfRule type="expression" dxfId="647" priority="3321">
      <formula>C993=""</formula>
    </cfRule>
  </conditionalFormatting>
  <conditionalFormatting sqref="E993:G994">
    <cfRule type="expression" dxfId="646" priority="3318">
      <formula>C993=""</formula>
    </cfRule>
  </conditionalFormatting>
  <conditionalFormatting sqref="C995 E996:E997">
    <cfRule type="expression" dxfId="645" priority="3315">
      <formula>C995&lt;&gt;""</formula>
    </cfRule>
  </conditionalFormatting>
  <conditionalFormatting sqref="H995">
    <cfRule type="expression" dxfId="644" priority="3316">
      <formula>H995&lt;&gt;""</formula>
    </cfRule>
  </conditionalFormatting>
  <conditionalFormatting sqref="C996:C997">
    <cfRule type="expression" dxfId="643" priority="3317">
      <formula>C996=""</formula>
    </cfRule>
  </conditionalFormatting>
  <conditionalFormatting sqref="E996:G997">
    <cfRule type="expression" dxfId="642" priority="3314">
      <formula>C996=""</formula>
    </cfRule>
  </conditionalFormatting>
  <conditionalFormatting sqref="C998 E999:E1000">
    <cfRule type="expression" dxfId="641" priority="3311">
      <formula>C998&lt;&gt;""</formula>
    </cfRule>
  </conditionalFormatting>
  <conditionalFormatting sqref="H998">
    <cfRule type="expression" dxfId="640" priority="3312">
      <formula>H998&lt;&gt;""</formula>
    </cfRule>
  </conditionalFormatting>
  <conditionalFormatting sqref="C999:C1000">
    <cfRule type="expression" dxfId="639" priority="3313">
      <formula>C999=""</formula>
    </cfRule>
  </conditionalFormatting>
  <conditionalFormatting sqref="E999:G1000">
    <cfRule type="expression" dxfId="638" priority="3310">
      <formula>C999=""</formula>
    </cfRule>
  </conditionalFormatting>
  <conditionalFormatting sqref="C1001 E1002:E1003">
    <cfRule type="expression" dxfId="637" priority="3307">
      <formula>C1001&lt;&gt;""</formula>
    </cfRule>
  </conditionalFormatting>
  <conditionalFormatting sqref="H1001">
    <cfRule type="expression" dxfId="636" priority="3308">
      <formula>H1001&lt;&gt;""</formula>
    </cfRule>
  </conditionalFormatting>
  <conditionalFormatting sqref="C1002:C1003">
    <cfRule type="expression" dxfId="635" priority="3309">
      <formula>C1002=""</formula>
    </cfRule>
  </conditionalFormatting>
  <conditionalFormatting sqref="E1002:G1003">
    <cfRule type="expression" dxfId="634" priority="3306">
      <formula>C1002=""</formula>
    </cfRule>
  </conditionalFormatting>
  <conditionalFormatting sqref="C1004 E1005:E1006">
    <cfRule type="expression" dxfId="633" priority="3303">
      <formula>C1004&lt;&gt;""</formula>
    </cfRule>
  </conditionalFormatting>
  <conditionalFormatting sqref="H1004">
    <cfRule type="expression" dxfId="632" priority="3304">
      <formula>H1004&lt;&gt;""</formula>
    </cfRule>
  </conditionalFormatting>
  <conditionalFormatting sqref="C1005:C1006">
    <cfRule type="expression" dxfId="631" priority="3305">
      <formula>C1005=""</formula>
    </cfRule>
  </conditionalFormatting>
  <conditionalFormatting sqref="E1005:G1006">
    <cfRule type="expression" dxfId="630" priority="3302">
      <formula>C1005=""</formula>
    </cfRule>
  </conditionalFormatting>
  <conditionalFormatting sqref="C1007 E1008:E1009">
    <cfRule type="expression" dxfId="629" priority="3299">
      <formula>C1007&lt;&gt;""</formula>
    </cfRule>
  </conditionalFormatting>
  <conditionalFormatting sqref="H1007">
    <cfRule type="expression" dxfId="628" priority="3300">
      <formula>H1007&lt;&gt;""</formula>
    </cfRule>
  </conditionalFormatting>
  <conditionalFormatting sqref="C1008:C1009">
    <cfRule type="expression" dxfId="627" priority="3301">
      <formula>C1008=""</formula>
    </cfRule>
  </conditionalFormatting>
  <conditionalFormatting sqref="E1008:G1009">
    <cfRule type="expression" dxfId="626" priority="3298">
      <formula>C1008=""</formula>
    </cfRule>
  </conditionalFormatting>
  <conditionalFormatting sqref="C1010 E1011:E1012">
    <cfRule type="expression" dxfId="625" priority="3295">
      <formula>C1010&lt;&gt;""</formula>
    </cfRule>
  </conditionalFormatting>
  <conditionalFormatting sqref="H1010">
    <cfRule type="expression" dxfId="624" priority="3296">
      <formula>H1010&lt;&gt;""</formula>
    </cfRule>
  </conditionalFormatting>
  <conditionalFormatting sqref="C1011:C1012">
    <cfRule type="expression" dxfId="623" priority="3297">
      <formula>C1011=""</formula>
    </cfRule>
  </conditionalFormatting>
  <conditionalFormatting sqref="E1011:G1012">
    <cfRule type="expression" dxfId="622" priority="3294">
      <formula>C1011=""</formula>
    </cfRule>
  </conditionalFormatting>
  <conditionalFormatting sqref="C1013 E1014:E1015">
    <cfRule type="expression" dxfId="621" priority="3291">
      <formula>C1013&lt;&gt;""</formula>
    </cfRule>
  </conditionalFormatting>
  <conditionalFormatting sqref="H1013">
    <cfRule type="expression" dxfId="620" priority="3292">
      <formula>H1013&lt;&gt;""</formula>
    </cfRule>
  </conditionalFormatting>
  <conditionalFormatting sqref="C1014:C1015">
    <cfRule type="expression" dxfId="619" priority="3293">
      <formula>C1014=""</formula>
    </cfRule>
  </conditionalFormatting>
  <conditionalFormatting sqref="E1014:G1015">
    <cfRule type="expression" dxfId="618" priority="3290">
      <formula>C1014=""</formula>
    </cfRule>
  </conditionalFormatting>
  <conditionalFormatting sqref="C1016 E1017:E1018">
    <cfRule type="expression" dxfId="617" priority="3287">
      <formula>C1016&lt;&gt;""</formula>
    </cfRule>
  </conditionalFormatting>
  <conditionalFormatting sqref="H1016">
    <cfRule type="expression" dxfId="616" priority="3288">
      <formula>H1016&lt;&gt;""</formula>
    </cfRule>
  </conditionalFormatting>
  <conditionalFormatting sqref="C1017:C1018">
    <cfRule type="expression" dxfId="615" priority="3289">
      <formula>C1017=""</formula>
    </cfRule>
  </conditionalFormatting>
  <conditionalFormatting sqref="E1017:G1018">
    <cfRule type="expression" dxfId="614" priority="3286">
      <formula>C1017=""</formula>
    </cfRule>
  </conditionalFormatting>
  <conditionalFormatting sqref="C1019 E1020:E1021">
    <cfRule type="expression" dxfId="613" priority="3283">
      <formula>C1019&lt;&gt;""</formula>
    </cfRule>
  </conditionalFormatting>
  <conditionalFormatting sqref="H1019">
    <cfRule type="expression" dxfId="612" priority="3284">
      <formula>H1019&lt;&gt;""</formula>
    </cfRule>
  </conditionalFormatting>
  <conditionalFormatting sqref="C1020:C1021">
    <cfRule type="expression" dxfId="611" priority="3285">
      <formula>C1020=""</formula>
    </cfRule>
  </conditionalFormatting>
  <conditionalFormatting sqref="E1020:G1021">
    <cfRule type="expression" dxfId="610" priority="3282">
      <formula>C1020=""</formula>
    </cfRule>
  </conditionalFormatting>
  <conditionalFormatting sqref="C1022 E1023:E1024">
    <cfRule type="expression" dxfId="609" priority="3279">
      <formula>C1022&lt;&gt;""</formula>
    </cfRule>
  </conditionalFormatting>
  <conditionalFormatting sqref="H1022">
    <cfRule type="expression" dxfId="608" priority="3280">
      <formula>H1022&lt;&gt;""</formula>
    </cfRule>
  </conditionalFormatting>
  <conditionalFormatting sqref="C1023:C1024">
    <cfRule type="expression" dxfId="607" priority="3281">
      <formula>C1023=""</formula>
    </cfRule>
  </conditionalFormatting>
  <conditionalFormatting sqref="E1023:G1024">
    <cfRule type="expression" dxfId="606" priority="3278">
      <formula>C1023=""</formula>
    </cfRule>
  </conditionalFormatting>
  <conditionalFormatting sqref="C1025 E1026:E1027">
    <cfRule type="expression" dxfId="605" priority="3275">
      <formula>C1025&lt;&gt;""</formula>
    </cfRule>
  </conditionalFormatting>
  <conditionalFormatting sqref="H1025">
    <cfRule type="expression" dxfId="604" priority="3276">
      <formula>H1025&lt;&gt;""</formula>
    </cfRule>
  </conditionalFormatting>
  <conditionalFormatting sqref="C1026:C1027">
    <cfRule type="expression" dxfId="603" priority="3277">
      <formula>C1026=""</formula>
    </cfRule>
  </conditionalFormatting>
  <conditionalFormatting sqref="E1026:G1027">
    <cfRule type="expression" dxfId="602" priority="3274">
      <formula>C1026=""</formula>
    </cfRule>
  </conditionalFormatting>
  <conditionalFormatting sqref="C1028 E1029:E1030">
    <cfRule type="expression" dxfId="601" priority="3271">
      <formula>C1028&lt;&gt;""</formula>
    </cfRule>
  </conditionalFormatting>
  <conditionalFormatting sqref="H1028">
    <cfRule type="expression" dxfId="600" priority="3272">
      <formula>H1028&lt;&gt;""</formula>
    </cfRule>
  </conditionalFormatting>
  <conditionalFormatting sqref="C1029:C1030">
    <cfRule type="expression" dxfId="599" priority="3273">
      <formula>C1029=""</formula>
    </cfRule>
  </conditionalFormatting>
  <conditionalFormatting sqref="E1029:G1030">
    <cfRule type="expression" dxfId="598" priority="3270">
      <formula>C1029=""</formula>
    </cfRule>
  </conditionalFormatting>
  <conditionalFormatting sqref="C1031 E1032:E1033">
    <cfRule type="expression" dxfId="597" priority="3267">
      <formula>C1031&lt;&gt;""</formula>
    </cfRule>
  </conditionalFormatting>
  <conditionalFormatting sqref="H1031">
    <cfRule type="expression" dxfId="596" priority="3268">
      <formula>H1031&lt;&gt;""</formula>
    </cfRule>
  </conditionalFormatting>
  <conditionalFormatting sqref="C1032:C1033">
    <cfRule type="expression" dxfId="595" priority="3269">
      <formula>C1032=""</formula>
    </cfRule>
  </conditionalFormatting>
  <conditionalFormatting sqref="E1032:G1033">
    <cfRule type="expression" dxfId="594" priority="3266">
      <formula>C1032=""</formula>
    </cfRule>
  </conditionalFormatting>
  <conditionalFormatting sqref="C1034 E1035:E1036">
    <cfRule type="expression" dxfId="593" priority="3263">
      <formula>C1034&lt;&gt;""</formula>
    </cfRule>
  </conditionalFormatting>
  <conditionalFormatting sqref="H1034">
    <cfRule type="expression" dxfId="592" priority="3264">
      <formula>H1034&lt;&gt;""</formula>
    </cfRule>
  </conditionalFormatting>
  <conditionalFormatting sqref="C1035:C1036">
    <cfRule type="expression" dxfId="591" priority="3265">
      <formula>C1035=""</formula>
    </cfRule>
  </conditionalFormatting>
  <conditionalFormatting sqref="E1035:G1036">
    <cfRule type="expression" dxfId="590" priority="3262">
      <formula>C1035=""</formula>
    </cfRule>
  </conditionalFormatting>
  <conditionalFormatting sqref="C1037 E1038:E1039">
    <cfRule type="expression" dxfId="589" priority="3259">
      <formula>C1037&lt;&gt;""</formula>
    </cfRule>
  </conditionalFormatting>
  <conditionalFormatting sqref="H1037">
    <cfRule type="expression" dxfId="588" priority="3260">
      <formula>H1037&lt;&gt;""</formula>
    </cfRule>
  </conditionalFormatting>
  <conditionalFormatting sqref="C1038:C1039">
    <cfRule type="expression" dxfId="587" priority="3261">
      <formula>C1038=""</formula>
    </cfRule>
  </conditionalFormatting>
  <conditionalFormatting sqref="E1038:G1039">
    <cfRule type="expression" dxfId="586" priority="3258">
      <formula>C1038=""</formula>
    </cfRule>
  </conditionalFormatting>
  <conditionalFormatting sqref="C1040 E1041:E1042">
    <cfRule type="expression" dxfId="585" priority="3255">
      <formula>C1040&lt;&gt;""</formula>
    </cfRule>
  </conditionalFormatting>
  <conditionalFormatting sqref="H1040">
    <cfRule type="expression" dxfId="584" priority="3256">
      <formula>H1040&lt;&gt;""</formula>
    </cfRule>
  </conditionalFormatting>
  <conditionalFormatting sqref="C1041:C1042">
    <cfRule type="expression" dxfId="583" priority="3257">
      <formula>C1041=""</formula>
    </cfRule>
  </conditionalFormatting>
  <conditionalFormatting sqref="E1041:G1042">
    <cfRule type="expression" dxfId="582" priority="3254">
      <formula>C1041=""</formula>
    </cfRule>
  </conditionalFormatting>
  <conditionalFormatting sqref="C1043 E1044:E1045">
    <cfRule type="expression" dxfId="581" priority="3251">
      <formula>C1043&lt;&gt;""</formula>
    </cfRule>
  </conditionalFormatting>
  <conditionalFormatting sqref="H1043">
    <cfRule type="expression" dxfId="580" priority="3252">
      <formula>H1043&lt;&gt;""</formula>
    </cfRule>
  </conditionalFormatting>
  <conditionalFormatting sqref="C1044:C1045">
    <cfRule type="expression" dxfId="579" priority="3253">
      <formula>C1044=""</formula>
    </cfRule>
  </conditionalFormatting>
  <conditionalFormatting sqref="E1044:G1045">
    <cfRule type="expression" dxfId="578" priority="3250">
      <formula>C1044=""</formula>
    </cfRule>
  </conditionalFormatting>
  <conditionalFormatting sqref="C1046 E1047:E1048">
    <cfRule type="expression" dxfId="577" priority="3247">
      <formula>C1046&lt;&gt;""</formula>
    </cfRule>
  </conditionalFormatting>
  <conditionalFormatting sqref="H1046">
    <cfRule type="expression" dxfId="576" priority="3248">
      <formula>H1046&lt;&gt;""</formula>
    </cfRule>
  </conditionalFormatting>
  <conditionalFormatting sqref="C1047:C1048">
    <cfRule type="expression" dxfId="575" priority="3249">
      <formula>C1047=""</formula>
    </cfRule>
  </conditionalFormatting>
  <conditionalFormatting sqref="E1047:G1048">
    <cfRule type="expression" dxfId="574" priority="3246">
      <formula>C1047=""</formula>
    </cfRule>
  </conditionalFormatting>
  <conditionalFormatting sqref="C1049 E1050:E1051">
    <cfRule type="expression" dxfId="573" priority="3243">
      <formula>C1049&lt;&gt;""</formula>
    </cfRule>
  </conditionalFormatting>
  <conditionalFormatting sqref="H1049">
    <cfRule type="expression" dxfId="572" priority="3244">
      <formula>H1049&lt;&gt;""</formula>
    </cfRule>
  </conditionalFormatting>
  <conditionalFormatting sqref="C1050:C1051">
    <cfRule type="expression" dxfId="571" priority="3245">
      <formula>C1050=""</formula>
    </cfRule>
  </conditionalFormatting>
  <conditionalFormatting sqref="E1050:G1051">
    <cfRule type="expression" dxfId="570" priority="3242">
      <formula>C1050=""</formula>
    </cfRule>
  </conditionalFormatting>
  <conditionalFormatting sqref="C1052 E1053:E1054">
    <cfRule type="expression" dxfId="569" priority="3239">
      <formula>C1052&lt;&gt;""</formula>
    </cfRule>
  </conditionalFormatting>
  <conditionalFormatting sqref="H1052">
    <cfRule type="expression" dxfId="568" priority="3240">
      <formula>H1052&lt;&gt;""</formula>
    </cfRule>
  </conditionalFormatting>
  <conditionalFormatting sqref="C1053:C1054">
    <cfRule type="expression" dxfId="567" priority="3241">
      <formula>C1053=""</formula>
    </cfRule>
  </conditionalFormatting>
  <conditionalFormatting sqref="E1053:G1054">
    <cfRule type="expression" dxfId="566" priority="3238">
      <formula>C1053=""</formula>
    </cfRule>
  </conditionalFormatting>
  <conditionalFormatting sqref="C1055 E1056:E1057">
    <cfRule type="expression" dxfId="565" priority="3235">
      <formula>C1055&lt;&gt;""</formula>
    </cfRule>
  </conditionalFormatting>
  <conditionalFormatting sqref="H1055">
    <cfRule type="expression" dxfId="564" priority="3236">
      <formula>H1055&lt;&gt;""</formula>
    </cfRule>
  </conditionalFormatting>
  <conditionalFormatting sqref="C1056:C1057">
    <cfRule type="expression" dxfId="563" priority="3237">
      <formula>C1056=""</formula>
    </cfRule>
  </conditionalFormatting>
  <conditionalFormatting sqref="E1056:G1057">
    <cfRule type="expression" dxfId="562" priority="3234">
      <formula>C1056=""</formula>
    </cfRule>
  </conditionalFormatting>
  <conditionalFormatting sqref="C1058 E1059:E1060">
    <cfRule type="expression" dxfId="561" priority="3231">
      <formula>C1058&lt;&gt;""</formula>
    </cfRule>
  </conditionalFormatting>
  <conditionalFormatting sqref="H1058">
    <cfRule type="expression" dxfId="560" priority="3232">
      <formula>H1058&lt;&gt;""</formula>
    </cfRule>
  </conditionalFormatting>
  <conditionalFormatting sqref="C1059:C1060">
    <cfRule type="expression" dxfId="559" priority="3233">
      <formula>C1059=""</formula>
    </cfRule>
  </conditionalFormatting>
  <conditionalFormatting sqref="E1059:G1060">
    <cfRule type="expression" dxfId="558" priority="3230">
      <formula>C1059=""</formula>
    </cfRule>
  </conditionalFormatting>
  <conditionalFormatting sqref="C1061 E1062:E1063">
    <cfRule type="expression" dxfId="557" priority="3227">
      <formula>C1061&lt;&gt;""</formula>
    </cfRule>
  </conditionalFormatting>
  <conditionalFormatting sqref="H1061">
    <cfRule type="expression" dxfId="556" priority="3228">
      <formula>H1061&lt;&gt;""</formula>
    </cfRule>
  </conditionalFormatting>
  <conditionalFormatting sqref="C1062:C1063">
    <cfRule type="expression" dxfId="555" priority="3229">
      <formula>C1062=""</formula>
    </cfRule>
  </conditionalFormatting>
  <conditionalFormatting sqref="E1062:G1063">
    <cfRule type="expression" dxfId="554" priority="3226">
      <formula>C1062=""</formula>
    </cfRule>
  </conditionalFormatting>
  <conditionalFormatting sqref="C1064 E1065:E1066">
    <cfRule type="expression" dxfId="553" priority="3223">
      <formula>C1064&lt;&gt;""</formula>
    </cfRule>
  </conditionalFormatting>
  <conditionalFormatting sqref="H1064">
    <cfRule type="expression" dxfId="552" priority="3224">
      <formula>H1064&lt;&gt;""</formula>
    </cfRule>
  </conditionalFormatting>
  <conditionalFormatting sqref="C1065:C1066">
    <cfRule type="expression" dxfId="551" priority="3225">
      <formula>C1065=""</formula>
    </cfRule>
  </conditionalFormatting>
  <conditionalFormatting sqref="E1065:G1066">
    <cfRule type="expression" dxfId="550" priority="3222">
      <formula>C1065=""</formula>
    </cfRule>
  </conditionalFormatting>
  <conditionalFormatting sqref="C1067 E1068:E1069">
    <cfRule type="expression" dxfId="549" priority="3219">
      <formula>C1067&lt;&gt;""</formula>
    </cfRule>
  </conditionalFormatting>
  <conditionalFormatting sqref="H1067">
    <cfRule type="expression" dxfId="548" priority="3220">
      <formula>H1067&lt;&gt;""</formula>
    </cfRule>
  </conditionalFormatting>
  <conditionalFormatting sqref="C1068:C1069">
    <cfRule type="expression" dxfId="547" priority="3221">
      <formula>C1068=""</formula>
    </cfRule>
  </conditionalFormatting>
  <conditionalFormatting sqref="E1068:G1069">
    <cfRule type="expression" dxfId="546" priority="3218">
      <formula>C1068=""</formula>
    </cfRule>
  </conditionalFormatting>
  <conditionalFormatting sqref="C1070 E1071:E1072">
    <cfRule type="expression" dxfId="545" priority="3215">
      <formula>C1070&lt;&gt;""</formula>
    </cfRule>
  </conditionalFormatting>
  <conditionalFormatting sqref="H1070">
    <cfRule type="expression" dxfId="544" priority="3216">
      <formula>H1070&lt;&gt;""</formula>
    </cfRule>
  </conditionalFormatting>
  <conditionalFormatting sqref="C1071:C1072">
    <cfRule type="expression" dxfId="543" priority="3217">
      <formula>C1071=""</formula>
    </cfRule>
  </conditionalFormatting>
  <conditionalFormatting sqref="E1071:G1072">
    <cfRule type="expression" dxfId="542" priority="3214">
      <formula>C1071=""</formula>
    </cfRule>
  </conditionalFormatting>
  <conditionalFormatting sqref="C1073 E1074:E1075">
    <cfRule type="expression" dxfId="541" priority="3211">
      <formula>C1073&lt;&gt;""</formula>
    </cfRule>
  </conditionalFormatting>
  <conditionalFormatting sqref="H1073">
    <cfRule type="expression" dxfId="540" priority="3212">
      <formula>H1073&lt;&gt;""</formula>
    </cfRule>
  </conditionalFormatting>
  <conditionalFormatting sqref="C1074:C1075">
    <cfRule type="expression" dxfId="539" priority="3213">
      <formula>C1074=""</formula>
    </cfRule>
  </conditionalFormatting>
  <conditionalFormatting sqref="E1074:G1075">
    <cfRule type="expression" dxfId="538" priority="3210">
      <formula>C1074=""</formula>
    </cfRule>
  </conditionalFormatting>
  <conditionalFormatting sqref="C1076 E1077:E1078">
    <cfRule type="expression" dxfId="537" priority="3207">
      <formula>C1076&lt;&gt;""</formula>
    </cfRule>
  </conditionalFormatting>
  <conditionalFormatting sqref="H1076">
    <cfRule type="expression" dxfId="536" priority="3208">
      <formula>H1076&lt;&gt;""</formula>
    </cfRule>
  </conditionalFormatting>
  <conditionalFormatting sqref="C1077:C1078">
    <cfRule type="expression" dxfId="535" priority="3209">
      <formula>C1077=""</formula>
    </cfRule>
  </conditionalFormatting>
  <conditionalFormatting sqref="E1077:G1078">
    <cfRule type="expression" dxfId="534" priority="3206">
      <formula>C1077=""</formula>
    </cfRule>
  </conditionalFormatting>
  <conditionalFormatting sqref="C1079 E1080:E1081">
    <cfRule type="expression" dxfId="533" priority="3203">
      <formula>C1079&lt;&gt;""</formula>
    </cfRule>
  </conditionalFormatting>
  <conditionalFormatting sqref="H1079">
    <cfRule type="expression" dxfId="532" priority="3204">
      <formula>H1079&lt;&gt;""</formula>
    </cfRule>
  </conditionalFormatting>
  <conditionalFormatting sqref="C1080:C1081">
    <cfRule type="expression" dxfId="531" priority="3205">
      <formula>C1080=""</formula>
    </cfRule>
  </conditionalFormatting>
  <conditionalFormatting sqref="E1080:G1081">
    <cfRule type="expression" dxfId="530" priority="3202">
      <formula>C1080=""</formula>
    </cfRule>
  </conditionalFormatting>
  <conditionalFormatting sqref="C1082 E1083:E1084">
    <cfRule type="expression" dxfId="529" priority="3199">
      <formula>C1082&lt;&gt;""</formula>
    </cfRule>
  </conditionalFormatting>
  <conditionalFormatting sqref="H1082">
    <cfRule type="expression" dxfId="528" priority="3200">
      <formula>H1082&lt;&gt;""</formula>
    </cfRule>
  </conditionalFormatting>
  <conditionalFormatting sqref="C1083:C1084">
    <cfRule type="expression" dxfId="527" priority="3201">
      <formula>C1083=""</formula>
    </cfRule>
  </conditionalFormatting>
  <conditionalFormatting sqref="E1083:G1084">
    <cfRule type="expression" dxfId="526" priority="3198">
      <formula>C1083=""</formula>
    </cfRule>
  </conditionalFormatting>
  <conditionalFormatting sqref="C1085 E1086:E1087">
    <cfRule type="expression" dxfId="525" priority="3195">
      <formula>C1085&lt;&gt;""</formula>
    </cfRule>
  </conditionalFormatting>
  <conditionalFormatting sqref="H1085">
    <cfRule type="expression" dxfId="524" priority="3196">
      <formula>H1085&lt;&gt;""</formula>
    </cfRule>
  </conditionalFormatting>
  <conditionalFormatting sqref="C1086:C1087">
    <cfRule type="expression" dxfId="523" priority="3197">
      <formula>C1086=""</formula>
    </cfRule>
  </conditionalFormatting>
  <conditionalFormatting sqref="E1086:G1087">
    <cfRule type="expression" dxfId="522" priority="3194">
      <formula>C1086=""</formula>
    </cfRule>
  </conditionalFormatting>
  <conditionalFormatting sqref="C1088 E1089:E1090">
    <cfRule type="expression" dxfId="521" priority="3191">
      <formula>C1088&lt;&gt;""</formula>
    </cfRule>
  </conditionalFormatting>
  <conditionalFormatting sqref="H1088">
    <cfRule type="expression" dxfId="520" priority="3192">
      <formula>H1088&lt;&gt;""</formula>
    </cfRule>
  </conditionalFormatting>
  <conditionalFormatting sqref="C1089:C1090">
    <cfRule type="expression" dxfId="519" priority="3193">
      <formula>C1089=""</formula>
    </cfRule>
  </conditionalFormatting>
  <conditionalFormatting sqref="E1089:G1090">
    <cfRule type="expression" dxfId="518" priority="3190">
      <formula>C1089=""</formula>
    </cfRule>
  </conditionalFormatting>
  <conditionalFormatting sqref="C1091 E1092:E1093">
    <cfRule type="expression" dxfId="517" priority="3187">
      <formula>C1091&lt;&gt;""</formula>
    </cfRule>
  </conditionalFormatting>
  <conditionalFormatting sqref="H1091">
    <cfRule type="expression" dxfId="516" priority="3188">
      <formula>H1091&lt;&gt;""</formula>
    </cfRule>
  </conditionalFormatting>
  <conditionalFormatting sqref="C1092:C1093">
    <cfRule type="expression" dxfId="515" priority="3189">
      <formula>C1092=""</formula>
    </cfRule>
  </conditionalFormatting>
  <conditionalFormatting sqref="E1092:G1093">
    <cfRule type="expression" dxfId="514" priority="3186">
      <formula>C1092=""</formula>
    </cfRule>
  </conditionalFormatting>
  <conditionalFormatting sqref="C1094 E1095:E1096">
    <cfRule type="expression" dxfId="513" priority="3183">
      <formula>C1094&lt;&gt;""</formula>
    </cfRule>
  </conditionalFormatting>
  <conditionalFormatting sqref="H1094">
    <cfRule type="expression" dxfId="512" priority="3184">
      <formula>H1094&lt;&gt;""</formula>
    </cfRule>
  </conditionalFormatting>
  <conditionalFormatting sqref="C1095:C1096">
    <cfRule type="expression" dxfId="511" priority="3185">
      <formula>C1095=""</formula>
    </cfRule>
  </conditionalFormatting>
  <conditionalFormatting sqref="E1095:G1096">
    <cfRule type="expression" dxfId="510" priority="3182">
      <formula>C1095=""</formula>
    </cfRule>
  </conditionalFormatting>
  <conditionalFormatting sqref="C1097 E1098:E1099">
    <cfRule type="expression" dxfId="509" priority="3179">
      <formula>C1097&lt;&gt;""</formula>
    </cfRule>
  </conditionalFormatting>
  <conditionalFormatting sqref="H1097">
    <cfRule type="expression" dxfId="508" priority="3180">
      <formula>H1097&lt;&gt;""</formula>
    </cfRule>
  </conditionalFormatting>
  <conditionalFormatting sqref="C1098:C1099">
    <cfRule type="expression" dxfId="507" priority="3181">
      <formula>C1098=""</formula>
    </cfRule>
  </conditionalFormatting>
  <conditionalFormatting sqref="E1098:G1099">
    <cfRule type="expression" dxfId="506" priority="3178">
      <formula>C1098=""</formula>
    </cfRule>
  </conditionalFormatting>
  <conditionalFormatting sqref="C1100 E1101:E1102">
    <cfRule type="expression" dxfId="505" priority="3175">
      <formula>C1100&lt;&gt;""</formula>
    </cfRule>
  </conditionalFormatting>
  <conditionalFormatting sqref="H1100">
    <cfRule type="expression" dxfId="504" priority="3176">
      <formula>H1100&lt;&gt;""</formula>
    </cfRule>
  </conditionalFormatting>
  <conditionalFormatting sqref="C1101:C1102">
    <cfRule type="expression" dxfId="503" priority="3177">
      <formula>C1101=""</formula>
    </cfRule>
  </conditionalFormatting>
  <conditionalFormatting sqref="E1101:G1102">
    <cfRule type="expression" dxfId="502" priority="3174">
      <formula>C1101=""</formula>
    </cfRule>
  </conditionalFormatting>
  <conditionalFormatting sqref="C1103 E1104:E1105">
    <cfRule type="expression" dxfId="501" priority="3171">
      <formula>C1103&lt;&gt;""</formula>
    </cfRule>
  </conditionalFormatting>
  <conditionalFormatting sqref="H1103">
    <cfRule type="expression" dxfId="500" priority="3172">
      <formula>H1103&lt;&gt;""</formula>
    </cfRule>
  </conditionalFormatting>
  <conditionalFormatting sqref="C1104:C1105">
    <cfRule type="expression" dxfId="499" priority="3173">
      <formula>C1104=""</formula>
    </cfRule>
  </conditionalFormatting>
  <conditionalFormatting sqref="E1104:G1105">
    <cfRule type="expression" dxfId="498" priority="3170">
      <formula>C1104=""</formula>
    </cfRule>
  </conditionalFormatting>
  <conditionalFormatting sqref="C1106 E1107:E1108">
    <cfRule type="expression" dxfId="497" priority="3167">
      <formula>C1106&lt;&gt;""</formula>
    </cfRule>
  </conditionalFormatting>
  <conditionalFormatting sqref="H1106">
    <cfRule type="expression" dxfId="496" priority="3168">
      <formula>H1106&lt;&gt;""</formula>
    </cfRule>
  </conditionalFormatting>
  <conditionalFormatting sqref="C1107:C1108">
    <cfRule type="expression" dxfId="495" priority="3169">
      <formula>C1107=""</formula>
    </cfRule>
  </conditionalFormatting>
  <conditionalFormatting sqref="E1107:G1108">
    <cfRule type="expression" dxfId="494" priority="3166">
      <formula>C1107=""</formula>
    </cfRule>
  </conditionalFormatting>
  <conditionalFormatting sqref="C1109 E1110:E1111">
    <cfRule type="expression" dxfId="493" priority="3163">
      <formula>C1109&lt;&gt;""</formula>
    </cfRule>
  </conditionalFormatting>
  <conditionalFormatting sqref="H1109">
    <cfRule type="expression" dxfId="492" priority="3164">
      <formula>H1109&lt;&gt;""</formula>
    </cfRule>
  </conditionalFormatting>
  <conditionalFormatting sqref="C1110:C1111">
    <cfRule type="expression" dxfId="491" priority="3165">
      <formula>C1110=""</formula>
    </cfRule>
  </conditionalFormatting>
  <conditionalFormatting sqref="E1110:G1111">
    <cfRule type="expression" dxfId="490" priority="3162">
      <formula>C1110=""</formula>
    </cfRule>
  </conditionalFormatting>
  <conditionalFormatting sqref="C1112 E1113:E1114">
    <cfRule type="expression" dxfId="489" priority="3159">
      <formula>C1112&lt;&gt;""</formula>
    </cfRule>
  </conditionalFormatting>
  <conditionalFormatting sqref="H1112">
    <cfRule type="expression" dxfId="488" priority="3160">
      <formula>H1112&lt;&gt;""</formula>
    </cfRule>
  </conditionalFormatting>
  <conditionalFormatting sqref="C1113:C1114">
    <cfRule type="expression" dxfId="487" priority="3161">
      <formula>C1113=""</formula>
    </cfRule>
  </conditionalFormatting>
  <conditionalFormatting sqref="E1113:G1114">
    <cfRule type="expression" dxfId="486" priority="3158">
      <formula>C1113=""</formula>
    </cfRule>
  </conditionalFormatting>
  <conditionalFormatting sqref="C1115 E1116:E1117">
    <cfRule type="expression" dxfId="485" priority="3155">
      <formula>C1115&lt;&gt;""</formula>
    </cfRule>
  </conditionalFormatting>
  <conditionalFormatting sqref="H1115">
    <cfRule type="expression" dxfId="484" priority="3156">
      <formula>H1115&lt;&gt;""</formula>
    </cfRule>
  </conditionalFormatting>
  <conditionalFormatting sqref="C1116:C1117">
    <cfRule type="expression" dxfId="483" priority="3157">
      <formula>C1116=""</formula>
    </cfRule>
  </conditionalFormatting>
  <conditionalFormatting sqref="E1116:G1117">
    <cfRule type="expression" dxfId="482" priority="3154">
      <formula>C1116=""</formula>
    </cfRule>
  </conditionalFormatting>
  <conditionalFormatting sqref="C1118 E1119:E1120">
    <cfRule type="expression" dxfId="481" priority="3151">
      <formula>C1118&lt;&gt;""</formula>
    </cfRule>
  </conditionalFormatting>
  <conditionalFormatting sqref="H1118">
    <cfRule type="expression" dxfId="480" priority="3152">
      <formula>H1118&lt;&gt;""</formula>
    </cfRule>
  </conditionalFormatting>
  <conditionalFormatting sqref="C1119:C1120">
    <cfRule type="expression" dxfId="479" priority="3153">
      <formula>C1119=""</formula>
    </cfRule>
  </conditionalFormatting>
  <conditionalFormatting sqref="E1119:G1120">
    <cfRule type="expression" dxfId="478" priority="3150">
      <formula>C1119=""</formula>
    </cfRule>
  </conditionalFormatting>
  <conditionalFormatting sqref="C1121 E1122:E1123">
    <cfRule type="expression" dxfId="477" priority="3147">
      <formula>C1121&lt;&gt;""</formula>
    </cfRule>
  </conditionalFormatting>
  <conditionalFormatting sqref="H1121">
    <cfRule type="expression" dxfId="476" priority="3148">
      <formula>H1121&lt;&gt;""</formula>
    </cfRule>
  </conditionalFormatting>
  <conditionalFormatting sqref="C1122:C1123">
    <cfRule type="expression" dxfId="475" priority="3149">
      <formula>C1122=""</formula>
    </cfRule>
  </conditionalFormatting>
  <conditionalFormatting sqref="E1122:G1123">
    <cfRule type="expression" dxfId="474" priority="3146">
      <formula>C1122=""</formula>
    </cfRule>
  </conditionalFormatting>
  <conditionalFormatting sqref="C1124 E1125:E1126">
    <cfRule type="expression" dxfId="473" priority="3143">
      <formula>C1124&lt;&gt;""</formula>
    </cfRule>
  </conditionalFormatting>
  <conditionalFormatting sqref="H1124">
    <cfRule type="expression" dxfId="472" priority="3144">
      <formula>H1124&lt;&gt;""</formula>
    </cfRule>
  </conditionalFormatting>
  <conditionalFormatting sqref="C1125:C1126">
    <cfRule type="expression" dxfId="471" priority="3145">
      <formula>C1125=""</formula>
    </cfRule>
  </conditionalFormatting>
  <conditionalFormatting sqref="E1125:G1126">
    <cfRule type="expression" dxfId="470" priority="3142">
      <formula>C1125=""</formula>
    </cfRule>
  </conditionalFormatting>
  <conditionalFormatting sqref="C1127 E1128:E1129">
    <cfRule type="expression" dxfId="469" priority="3139">
      <formula>C1127&lt;&gt;""</formula>
    </cfRule>
  </conditionalFormatting>
  <conditionalFormatting sqref="H1127">
    <cfRule type="expression" dxfId="468" priority="3140">
      <formula>H1127&lt;&gt;""</formula>
    </cfRule>
  </conditionalFormatting>
  <conditionalFormatting sqref="C1128:C1129">
    <cfRule type="expression" dxfId="467" priority="3141">
      <formula>C1128=""</formula>
    </cfRule>
  </conditionalFormatting>
  <conditionalFormatting sqref="E1128:G1129">
    <cfRule type="expression" dxfId="466" priority="3138">
      <formula>C1128=""</formula>
    </cfRule>
  </conditionalFormatting>
  <conditionalFormatting sqref="C1130 E1131:E1132">
    <cfRule type="expression" dxfId="465" priority="3135">
      <formula>C1130&lt;&gt;""</formula>
    </cfRule>
  </conditionalFormatting>
  <conditionalFormatting sqref="H1130">
    <cfRule type="expression" dxfId="464" priority="3136">
      <formula>H1130&lt;&gt;""</formula>
    </cfRule>
  </conditionalFormatting>
  <conditionalFormatting sqref="C1131:C1132">
    <cfRule type="expression" dxfId="463" priority="3137">
      <formula>C1131=""</formula>
    </cfRule>
  </conditionalFormatting>
  <conditionalFormatting sqref="E1131:G1132">
    <cfRule type="expression" dxfId="462" priority="3134">
      <formula>C1131=""</formula>
    </cfRule>
  </conditionalFormatting>
  <conditionalFormatting sqref="C1133 E1134:E1135">
    <cfRule type="expression" dxfId="461" priority="3131">
      <formula>C1133&lt;&gt;""</formula>
    </cfRule>
  </conditionalFormatting>
  <conditionalFormatting sqref="H1133">
    <cfRule type="expression" dxfId="460" priority="3132">
      <formula>H1133&lt;&gt;""</formula>
    </cfRule>
  </conditionalFormatting>
  <conditionalFormatting sqref="C1134:C1135">
    <cfRule type="expression" dxfId="459" priority="3133">
      <formula>C1134=""</formula>
    </cfRule>
  </conditionalFormatting>
  <conditionalFormatting sqref="E1134:G1135">
    <cfRule type="expression" dxfId="458" priority="3130">
      <formula>C1134=""</formula>
    </cfRule>
  </conditionalFormatting>
  <conditionalFormatting sqref="C1136 E1137:E1138">
    <cfRule type="expression" dxfId="457" priority="3127">
      <formula>C1136&lt;&gt;""</formula>
    </cfRule>
  </conditionalFormatting>
  <conditionalFormatting sqref="H1136">
    <cfRule type="expression" dxfId="456" priority="3128">
      <formula>H1136&lt;&gt;""</formula>
    </cfRule>
  </conditionalFormatting>
  <conditionalFormatting sqref="C1137:C1138">
    <cfRule type="expression" dxfId="455" priority="3129">
      <formula>C1137=""</formula>
    </cfRule>
  </conditionalFormatting>
  <conditionalFormatting sqref="E1137:G1138">
    <cfRule type="expression" dxfId="454" priority="3126">
      <formula>C1137=""</formula>
    </cfRule>
  </conditionalFormatting>
  <conditionalFormatting sqref="C1139 E1140:E1141">
    <cfRule type="expression" dxfId="453" priority="3123">
      <formula>C1139&lt;&gt;""</formula>
    </cfRule>
  </conditionalFormatting>
  <conditionalFormatting sqref="H1139">
    <cfRule type="expression" dxfId="452" priority="3124">
      <formula>H1139&lt;&gt;""</formula>
    </cfRule>
  </conditionalFormatting>
  <conditionalFormatting sqref="C1140:C1141">
    <cfRule type="expression" dxfId="451" priority="3125">
      <formula>C1140=""</formula>
    </cfRule>
  </conditionalFormatting>
  <conditionalFormatting sqref="E1140:G1141">
    <cfRule type="expression" dxfId="450" priority="3122">
      <formula>C1140=""</formula>
    </cfRule>
  </conditionalFormatting>
  <conditionalFormatting sqref="C1142 E1143:E1144">
    <cfRule type="expression" dxfId="449" priority="3119">
      <formula>C1142&lt;&gt;""</formula>
    </cfRule>
  </conditionalFormatting>
  <conditionalFormatting sqref="H1142">
    <cfRule type="expression" dxfId="448" priority="3120">
      <formula>H1142&lt;&gt;""</formula>
    </cfRule>
  </conditionalFormatting>
  <conditionalFormatting sqref="C1143:C1144">
    <cfRule type="expression" dxfId="447" priority="3121">
      <formula>C1143=""</formula>
    </cfRule>
  </conditionalFormatting>
  <conditionalFormatting sqref="E1143:G1144">
    <cfRule type="expression" dxfId="446" priority="3118">
      <formula>C1143=""</formula>
    </cfRule>
  </conditionalFormatting>
  <conditionalFormatting sqref="C1145 E1146:E1147">
    <cfRule type="expression" dxfId="445" priority="3115">
      <formula>C1145&lt;&gt;""</formula>
    </cfRule>
  </conditionalFormatting>
  <conditionalFormatting sqref="H1145">
    <cfRule type="expression" dxfId="444" priority="3116">
      <formula>H1145&lt;&gt;""</formula>
    </cfRule>
  </conditionalFormatting>
  <conditionalFormatting sqref="C1146:C1147">
    <cfRule type="expression" dxfId="443" priority="3117">
      <formula>C1146=""</formula>
    </cfRule>
  </conditionalFormatting>
  <conditionalFormatting sqref="E1146:G1147">
    <cfRule type="expression" dxfId="442" priority="3114">
      <formula>C1146=""</formula>
    </cfRule>
  </conditionalFormatting>
  <conditionalFormatting sqref="C1148 E1149:E1150">
    <cfRule type="expression" dxfId="441" priority="3111">
      <formula>C1148&lt;&gt;""</formula>
    </cfRule>
  </conditionalFormatting>
  <conditionalFormatting sqref="H1148">
    <cfRule type="expression" dxfId="440" priority="3112">
      <formula>H1148&lt;&gt;""</formula>
    </cfRule>
  </conditionalFormatting>
  <conditionalFormatting sqref="C1149:C1150">
    <cfRule type="expression" dxfId="439" priority="3113">
      <formula>C1149=""</formula>
    </cfRule>
  </conditionalFormatting>
  <conditionalFormatting sqref="E1149:G1150">
    <cfRule type="expression" dxfId="438" priority="3110">
      <formula>C1149=""</formula>
    </cfRule>
  </conditionalFormatting>
  <conditionalFormatting sqref="C1151 E1152:E1153">
    <cfRule type="expression" dxfId="437" priority="3107">
      <formula>C1151&lt;&gt;""</formula>
    </cfRule>
  </conditionalFormatting>
  <conditionalFormatting sqref="H1151">
    <cfRule type="expression" dxfId="436" priority="3108">
      <formula>H1151&lt;&gt;""</formula>
    </cfRule>
  </conditionalFormatting>
  <conditionalFormatting sqref="C1152:C1153">
    <cfRule type="expression" dxfId="435" priority="3109">
      <formula>C1152=""</formula>
    </cfRule>
  </conditionalFormatting>
  <conditionalFormatting sqref="E1152:G1153">
    <cfRule type="expression" dxfId="434" priority="3106">
      <formula>C1152=""</formula>
    </cfRule>
  </conditionalFormatting>
  <conditionalFormatting sqref="C1154 E1155:E1156">
    <cfRule type="expression" dxfId="433" priority="3103">
      <formula>C1154&lt;&gt;""</formula>
    </cfRule>
  </conditionalFormatting>
  <conditionalFormatting sqref="H1154">
    <cfRule type="expression" dxfId="432" priority="3104">
      <formula>H1154&lt;&gt;""</formula>
    </cfRule>
  </conditionalFormatting>
  <conditionalFormatting sqref="C1155:C1156">
    <cfRule type="expression" dxfId="431" priority="3105">
      <formula>C1155=""</formula>
    </cfRule>
  </conditionalFormatting>
  <conditionalFormatting sqref="E1155:G1156">
    <cfRule type="expression" dxfId="430" priority="3102">
      <formula>C1155=""</formula>
    </cfRule>
  </conditionalFormatting>
  <conditionalFormatting sqref="C1157 E1158:E1159">
    <cfRule type="expression" dxfId="429" priority="3099">
      <formula>C1157&lt;&gt;""</formula>
    </cfRule>
  </conditionalFormatting>
  <conditionalFormatting sqref="H1157">
    <cfRule type="expression" dxfId="428" priority="3100">
      <formula>H1157&lt;&gt;""</formula>
    </cfRule>
  </conditionalFormatting>
  <conditionalFormatting sqref="C1158:C1159">
    <cfRule type="expression" dxfId="427" priority="3101">
      <formula>C1158=""</formula>
    </cfRule>
  </conditionalFormatting>
  <conditionalFormatting sqref="E1158:G1159">
    <cfRule type="expression" dxfId="426" priority="3098">
      <formula>C1158=""</formula>
    </cfRule>
  </conditionalFormatting>
  <conditionalFormatting sqref="C1160 E1161:E1162">
    <cfRule type="expression" dxfId="425" priority="3095">
      <formula>C1160&lt;&gt;""</formula>
    </cfRule>
  </conditionalFormatting>
  <conditionalFormatting sqref="H1160">
    <cfRule type="expression" dxfId="424" priority="3096">
      <formula>H1160&lt;&gt;""</formula>
    </cfRule>
  </conditionalFormatting>
  <conditionalFormatting sqref="C1161:C1162">
    <cfRule type="expression" dxfId="423" priority="3097">
      <formula>C1161=""</formula>
    </cfRule>
  </conditionalFormatting>
  <conditionalFormatting sqref="E1161:G1162">
    <cfRule type="expression" dxfId="422" priority="3094">
      <formula>C1161=""</formula>
    </cfRule>
  </conditionalFormatting>
  <conditionalFormatting sqref="C1163 E1164:E1165">
    <cfRule type="expression" dxfId="421" priority="3091">
      <formula>C1163&lt;&gt;""</formula>
    </cfRule>
  </conditionalFormatting>
  <conditionalFormatting sqref="H1163">
    <cfRule type="expression" dxfId="420" priority="3092">
      <formula>H1163&lt;&gt;""</formula>
    </cfRule>
  </conditionalFormatting>
  <conditionalFormatting sqref="C1164:C1165">
    <cfRule type="expression" dxfId="419" priority="3093">
      <formula>C1164=""</formula>
    </cfRule>
  </conditionalFormatting>
  <conditionalFormatting sqref="E1164:G1165">
    <cfRule type="expression" dxfId="418" priority="3090">
      <formula>C1164=""</formula>
    </cfRule>
  </conditionalFormatting>
  <conditionalFormatting sqref="C1166 E1167:E1168">
    <cfRule type="expression" dxfId="417" priority="3087">
      <formula>C1166&lt;&gt;""</formula>
    </cfRule>
  </conditionalFormatting>
  <conditionalFormatting sqref="H1166">
    <cfRule type="expression" dxfId="416" priority="3088">
      <formula>H1166&lt;&gt;""</formula>
    </cfRule>
  </conditionalFormatting>
  <conditionalFormatting sqref="C1167:C1168">
    <cfRule type="expression" dxfId="415" priority="3089">
      <formula>C1167=""</formula>
    </cfRule>
  </conditionalFormatting>
  <conditionalFormatting sqref="E1167:G1168">
    <cfRule type="expression" dxfId="414" priority="3086">
      <formula>C1167=""</formula>
    </cfRule>
  </conditionalFormatting>
  <conditionalFormatting sqref="C1169 E1170:E1171">
    <cfRule type="expression" dxfId="413" priority="3083">
      <formula>C1169&lt;&gt;""</formula>
    </cfRule>
  </conditionalFormatting>
  <conditionalFormatting sqref="H1169">
    <cfRule type="expression" dxfId="412" priority="3084">
      <formula>H1169&lt;&gt;""</formula>
    </cfRule>
  </conditionalFormatting>
  <conditionalFormatting sqref="C1170:C1171">
    <cfRule type="expression" dxfId="411" priority="3085">
      <formula>C1170=""</formula>
    </cfRule>
  </conditionalFormatting>
  <conditionalFormatting sqref="E1170:G1171">
    <cfRule type="expression" dxfId="410" priority="3082">
      <formula>C1170=""</formula>
    </cfRule>
  </conditionalFormatting>
  <conditionalFormatting sqref="C1172 E1173:E1174">
    <cfRule type="expression" dxfId="409" priority="3079">
      <formula>C1172&lt;&gt;""</formula>
    </cfRule>
  </conditionalFormatting>
  <conditionalFormatting sqref="H1172">
    <cfRule type="expression" dxfId="408" priority="3080">
      <formula>H1172&lt;&gt;""</formula>
    </cfRule>
  </conditionalFormatting>
  <conditionalFormatting sqref="C1173:C1174">
    <cfRule type="expression" dxfId="407" priority="3081">
      <formula>C1173=""</formula>
    </cfRule>
  </conditionalFormatting>
  <conditionalFormatting sqref="E1173:G1174">
    <cfRule type="expression" dxfId="406" priority="3078">
      <formula>C1173=""</formula>
    </cfRule>
  </conditionalFormatting>
  <conditionalFormatting sqref="C1175 E1176:E1177">
    <cfRule type="expression" dxfId="405" priority="3075">
      <formula>C1175&lt;&gt;""</formula>
    </cfRule>
  </conditionalFormatting>
  <conditionalFormatting sqref="H1175">
    <cfRule type="expression" dxfId="404" priority="3076">
      <formula>H1175&lt;&gt;""</formula>
    </cfRule>
  </conditionalFormatting>
  <conditionalFormatting sqref="C1176:C1177">
    <cfRule type="expression" dxfId="403" priority="3077">
      <formula>C1176=""</formula>
    </cfRule>
  </conditionalFormatting>
  <conditionalFormatting sqref="E1176:G1177">
    <cfRule type="expression" dxfId="402" priority="3074">
      <formula>C1176=""</formula>
    </cfRule>
  </conditionalFormatting>
  <conditionalFormatting sqref="C1178 E1179:E1180">
    <cfRule type="expression" dxfId="401" priority="3071">
      <formula>C1178&lt;&gt;""</formula>
    </cfRule>
  </conditionalFormatting>
  <conditionalFormatting sqref="H1178">
    <cfRule type="expression" dxfId="400" priority="3072">
      <formula>H1178&lt;&gt;""</formula>
    </cfRule>
  </conditionalFormatting>
  <conditionalFormatting sqref="C1179:C1180">
    <cfRule type="expression" dxfId="399" priority="3073">
      <formula>C1179=""</formula>
    </cfRule>
  </conditionalFormatting>
  <conditionalFormatting sqref="E1179:G1180">
    <cfRule type="expression" dxfId="398" priority="3070">
      <formula>C1179=""</formula>
    </cfRule>
  </conditionalFormatting>
  <conditionalFormatting sqref="C1181 E1182:E1183">
    <cfRule type="expression" dxfId="397" priority="3067">
      <formula>C1181&lt;&gt;""</formula>
    </cfRule>
  </conditionalFormatting>
  <conditionalFormatting sqref="H1181">
    <cfRule type="expression" dxfId="396" priority="3068">
      <formula>H1181&lt;&gt;""</formula>
    </cfRule>
  </conditionalFormatting>
  <conditionalFormatting sqref="C1182:C1183">
    <cfRule type="expression" dxfId="395" priority="3069">
      <formula>C1182=""</formula>
    </cfRule>
  </conditionalFormatting>
  <conditionalFormatting sqref="E1182:G1183">
    <cfRule type="expression" dxfId="394" priority="3066">
      <formula>C1182=""</formula>
    </cfRule>
  </conditionalFormatting>
  <conditionalFormatting sqref="C1184 E1185:E1186">
    <cfRule type="expression" dxfId="393" priority="3063">
      <formula>C1184&lt;&gt;""</formula>
    </cfRule>
  </conditionalFormatting>
  <conditionalFormatting sqref="H1184">
    <cfRule type="expression" dxfId="392" priority="3064">
      <formula>H1184&lt;&gt;""</formula>
    </cfRule>
  </conditionalFormatting>
  <conditionalFormatting sqref="C1185:C1186">
    <cfRule type="expression" dxfId="391" priority="3065">
      <formula>C1185=""</formula>
    </cfRule>
  </conditionalFormatting>
  <conditionalFormatting sqref="E1185:G1186">
    <cfRule type="expression" dxfId="390" priority="3062">
      <formula>C1185=""</formula>
    </cfRule>
  </conditionalFormatting>
  <conditionalFormatting sqref="C1187 E1188:E1189">
    <cfRule type="expression" dxfId="389" priority="3059">
      <formula>C1187&lt;&gt;""</formula>
    </cfRule>
  </conditionalFormatting>
  <conditionalFormatting sqref="H1187">
    <cfRule type="expression" dxfId="388" priority="3060">
      <formula>H1187&lt;&gt;""</formula>
    </cfRule>
  </conditionalFormatting>
  <conditionalFormatting sqref="C1188:C1189">
    <cfRule type="expression" dxfId="387" priority="3061">
      <formula>C1188=""</formula>
    </cfRule>
  </conditionalFormatting>
  <conditionalFormatting sqref="E1188:G1189">
    <cfRule type="expression" dxfId="386" priority="3058">
      <formula>C1188=""</formula>
    </cfRule>
  </conditionalFormatting>
  <conditionalFormatting sqref="C1190 E1191:E1192">
    <cfRule type="expression" dxfId="385" priority="3055">
      <formula>C1190&lt;&gt;""</formula>
    </cfRule>
  </conditionalFormatting>
  <conditionalFormatting sqref="H1190">
    <cfRule type="expression" dxfId="384" priority="3056">
      <formula>H1190&lt;&gt;""</formula>
    </cfRule>
  </conditionalFormatting>
  <conditionalFormatting sqref="C1191:C1192">
    <cfRule type="expression" dxfId="383" priority="3057">
      <formula>C1191=""</formula>
    </cfRule>
  </conditionalFormatting>
  <conditionalFormatting sqref="E1191:G1192">
    <cfRule type="expression" dxfId="382" priority="3054">
      <formula>C1191=""</formula>
    </cfRule>
  </conditionalFormatting>
  <conditionalFormatting sqref="C1193 E1194:E1195">
    <cfRule type="expression" dxfId="381" priority="3051">
      <formula>C1193&lt;&gt;""</formula>
    </cfRule>
  </conditionalFormatting>
  <conditionalFormatting sqref="H1193">
    <cfRule type="expression" dxfId="380" priority="3052">
      <formula>H1193&lt;&gt;""</formula>
    </cfRule>
  </conditionalFormatting>
  <conditionalFormatting sqref="C1194:C1195">
    <cfRule type="expression" dxfId="379" priority="3053">
      <formula>C1194=""</formula>
    </cfRule>
  </conditionalFormatting>
  <conditionalFormatting sqref="E1194:G1195">
    <cfRule type="expression" dxfId="378" priority="3050">
      <formula>C1194=""</formula>
    </cfRule>
  </conditionalFormatting>
  <conditionalFormatting sqref="C1196 E1197:E1198">
    <cfRule type="expression" dxfId="377" priority="3047">
      <formula>C1196&lt;&gt;""</formula>
    </cfRule>
  </conditionalFormatting>
  <conditionalFormatting sqref="H1196">
    <cfRule type="expression" dxfId="376" priority="3048">
      <formula>H1196&lt;&gt;""</formula>
    </cfRule>
  </conditionalFormatting>
  <conditionalFormatting sqref="C1197:C1198">
    <cfRule type="expression" dxfId="375" priority="3049">
      <formula>C1197=""</formula>
    </cfRule>
  </conditionalFormatting>
  <conditionalFormatting sqref="E1197:G1198">
    <cfRule type="expression" dxfId="374" priority="3046">
      <formula>C1197=""</formula>
    </cfRule>
  </conditionalFormatting>
  <conditionalFormatting sqref="C1199 E1200:E1201">
    <cfRule type="expression" dxfId="373" priority="3043">
      <formula>C1199&lt;&gt;""</formula>
    </cfRule>
  </conditionalFormatting>
  <conditionalFormatting sqref="H1199">
    <cfRule type="expression" dxfId="372" priority="3044">
      <formula>H1199&lt;&gt;""</formula>
    </cfRule>
  </conditionalFormatting>
  <conditionalFormatting sqref="C1200:C1201">
    <cfRule type="expression" dxfId="371" priority="3045">
      <formula>C1200=""</formula>
    </cfRule>
  </conditionalFormatting>
  <conditionalFormatting sqref="E1200:G1201">
    <cfRule type="expression" dxfId="370" priority="3042">
      <formula>C1200=""</formula>
    </cfRule>
  </conditionalFormatting>
  <conditionalFormatting sqref="C1202 E1203:E1204">
    <cfRule type="expression" dxfId="369" priority="3039">
      <formula>C1202&lt;&gt;""</formula>
    </cfRule>
  </conditionalFormatting>
  <conditionalFormatting sqref="H1202">
    <cfRule type="expression" dxfId="368" priority="3040">
      <formula>H1202&lt;&gt;""</formula>
    </cfRule>
  </conditionalFormatting>
  <conditionalFormatting sqref="C1203:C1204">
    <cfRule type="expression" dxfId="367" priority="3041">
      <formula>C1203=""</formula>
    </cfRule>
  </conditionalFormatting>
  <conditionalFormatting sqref="E1203:G1204">
    <cfRule type="expression" dxfId="366" priority="3038">
      <formula>C1203=""</formula>
    </cfRule>
  </conditionalFormatting>
  <conditionalFormatting sqref="C1205 E1206:E1207">
    <cfRule type="expression" dxfId="365" priority="3035">
      <formula>C1205&lt;&gt;""</formula>
    </cfRule>
  </conditionalFormatting>
  <conditionalFormatting sqref="H1205">
    <cfRule type="expression" dxfId="364" priority="3036">
      <formula>H1205&lt;&gt;""</formula>
    </cfRule>
  </conditionalFormatting>
  <conditionalFormatting sqref="C1206:C1207">
    <cfRule type="expression" dxfId="363" priority="3037">
      <formula>C1206=""</formula>
    </cfRule>
  </conditionalFormatting>
  <conditionalFormatting sqref="E1206:G1207">
    <cfRule type="expression" dxfId="362" priority="3034">
      <formula>C1206=""</formula>
    </cfRule>
  </conditionalFormatting>
  <conditionalFormatting sqref="C1208 E1209:E1210">
    <cfRule type="expression" dxfId="361" priority="3031">
      <formula>C1208&lt;&gt;""</formula>
    </cfRule>
  </conditionalFormatting>
  <conditionalFormatting sqref="H1208">
    <cfRule type="expression" dxfId="360" priority="3032">
      <formula>H1208&lt;&gt;""</formula>
    </cfRule>
  </conditionalFormatting>
  <conditionalFormatting sqref="C1209:C1210">
    <cfRule type="expression" dxfId="359" priority="3033">
      <formula>C1209=""</formula>
    </cfRule>
  </conditionalFormatting>
  <conditionalFormatting sqref="E1209:G1210">
    <cfRule type="expression" dxfId="358" priority="3030">
      <formula>C1209=""</formula>
    </cfRule>
  </conditionalFormatting>
  <conditionalFormatting sqref="C1211 E1212:E1213">
    <cfRule type="expression" dxfId="357" priority="3027">
      <formula>C1211&lt;&gt;""</formula>
    </cfRule>
  </conditionalFormatting>
  <conditionalFormatting sqref="H1211">
    <cfRule type="expression" dxfId="356" priority="3028">
      <formula>H1211&lt;&gt;""</formula>
    </cfRule>
  </conditionalFormatting>
  <conditionalFormatting sqref="C1212:C1213">
    <cfRule type="expression" dxfId="355" priority="3029">
      <formula>C1212=""</formula>
    </cfRule>
  </conditionalFormatting>
  <conditionalFormatting sqref="E1212:G1213">
    <cfRule type="expression" dxfId="354" priority="3026">
      <formula>C1212=""</formula>
    </cfRule>
  </conditionalFormatting>
  <conditionalFormatting sqref="C1214 E1215:E1216">
    <cfRule type="expression" dxfId="353" priority="3023">
      <formula>C1214&lt;&gt;""</formula>
    </cfRule>
  </conditionalFormatting>
  <conditionalFormatting sqref="H1214">
    <cfRule type="expression" dxfId="352" priority="3024">
      <formula>H1214&lt;&gt;""</formula>
    </cfRule>
  </conditionalFormatting>
  <conditionalFormatting sqref="C1215:C1216">
    <cfRule type="expression" dxfId="351" priority="3025">
      <formula>C1215=""</formula>
    </cfRule>
  </conditionalFormatting>
  <conditionalFormatting sqref="E1215:G1216">
    <cfRule type="expression" dxfId="350" priority="3022">
      <formula>C1215=""</formula>
    </cfRule>
  </conditionalFormatting>
  <conditionalFormatting sqref="C1217 E1218:E1219">
    <cfRule type="expression" dxfId="349" priority="3019">
      <formula>C1217&lt;&gt;""</formula>
    </cfRule>
  </conditionalFormatting>
  <conditionalFormatting sqref="H1217">
    <cfRule type="expression" dxfId="348" priority="3020">
      <formula>H1217&lt;&gt;""</formula>
    </cfRule>
  </conditionalFormatting>
  <conditionalFormatting sqref="C1218:C1219">
    <cfRule type="expression" dxfId="347" priority="3021">
      <formula>C1218=""</formula>
    </cfRule>
  </conditionalFormatting>
  <conditionalFormatting sqref="E1218:G1219">
    <cfRule type="expression" dxfId="346" priority="3018">
      <formula>C1218=""</formula>
    </cfRule>
  </conditionalFormatting>
  <conditionalFormatting sqref="C1220 E1221:E1222">
    <cfRule type="expression" dxfId="345" priority="3015">
      <formula>C1220&lt;&gt;""</formula>
    </cfRule>
  </conditionalFormatting>
  <conditionalFormatting sqref="H1220">
    <cfRule type="expression" dxfId="344" priority="3016">
      <formula>H1220&lt;&gt;""</formula>
    </cfRule>
  </conditionalFormatting>
  <conditionalFormatting sqref="C1221:C1222">
    <cfRule type="expression" dxfId="343" priority="3017">
      <formula>C1221=""</formula>
    </cfRule>
  </conditionalFormatting>
  <conditionalFormatting sqref="E1221:G1222">
    <cfRule type="expression" dxfId="342" priority="3014">
      <formula>C1221=""</formula>
    </cfRule>
  </conditionalFormatting>
  <conditionalFormatting sqref="C1223 E1224:E1225">
    <cfRule type="expression" dxfId="341" priority="3011">
      <formula>C1223&lt;&gt;""</formula>
    </cfRule>
  </conditionalFormatting>
  <conditionalFormatting sqref="H1223">
    <cfRule type="expression" dxfId="340" priority="3012">
      <formula>H1223&lt;&gt;""</formula>
    </cfRule>
  </conditionalFormatting>
  <conditionalFormatting sqref="C1224:C1225">
    <cfRule type="expression" dxfId="339" priority="3013">
      <formula>C1224=""</formula>
    </cfRule>
  </conditionalFormatting>
  <conditionalFormatting sqref="E1224:G1225">
    <cfRule type="expression" dxfId="338" priority="3010">
      <formula>C1224=""</formula>
    </cfRule>
  </conditionalFormatting>
  <conditionalFormatting sqref="C1226 E1227:E1228">
    <cfRule type="expression" dxfId="337" priority="3007">
      <formula>C1226&lt;&gt;""</formula>
    </cfRule>
  </conditionalFormatting>
  <conditionalFormatting sqref="H1226">
    <cfRule type="expression" dxfId="336" priority="3008">
      <formula>H1226&lt;&gt;""</formula>
    </cfRule>
  </conditionalFormatting>
  <conditionalFormatting sqref="C1227:C1228">
    <cfRule type="expression" dxfId="335" priority="3009">
      <formula>C1227=""</formula>
    </cfRule>
  </conditionalFormatting>
  <conditionalFormatting sqref="E1227:G1228">
    <cfRule type="expression" dxfId="334" priority="3006">
      <formula>C1227=""</formula>
    </cfRule>
  </conditionalFormatting>
  <conditionalFormatting sqref="C1229 E1230:E1231">
    <cfRule type="expression" dxfId="333" priority="3003">
      <formula>C1229&lt;&gt;""</formula>
    </cfRule>
  </conditionalFormatting>
  <conditionalFormatting sqref="H1229">
    <cfRule type="expression" dxfId="332" priority="3004">
      <formula>H1229&lt;&gt;""</formula>
    </cfRule>
  </conditionalFormatting>
  <conditionalFormatting sqref="C1230:C1231">
    <cfRule type="expression" dxfId="331" priority="3005">
      <formula>C1230=""</formula>
    </cfRule>
  </conditionalFormatting>
  <conditionalFormatting sqref="E1230:G1231">
    <cfRule type="expression" dxfId="330" priority="3002">
      <formula>C1230=""</formula>
    </cfRule>
  </conditionalFormatting>
  <conditionalFormatting sqref="C1232 E1233:E1234">
    <cfRule type="expression" dxfId="329" priority="2999">
      <formula>C1232&lt;&gt;""</formula>
    </cfRule>
  </conditionalFormatting>
  <conditionalFormatting sqref="H1232">
    <cfRule type="expression" dxfId="328" priority="3000">
      <formula>H1232&lt;&gt;""</formula>
    </cfRule>
  </conditionalFormatting>
  <conditionalFormatting sqref="C1233:C1234">
    <cfRule type="expression" dxfId="327" priority="3001">
      <formula>C1233=""</formula>
    </cfRule>
  </conditionalFormatting>
  <conditionalFormatting sqref="E1233:G1234">
    <cfRule type="expression" dxfId="326" priority="2998">
      <formula>C1233=""</formula>
    </cfRule>
  </conditionalFormatting>
  <conditionalFormatting sqref="C1235 E1236:E1237">
    <cfRule type="expression" dxfId="325" priority="2995">
      <formula>C1235&lt;&gt;""</formula>
    </cfRule>
  </conditionalFormatting>
  <conditionalFormatting sqref="H1235">
    <cfRule type="expression" dxfId="324" priority="2996">
      <formula>H1235&lt;&gt;""</formula>
    </cfRule>
  </conditionalFormatting>
  <conditionalFormatting sqref="C1236:C1237">
    <cfRule type="expression" dxfId="323" priority="2997">
      <formula>C1236=""</formula>
    </cfRule>
  </conditionalFormatting>
  <conditionalFormatting sqref="E1236:G1237">
    <cfRule type="expression" dxfId="322" priority="2994">
      <formula>C1236=""</formula>
    </cfRule>
  </conditionalFormatting>
  <conditionalFormatting sqref="C1238 E1239:E1240">
    <cfRule type="expression" dxfId="321" priority="2991">
      <formula>C1238&lt;&gt;""</formula>
    </cfRule>
  </conditionalFormatting>
  <conditionalFormatting sqref="H1238">
    <cfRule type="expression" dxfId="320" priority="2992">
      <formula>H1238&lt;&gt;""</formula>
    </cfRule>
  </conditionalFormatting>
  <conditionalFormatting sqref="C1239:C1240">
    <cfRule type="expression" dxfId="319" priority="2993">
      <formula>C1239=""</formula>
    </cfRule>
  </conditionalFormatting>
  <conditionalFormatting sqref="E1239:G1240">
    <cfRule type="expression" dxfId="318" priority="2990">
      <formula>C1239=""</formula>
    </cfRule>
  </conditionalFormatting>
  <conditionalFormatting sqref="C1241 E1242:E1243">
    <cfRule type="expression" dxfId="317" priority="2987">
      <formula>C1241&lt;&gt;""</formula>
    </cfRule>
  </conditionalFormatting>
  <conditionalFormatting sqref="H1241">
    <cfRule type="expression" dxfId="316" priority="2988">
      <formula>H1241&lt;&gt;""</formula>
    </cfRule>
  </conditionalFormatting>
  <conditionalFormatting sqref="C1242:C1243">
    <cfRule type="expression" dxfId="315" priority="2989">
      <formula>C1242=""</formula>
    </cfRule>
  </conditionalFormatting>
  <conditionalFormatting sqref="E1242:G1243">
    <cfRule type="expression" dxfId="314" priority="2986">
      <formula>C1242=""</formula>
    </cfRule>
  </conditionalFormatting>
  <conditionalFormatting sqref="C1244 E1245:E1246">
    <cfRule type="expression" dxfId="313" priority="2983">
      <formula>C1244&lt;&gt;""</formula>
    </cfRule>
  </conditionalFormatting>
  <conditionalFormatting sqref="H1244">
    <cfRule type="expression" dxfId="312" priority="2984">
      <formula>H1244&lt;&gt;""</formula>
    </cfRule>
  </conditionalFormatting>
  <conditionalFormatting sqref="C1245:C1246">
    <cfRule type="expression" dxfId="311" priority="2985">
      <formula>C1245=""</formula>
    </cfRule>
  </conditionalFormatting>
  <conditionalFormatting sqref="E1245:G1246">
    <cfRule type="expression" dxfId="310" priority="2982">
      <formula>C1245=""</formula>
    </cfRule>
  </conditionalFormatting>
  <conditionalFormatting sqref="C1247 E1248:E1249">
    <cfRule type="expression" dxfId="309" priority="2979">
      <formula>C1247&lt;&gt;""</formula>
    </cfRule>
  </conditionalFormatting>
  <conditionalFormatting sqref="H1247">
    <cfRule type="expression" dxfId="308" priority="2980">
      <formula>H1247&lt;&gt;""</formula>
    </cfRule>
  </conditionalFormatting>
  <conditionalFormatting sqref="C1248:C1249">
    <cfRule type="expression" dxfId="307" priority="2981">
      <formula>C1248=""</formula>
    </cfRule>
  </conditionalFormatting>
  <conditionalFormatting sqref="E1248:G1249">
    <cfRule type="expression" dxfId="306" priority="2978">
      <formula>C1248=""</formula>
    </cfRule>
  </conditionalFormatting>
  <conditionalFormatting sqref="C1250 E1251:E1252">
    <cfRule type="expression" dxfId="305" priority="2975">
      <formula>C1250&lt;&gt;""</formula>
    </cfRule>
  </conditionalFormatting>
  <conditionalFormatting sqref="H1250">
    <cfRule type="expression" dxfId="304" priority="2976">
      <formula>H1250&lt;&gt;""</formula>
    </cfRule>
  </conditionalFormatting>
  <conditionalFormatting sqref="C1251:C1252">
    <cfRule type="expression" dxfId="303" priority="2977">
      <formula>C1251=""</formula>
    </cfRule>
  </conditionalFormatting>
  <conditionalFormatting sqref="E1251:G1252">
    <cfRule type="expression" dxfId="302" priority="2974">
      <formula>C1251=""</formula>
    </cfRule>
  </conditionalFormatting>
  <conditionalFormatting sqref="C1253 E1254:E1255">
    <cfRule type="expression" dxfId="301" priority="2971">
      <formula>C1253&lt;&gt;""</formula>
    </cfRule>
  </conditionalFormatting>
  <conditionalFormatting sqref="H1253">
    <cfRule type="expression" dxfId="300" priority="2972">
      <formula>H1253&lt;&gt;""</formula>
    </cfRule>
  </conditionalFormatting>
  <conditionalFormatting sqref="C1254:C1255">
    <cfRule type="expression" dxfId="299" priority="2973">
      <formula>C1254=""</formula>
    </cfRule>
  </conditionalFormatting>
  <conditionalFormatting sqref="E1254:G1255">
    <cfRule type="expression" dxfId="298" priority="2970">
      <formula>C1254=""</formula>
    </cfRule>
  </conditionalFormatting>
  <conditionalFormatting sqref="C1256 E1257:E1258">
    <cfRule type="expression" dxfId="297" priority="2967">
      <formula>C1256&lt;&gt;""</formula>
    </cfRule>
  </conditionalFormatting>
  <conditionalFormatting sqref="H1256">
    <cfRule type="expression" dxfId="296" priority="2968">
      <formula>H1256&lt;&gt;""</formula>
    </cfRule>
  </conditionalFormatting>
  <conditionalFormatting sqref="C1257:C1258">
    <cfRule type="expression" dxfId="295" priority="2969">
      <formula>C1257=""</formula>
    </cfRule>
  </conditionalFormatting>
  <conditionalFormatting sqref="E1257:G1258">
    <cfRule type="expression" dxfId="294" priority="2966">
      <formula>C1257=""</formula>
    </cfRule>
  </conditionalFormatting>
  <conditionalFormatting sqref="C1259 E1260:E1261">
    <cfRule type="expression" dxfId="293" priority="2963">
      <formula>C1259&lt;&gt;""</formula>
    </cfRule>
  </conditionalFormatting>
  <conditionalFormatting sqref="H1259">
    <cfRule type="expression" dxfId="292" priority="2964">
      <formula>H1259&lt;&gt;""</formula>
    </cfRule>
  </conditionalFormatting>
  <conditionalFormatting sqref="C1260:C1261">
    <cfRule type="expression" dxfId="291" priority="2965">
      <formula>C1260=""</formula>
    </cfRule>
  </conditionalFormatting>
  <conditionalFormatting sqref="E1260:G1261">
    <cfRule type="expression" dxfId="290" priority="2962">
      <formula>C1260=""</formula>
    </cfRule>
  </conditionalFormatting>
  <conditionalFormatting sqref="C1262 E1263:E1264">
    <cfRule type="expression" dxfId="289" priority="2959">
      <formula>C1262&lt;&gt;""</formula>
    </cfRule>
  </conditionalFormatting>
  <conditionalFormatting sqref="H1262">
    <cfRule type="expression" dxfId="288" priority="2960">
      <formula>H1262&lt;&gt;""</formula>
    </cfRule>
  </conditionalFormatting>
  <conditionalFormatting sqref="C1263:C1264">
    <cfRule type="expression" dxfId="287" priority="2961">
      <formula>C1263=""</formula>
    </cfRule>
  </conditionalFormatting>
  <conditionalFormatting sqref="E1263:G1264">
    <cfRule type="expression" dxfId="286" priority="2958">
      <formula>C1263=""</formula>
    </cfRule>
  </conditionalFormatting>
  <conditionalFormatting sqref="C1265 E1266:E1267">
    <cfRule type="expression" dxfId="285" priority="2955">
      <formula>C1265&lt;&gt;""</formula>
    </cfRule>
  </conditionalFormatting>
  <conditionalFormatting sqref="H1265">
    <cfRule type="expression" dxfId="284" priority="2956">
      <formula>H1265&lt;&gt;""</formula>
    </cfRule>
  </conditionalFormatting>
  <conditionalFormatting sqref="C1266:C1267">
    <cfRule type="expression" dxfId="283" priority="2957">
      <formula>C1266=""</formula>
    </cfRule>
  </conditionalFormatting>
  <conditionalFormatting sqref="E1266:G1267">
    <cfRule type="expression" dxfId="282" priority="2954">
      <formula>C1266=""</formula>
    </cfRule>
  </conditionalFormatting>
  <conditionalFormatting sqref="C1268 E1269:E1270">
    <cfRule type="expression" dxfId="281" priority="2951">
      <formula>C1268&lt;&gt;""</formula>
    </cfRule>
  </conditionalFormatting>
  <conditionalFormatting sqref="H1268">
    <cfRule type="expression" dxfId="280" priority="2952">
      <formula>H1268&lt;&gt;""</formula>
    </cfRule>
  </conditionalFormatting>
  <conditionalFormatting sqref="C1269:C1270">
    <cfRule type="expression" dxfId="279" priority="2953">
      <formula>C1269=""</formula>
    </cfRule>
  </conditionalFormatting>
  <conditionalFormatting sqref="E1269:G1270">
    <cfRule type="expression" dxfId="278" priority="2950">
      <formula>C1269=""</formula>
    </cfRule>
  </conditionalFormatting>
  <conditionalFormatting sqref="C1271 E1272:E1273">
    <cfRule type="expression" dxfId="277" priority="2947">
      <formula>C1271&lt;&gt;""</formula>
    </cfRule>
  </conditionalFormatting>
  <conditionalFormatting sqref="H1271">
    <cfRule type="expression" dxfId="276" priority="2948">
      <formula>H1271&lt;&gt;""</formula>
    </cfRule>
  </conditionalFormatting>
  <conditionalFormatting sqref="C1272:C1273">
    <cfRule type="expression" dxfId="275" priority="2949">
      <formula>C1272=""</formula>
    </cfRule>
  </conditionalFormatting>
  <conditionalFormatting sqref="E1272:G1273">
    <cfRule type="expression" dxfId="274" priority="2946">
      <formula>C1272=""</formula>
    </cfRule>
  </conditionalFormatting>
  <conditionalFormatting sqref="C1274 E1275:E1276">
    <cfRule type="expression" dxfId="273" priority="2943">
      <formula>C1274&lt;&gt;""</formula>
    </cfRule>
  </conditionalFormatting>
  <conditionalFormatting sqref="H1274">
    <cfRule type="expression" dxfId="272" priority="2944">
      <formula>H1274&lt;&gt;""</formula>
    </cfRule>
  </conditionalFormatting>
  <conditionalFormatting sqref="C1275:C1276">
    <cfRule type="expression" dxfId="271" priority="2945">
      <formula>C1275=""</formula>
    </cfRule>
  </conditionalFormatting>
  <conditionalFormatting sqref="E1275:G1276">
    <cfRule type="expression" dxfId="270" priority="2942">
      <formula>C1275=""</formula>
    </cfRule>
  </conditionalFormatting>
  <conditionalFormatting sqref="C1277 E1278:E1279">
    <cfRule type="expression" dxfId="269" priority="2939">
      <formula>C1277&lt;&gt;""</formula>
    </cfRule>
  </conditionalFormatting>
  <conditionalFormatting sqref="H1277">
    <cfRule type="expression" dxfId="268" priority="2940">
      <formula>H1277&lt;&gt;""</formula>
    </cfRule>
  </conditionalFormatting>
  <conditionalFormatting sqref="C1278:C1279">
    <cfRule type="expression" dxfId="267" priority="2941">
      <formula>C1278=""</formula>
    </cfRule>
  </conditionalFormatting>
  <conditionalFormatting sqref="E1278:G1279">
    <cfRule type="expression" dxfId="266" priority="2938">
      <formula>C1278=""</formula>
    </cfRule>
  </conditionalFormatting>
  <conditionalFormatting sqref="C1280 E1281:E1282">
    <cfRule type="expression" dxfId="265" priority="2935">
      <formula>C1280&lt;&gt;""</formula>
    </cfRule>
  </conditionalFormatting>
  <conditionalFormatting sqref="H1280">
    <cfRule type="expression" dxfId="264" priority="2936">
      <formula>H1280&lt;&gt;""</formula>
    </cfRule>
  </conditionalFormatting>
  <conditionalFormatting sqref="C1281:C1282">
    <cfRule type="expression" dxfId="263" priority="2937">
      <formula>C1281=""</formula>
    </cfRule>
  </conditionalFormatting>
  <conditionalFormatting sqref="E1281:G1282">
    <cfRule type="expression" dxfId="262" priority="2934">
      <formula>C1281=""</formula>
    </cfRule>
  </conditionalFormatting>
  <conditionalFormatting sqref="C1283 E1284:E1285">
    <cfRule type="expression" dxfId="261" priority="2931">
      <formula>C1283&lt;&gt;""</formula>
    </cfRule>
  </conditionalFormatting>
  <conditionalFormatting sqref="H1283">
    <cfRule type="expression" dxfId="260" priority="2932">
      <formula>H1283&lt;&gt;""</formula>
    </cfRule>
  </conditionalFormatting>
  <conditionalFormatting sqref="C1284:C1285">
    <cfRule type="expression" dxfId="259" priority="2933">
      <formula>C1284=""</formula>
    </cfRule>
  </conditionalFormatting>
  <conditionalFormatting sqref="E1284:G1285">
    <cfRule type="expression" dxfId="258" priority="2930">
      <formula>C1284=""</formula>
    </cfRule>
  </conditionalFormatting>
  <conditionalFormatting sqref="C1286 E1287:E1288">
    <cfRule type="expression" dxfId="257" priority="2927">
      <formula>C1286&lt;&gt;""</formula>
    </cfRule>
  </conditionalFormatting>
  <conditionalFormatting sqref="H1286">
    <cfRule type="expression" dxfId="256" priority="2928">
      <formula>H1286&lt;&gt;""</formula>
    </cfRule>
  </conditionalFormatting>
  <conditionalFormatting sqref="C1287:C1288">
    <cfRule type="expression" dxfId="255" priority="2929">
      <formula>C1287=""</formula>
    </cfRule>
  </conditionalFormatting>
  <conditionalFormatting sqref="E1287:G1288">
    <cfRule type="expression" dxfId="254" priority="2926">
      <formula>C1287=""</formula>
    </cfRule>
  </conditionalFormatting>
  <conditionalFormatting sqref="C1289 E1290:E1291">
    <cfRule type="expression" dxfId="253" priority="2923">
      <formula>C1289&lt;&gt;""</formula>
    </cfRule>
  </conditionalFormatting>
  <conditionalFormatting sqref="H1289">
    <cfRule type="expression" dxfId="252" priority="2924">
      <formula>H1289&lt;&gt;""</formula>
    </cfRule>
  </conditionalFormatting>
  <conditionalFormatting sqref="C1290:C1291">
    <cfRule type="expression" dxfId="251" priority="2925">
      <formula>C1290=""</formula>
    </cfRule>
  </conditionalFormatting>
  <conditionalFormatting sqref="E1290:G1291">
    <cfRule type="expression" dxfId="250" priority="2922">
      <formula>C1290=""</formula>
    </cfRule>
  </conditionalFormatting>
  <conditionalFormatting sqref="C1292 E1293:E1294">
    <cfRule type="expression" dxfId="249" priority="2919">
      <formula>C1292&lt;&gt;""</formula>
    </cfRule>
  </conditionalFormatting>
  <conditionalFormatting sqref="H1292">
    <cfRule type="expression" dxfId="248" priority="2920">
      <formula>H1292&lt;&gt;""</formula>
    </cfRule>
  </conditionalFormatting>
  <conditionalFormatting sqref="C1293:C1294">
    <cfRule type="expression" dxfId="247" priority="2921">
      <formula>C1293=""</formula>
    </cfRule>
  </conditionalFormatting>
  <conditionalFormatting sqref="E1293:G1294">
    <cfRule type="expression" dxfId="246" priority="2918">
      <formula>C1293=""</formula>
    </cfRule>
  </conditionalFormatting>
  <conditionalFormatting sqref="C1295 E1296:E1297">
    <cfRule type="expression" dxfId="245" priority="2915">
      <formula>C1295&lt;&gt;""</formula>
    </cfRule>
  </conditionalFormatting>
  <conditionalFormatting sqref="H1295">
    <cfRule type="expression" dxfId="244" priority="2916">
      <formula>H1295&lt;&gt;""</formula>
    </cfRule>
  </conditionalFormatting>
  <conditionalFormatting sqref="C1296:C1297">
    <cfRule type="expression" dxfId="243" priority="2917">
      <formula>C1296=""</formula>
    </cfRule>
  </conditionalFormatting>
  <conditionalFormatting sqref="E1296:G1297">
    <cfRule type="expression" dxfId="242" priority="2914">
      <formula>C1296=""</formula>
    </cfRule>
  </conditionalFormatting>
  <conditionalFormatting sqref="C1298 E1299:E1300">
    <cfRule type="expression" dxfId="241" priority="2911">
      <formula>C1298&lt;&gt;""</formula>
    </cfRule>
  </conditionalFormatting>
  <conditionalFormatting sqref="H1298">
    <cfRule type="expression" dxfId="240" priority="2912">
      <formula>H1298&lt;&gt;""</formula>
    </cfRule>
  </conditionalFormatting>
  <conditionalFormatting sqref="C1299:C1300">
    <cfRule type="expression" dxfId="239" priority="2913">
      <formula>C1299=""</formula>
    </cfRule>
  </conditionalFormatting>
  <conditionalFormatting sqref="E1299:G1300">
    <cfRule type="expression" dxfId="238" priority="2910">
      <formula>C1299=""</formula>
    </cfRule>
  </conditionalFormatting>
  <conditionalFormatting sqref="C1301 E1302:E1303">
    <cfRule type="expression" dxfId="237" priority="2907">
      <formula>C1301&lt;&gt;""</formula>
    </cfRule>
  </conditionalFormatting>
  <conditionalFormatting sqref="H1301">
    <cfRule type="expression" dxfId="236" priority="2908">
      <formula>H1301&lt;&gt;""</formula>
    </cfRule>
  </conditionalFormatting>
  <conditionalFormatting sqref="C1302:C1303">
    <cfRule type="expression" dxfId="235" priority="2909">
      <formula>C1302=""</formula>
    </cfRule>
  </conditionalFormatting>
  <conditionalFormatting sqref="E1302:G1303">
    <cfRule type="expression" dxfId="234" priority="2906">
      <formula>C1302=""</formula>
    </cfRule>
  </conditionalFormatting>
  <conditionalFormatting sqref="C1304 E1305:E1306">
    <cfRule type="expression" dxfId="233" priority="2903">
      <formula>C1304&lt;&gt;""</formula>
    </cfRule>
  </conditionalFormatting>
  <conditionalFormatting sqref="H1304">
    <cfRule type="expression" dxfId="232" priority="2904">
      <formula>H1304&lt;&gt;""</formula>
    </cfRule>
  </conditionalFormatting>
  <conditionalFormatting sqref="C1305:C1306">
    <cfRule type="expression" dxfId="231" priority="2905">
      <formula>C1305=""</formula>
    </cfRule>
  </conditionalFormatting>
  <conditionalFormatting sqref="E1305:G1306">
    <cfRule type="expression" dxfId="230" priority="2902">
      <formula>C1305=""</formula>
    </cfRule>
  </conditionalFormatting>
  <conditionalFormatting sqref="C1307 E1308:E1309">
    <cfRule type="expression" dxfId="229" priority="2899">
      <formula>C1307&lt;&gt;""</formula>
    </cfRule>
  </conditionalFormatting>
  <conditionalFormatting sqref="H1307">
    <cfRule type="expression" dxfId="228" priority="2900">
      <formula>H1307&lt;&gt;""</formula>
    </cfRule>
  </conditionalFormatting>
  <conditionalFormatting sqref="C1308:C1309">
    <cfRule type="expression" dxfId="227" priority="2901">
      <formula>C1308=""</formula>
    </cfRule>
  </conditionalFormatting>
  <conditionalFormatting sqref="E1308:G1309">
    <cfRule type="expression" dxfId="226" priority="2898">
      <formula>C1308=""</formula>
    </cfRule>
  </conditionalFormatting>
  <conditionalFormatting sqref="C1310 E1311:E1312">
    <cfRule type="expression" dxfId="225" priority="2895">
      <formula>C1310&lt;&gt;""</formula>
    </cfRule>
  </conditionalFormatting>
  <conditionalFormatting sqref="H1310">
    <cfRule type="expression" dxfId="224" priority="2896">
      <formula>H1310&lt;&gt;""</formula>
    </cfRule>
  </conditionalFormatting>
  <conditionalFormatting sqref="C1311:C1312">
    <cfRule type="expression" dxfId="223" priority="2897">
      <formula>C1311=""</formula>
    </cfRule>
  </conditionalFormatting>
  <conditionalFormatting sqref="E1311:G1312">
    <cfRule type="expression" dxfId="222" priority="2894">
      <formula>C1311=""</formula>
    </cfRule>
  </conditionalFormatting>
  <conditionalFormatting sqref="C1313 E1314:E1315">
    <cfRule type="expression" dxfId="221" priority="2891">
      <formula>C1313&lt;&gt;""</formula>
    </cfRule>
  </conditionalFormatting>
  <conditionalFormatting sqref="H1313">
    <cfRule type="expression" dxfId="220" priority="2892">
      <formula>H1313&lt;&gt;""</formula>
    </cfRule>
  </conditionalFormatting>
  <conditionalFormatting sqref="C1314:C1315">
    <cfRule type="expression" dxfId="219" priority="2893">
      <formula>C1314=""</formula>
    </cfRule>
  </conditionalFormatting>
  <conditionalFormatting sqref="E1314:G1315">
    <cfRule type="expression" dxfId="218" priority="2890">
      <formula>C1314=""</formula>
    </cfRule>
  </conditionalFormatting>
  <conditionalFormatting sqref="C1316 E1317:E1318">
    <cfRule type="expression" dxfId="217" priority="2887">
      <formula>C1316&lt;&gt;""</formula>
    </cfRule>
  </conditionalFormatting>
  <conditionalFormatting sqref="H1316">
    <cfRule type="expression" dxfId="216" priority="2888">
      <formula>H1316&lt;&gt;""</formula>
    </cfRule>
  </conditionalFormatting>
  <conditionalFormatting sqref="C1317:C1318">
    <cfRule type="expression" dxfId="215" priority="2889">
      <formula>C1317=""</formula>
    </cfRule>
  </conditionalFormatting>
  <conditionalFormatting sqref="E1317:G1318">
    <cfRule type="expression" dxfId="214" priority="2886">
      <formula>C1317=""</formula>
    </cfRule>
  </conditionalFormatting>
  <conditionalFormatting sqref="C1319 E1320:E1321">
    <cfRule type="expression" dxfId="213" priority="2883">
      <formula>C1319&lt;&gt;""</formula>
    </cfRule>
  </conditionalFormatting>
  <conditionalFormatting sqref="H1319">
    <cfRule type="expression" dxfId="212" priority="2884">
      <formula>H1319&lt;&gt;""</formula>
    </cfRule>
  </conditionalFormatting>
  <conditionalFormatting sqref="C1320:C1321">
    <cfRule type="expression" dxfId="211" priority="2885">
      <formula>C1320=""</formula>
    </cfRule>
  </conditionalFormatting>
  <conditionalFormatting sqref="E1320:G1321">
    <cfRule type="expression" dxfId="210" priority="2882">
      <formula>C1320=""</formula>
    </cfRule>
  </conditionalFormatting>
  <conditionalFormatting sqref="C1322 E1323:E1324">
    <cfRule type="expression" dxfId="209" priority="2879">
      <formula>C1322&lt;&gt;""</formula>
    </cfRule>
  </conditionalFormatting>
  <conditionalFormatting sqref="H1322">
    <cfRule type="expression" dxfId="208" priority="2880">
      <formula>H1322&lt;&gt;""</formula>
    </cfRule>
  </conditionalFormatting>
  <conditionalFormatting sqref="C1323:C1324">
    <cfRule type="expression" dxfId="207" priority="2881">
      <formula>C1323=""</formula>
    </cfRule>
  </conditionalFormatting>
  <conditionalFormatting sqref="E1323:G1324">
    <cfRule type="expression" dxfId="206" priority="2878">
      <formula>C1323=""</formula>
    </cfRule>
  </conditionalFormatting>
  <conditionalFormatting sqref="C1325 E1326:E1327">
    <cfRule type="expression" dxfId="205" priority="2875">
      <formula>C1325&lt;&gt;""</formula>
    </cfRule>
  </conditionalFormatting>
  <conditionalFormatting sqref="H1325">
    <cfRule type="expression" dxfId="204" priority="2876">
      <formula>H1325&lt;&gt;""</formula>
    </cfRule>
  </conditionalFormatting>
  <conditionalFormatting sqref="C1326:C1327">
    <cfRule type="expression" dxfId="203" priority="2877">
      <formula>C1326=""</formula>
    </cfRule>
  </conditionalFormatting>
  <conditionalFormatting sqref="E1326:G1327">
    <cfRule type="expression" dxfId="202" priority="2874">
      <formula>C1326=""</formula>
    </cfRule>
  </conditionalFormatting>
  <conditionalFormatting sqref="C1328 E1329:E1330">
    <cfRule type="expression" dxfId="201" priority="2871">
      <formula>C1328&lt;&gt;""</formula>
    </cfRule>
  </conditionalFormatting>
  <conditionalFormatting sqref="H1328">
    <cfRule type="expression" dxfId="200" priority="2872">
      <formula>H1328&lt;&gt;""</formula>
    </cfRule>
  </conditionalFormatting>
  <conditionalFormatting sqref="C1329:C1330">
    <cfRule type="expression" dxfId="199" priority="2873">
      <formula>C1329=""</formula>
    </cfRule>
  </conditionalFormatting>
  <conditionalFormatting sqref="E1329:G1330">
    <cfRule type="expression" dxfId="198" priority="2870">
      <formula>C1329=""</formula>
    </cfRule>
  </conditionalFormatting>
  <conditionalFormatting sqref="C1331 E1332:E1333">
    <cfRule type="expression" dxfId="197" priority="2867">
      <formula>C1331&lt;&gt;""</formula>
    </cfRule>
  </conditionalFormatting>
  <conditionalFormatting sqref="H1331">
    <cfRule type="expression" dxfId="196" priority="2868">
      <formula>H1331&lt;&gt;""</formula>
    </cfRule>
  </conditionalFormatting>
  <conditionalFormatting sqref="C1332:C1333">
    <cfRule type="expression" dxfId="195" priority="2869">
      <formula>C1332=""</formula>
    </cfRule>
  </conditionalFormatting>
  <conditionalFormatting sqref="E1332:G1333">
    <cfRule type="expression" dxfId="194" priority="2866">
      <formula>C1332=""</formula>
    </cfRule>
  </conditionalFormatting>
  <conditionalFormatting sqref="C1334 E1335:E1336">
    <cfRule type="expression" dxfId="193" priority="2863">
      <formula>C1334&lt;&gt;""</formula>
    </cfRule>
  </conditionalFormatting>
  <conditionalFormatting sqref="H1334">
    <cfRule type="expression" dxfId="192" priority="2864">
      <formula>H1334&lt;&gt;""</formula>
    </cfRule>
  </conditionalFormatting>
  <conditionalFormatting sqref="C1335:C1336">
    <cfRule type="expression" dxfId="191" priority="2865">
      <formula>C1335=""</formula>
    </cfRule>
  </conditionalFormatting>
  <conditionalFormatting sqref="E1335:G1336">
    <cfRule type="expression" dxfId="190" priority="2862">
      <formula>C1335=""</formula>
    </cfRule>
  </conditionalFormatting>
  <conditionalFormatting sqref="C1337 E1338:E1339">
    <cfRule type="expression" dxfId="189" priority="2859">
      <formula>C1337&lt;&gt;""</formula>
    </cfRule>
  </conditionalFormatting>
  <conditionalFormatting sqref="H1337">
    <cfRule type="expression" dxfId="188" priority="2860">
      <formula>H1337&lt;&gt;""</formula>
    </cfRule>
  </conditionalFormatting>
  <conditionalFormatting sqref="C1338:C1339">
    <cfRule type="expression" dxfId="187" priority="2861">
      <formula>C1338=""</formula>
    </cfRule>
  </conditionalFormatting>
  <conditionalFormatting sqref="E1338:G1339">
    <cfRule type="expression" dxfId="186" priority="2858">
      <formula>C1338=""</formula>
    </cfRule>
  </conditionalFormatting>
  <conditionalFormatting sqref="C1340 E1341:E1342">
    <cfRule type="expression" dxfId="185" priority="2855">
      <formula>C1340&lt;&gt;""</formula>
    </cfRule>
  </conditionalFormatting>
  <conditionalFormatting sqref="H1340">
    <cfRule type="expression" dxfId="184" priority="2856">
      <formula>H1340&lt;&gt;""</formula>
    </cfRule>
  </conditionalFormatting>
  <conditionalFormatting sqref="C1341:C1342">
    <cfRule type="expression" dxfId="183" priority="2857">
      <formula>C1341=""</formula>
    </cfRule>
  </conditionalFormatting>
  <conditionalFormatting sqref="E1341:G1342">
    <cfRule type="expression" dxfId="182" priority="2854">
      <formula>C1341=""</formula>
    </cfRule>
  </conditionalFormatting>
  <conditionalFormatting sqref="C1343 E1344:E1345">
    <cfRule type="expression" dxfId="181" priority="2851">
      <formula>C1343&lt;&gt;""</formula>
    </cfRule>
  </conditionalFormatting>
  <conditionalFormatting sqref="H1343">
    <cfRule type="expression" dxfId="180" priority="2852">
      <formula>H1343&lt;&gt;""</formula>
    </cfRule>
  </conditionalFormatting>
  <conditionalFormatting sqref="C1344:C1345">
    <cfRule type="expression" dxfId="179" priority="2853">
      <formula>C1344=""</formula>
    </cfRule>
  </conditionalFormatting>
  <conditionalFormatting sqref="E1344:G1345">
    <cfRule type="expression" dxfId="178" priority="2850">
      <formula>C1344=""</formula>
    </cfRule>
  </conditionalFormatting>
  <conditionalFormatting sqref="C1346 E1347:E1348">
    <cfRule type="expression" dxfId="177" priority="2847">
      <formula>C1346&lt;&gt;""</formula>
    </cfRule>
  </conditionalFormatting>
  <conditionalFormatting sqref="H1346">
    <cfRule type="expression" dxfId="176" priority="2848">
      <formula>H1346&lt;&gt;""</formula>
    </cfRule>
  </conditionalFormatting>
  <conditionalFormatting sqref="C1347:C1348">
    <cfRule type="expression" dxfId="175" priority="2849">
      <formula>C1347=""</formula>
    </cfRule>
  </conditionalFormatting>
  <conditionalFormatting sqref="E1347:G1348">
    <cfRule type="expression" dxfId="174" priority="2846">
      <formula>C1347=""</formula>
    </cfRule>
  </conditionalFormatting>
  <conditionalFormatting sqref="C1349 E1350:E1351">
    <cfRule type="expression" dxfId="173" priority="2843">
      <formula>C1349&lt;&gt;""</formula>
    </cfRule>
  </conditionalFormatting>
  <conditionalFormatting sqref="H1349">
    <cfRule type="expression" dxfId="172" priority="2844">
      <formula>H1349&lt;&gt;""</formula>
    </cfRule>
  </conditionalFormatting>
  <conditionalFormatting sqref="C1350:C1351">
    <cfRule type="expression" dxfId="171" priority="2845">
      <formula>C1350=""</formula>
    </cfRule>
  </conditionalFormatting>
  <conditionalFormatting sqref="E1350:G1351">
    <cfRule type="expression" dxfId="170" priority="2842">
      <formula>C1350=""</formula>
    </cfRule>
  </conditionalFormatting>
  <conditionalFormatting sqref="C1352 E1353:E1354">
    <cfRule type="expression" dxfId="169" priority="2839">
      <formula>C1352&lt;&gt;""</formula>
    </cfRule>
  </conditionalFormatting>
  <conditionalFormatting sqref="H1352">
    <cfRule type="expression" dxfId="168" priority="2840">
      <formula>H1352&lt;&gt;""</formula>
    </cfRule>
  </conditionalFormatting>
  <conditionalFormatting sqref="C1353:C1354">
    <cfRule type="expression" dxfId="167" priority="2841">
      <formula>C1353=""</formula>
    </cfRule>
  </conditionalFormatting>
  <conditionalFormatting sqref="E1353:G1354">
    <cfRule type="expression" dxfId="166" priority="2838">
      <formula>C1353=""</formula>
    </cfRule>
  </conditionalFormatting>
  <conditionalFormatting sqref="C1355 E1356:E1357">
    <cfRule type="expression" dxfId="165" priority="2835">
      <formula>C1355&lt;&gt;""</formula>
    </cfRule>
  </conditionalFormatting>
  <conditionalFormatting sqref="H1355">
    <cfRule type="expression" dxfId="164" priority="2836">
      <formula>H1355&lt;&gt;""</formula>
    </cfRule>
  </conditionalFormatting>
  <conditionalFormatting sqref="C1356:C1357">
    <cfRule type="expression" dxfId="163" priority="2837">
      <formula>C1356=""</formula>
    </cfRule>
  </conditionalFormatting>
  <conditionalFormatting sqref="E1356:G1357">
    <cfRule type="expression" dxfId="162" priority="2834">
      <formula>C1356=""</formula>
    </cfRule>
  </conditionalFormatting>
  <conditionalFormatting sqref="C1358 E1359:E1360">
    <cfRule type="expression" dxfId="161" priority="2831">
      <formula>C1358&lt;&gt;""</formula>
    </cfRule>
  </conditionalFormatting>
  <conditionalFormatting sqref="H1358">
    <cfRule type="expression" dxfId="160" priority="2832">
      <formula>H1358&lt;&gt;""</formula>
    </cfRule>
  </conditionalFormatting>
  <conditionalFormatting sqref="C1359:C1360">
    <cfRule type="expression" dxfId="159" priority="2833">
      <formula>C1359=""</formula>
    </cfRule>
  </conditionalFormatting>
  <conditionalFormatting sqref="E1359:G1360">
    <cfRule type="expression" dxfId="158" priority="2830">
      <formula>C1359=""</formula>
    </cfRule>
  </conditionalFormatting>
  <conditionalFormatting sqref="C1361 E1362:E1363">
    <cfRule type="expression" dxfId="157" priority="2827">
      <formula>C1361&lt;&gt;""</formula>
    </cfRule>
  </conditionalFormatting>
  <conditionalFormatting sqref="H1361">
    <cfRule type="expression" dxfId="156" priority="2828">
      <formula>H1361&lt;&gt;""</formula>
    </cfRule>
  </conditionalFormatting>
  <conditionalFormatting sqref="C1362:C1363">
    <cfRule type="expression" dxfId="155" priority="2829">
      <formula>C1362=""</formula>
    </cfRule>
  </conditionalFormatting>
  <conditionalFormatting sqref="E1362:G1363">
    <cfRule type="expression" dxfId="154" priority="2826">
      <formula>C1362=""</formula>
    </cfRule>
  </conditionalFormatting>
  <conditionalFormatting sqref="C1364 E1365:E1366">
    <cfRule type="expression" dxfId="153" priority="2823">
      <formula>C1364&lt;&gt;""</formula>
    </cfRule>
  </conditionalFormatting>
  <conditionalFormatting sqref="H1364">
    <cfRule type="expression" dxfId="152" priority="2824">
      <formula>H1364&lt;&gt;""</formula>
    </cfRule>
  </conditionalFormatting>
  <conditionalFormatting sqref="C1365:C1366">
    <cfRule type="expression" dxfId="151" priority="2825">
      <formula>C1365=""</formula>
    </cfRule>
  </conditionalFormatting>
  <conditionalFormatting sqref="E1365:G1366">
    <cfRule type="expression" dxfId="150" priority="2822">
      <formula>C1365=""</formula>
    </cfRule>
  </conditionalFormatting>
  <conditionalFormatting sqref="C1367 E1368:E1369">
    <cfRule type="expression" dxfId="149" priority="2819">
      <formula>C1367&lt;&gt;""</formula>
    </cfRule>
  </conditionalFormatting>
  <conditionalFormatting sqref="H1367">
    <cfRule type="expression" dxfId="148" priority="2820">
      <formula>H1367&lt;&gt;""</formula>
    </cfRule>
  </conditionalFormatting>
  <conditionalFormatting sqref="C1368:C1369">
    <cfRule type="expression" dxfId="147" priority="2821">
      <formula>C1368=""</formula>
    </cfRule>
  </conditionalFormatting>
  <conditionalFormatting sqref="E1368:G1369">
    <cfRule type="expression" dxfId="146" priority="2818">
      <formula>C1368=""</formula>
    </cfRule>
  </conditionalFormatting>
  <conditionalFormatting sqref="C1370 E1371:E1372">
    <cfRule type="expression" dxfId="145" priority="2815">
      <formula>C1370&lt;&gt;""</formula>
    </cfRule>
  </conditionalFormatting>
  <conditionalFormatting sqref="H1370">
    <cfRule type="expression" dxfId="144" priority="2816">
      <formula>H1370&lt;&gt;""</formula>
    </cfRule>
  </conditionalFormatting>
  <conditionalFormatting sqref="C1371:C1372">
    <cfRule type="expression" dxfId="143" priority="2817">
      <formula>C1371=""</formula>
    </cfRule>
  </conditionalFormatting>
  <conditionalFormatting sqref="E1371:G1372">
    <cfRule type="expression" dxfId="142" priority="2814">
      <formula>C1371=""</formula>
    </cfRule>
  </conditionalFormatting>
  <conditionalFormatting sqref="C1373 E1374:E1375">
    <cfRule type="expression" dxfId="141" priority="2811">
      <formula>C1373&lt;&gt;""</formula>
    </cfRule>
  </conditionalFormatting>
  <conditionalFormatting sqref="H1373">
    <cfRule type="expression" dxfId="140" priority="2812">
      <formula>H1373&lt;&gt;""</formula>
    </cfRule>
  </conditionalFormatting>
  <conditionalFormatting sqref="C1374:C1375">
    <cfRule type="expression" dxfId="139" priority="2813">
      <formula>C1374=""</formula>
    </cfRule>
  </conditionalFormatting>
  <conditionalFormatting sqref="E1374:G1375">
    <cfRule type="expression" dxfId="138" priority="2810">
      <formula>C1374=""</formula>
    </cfRule>
  </conditionalFormatting>
  <conditionalFormatting sqref="C1376 E1377:E1378">
    <cfRule type="expression" dxfId="137" priority="2807">
      <formula>C1376&lt;&gt;""</formula>
    </cfRule>
  </conditionalFormatting>
  <conditionalFormatting sqref="H1376">
    <cfRule type="expression" dxfId="136" priority="2808">
      <formula>H1376&lt;&gt;""</formula>
    </cfRule>
  </conditionalFormatting>
  <conditionalFormatting sqref="C1377:C1378">
    <cfRule type="expression" dxfId="135" priority="2809">
      <formula>C1377=""</formula>
    </cfRule>
  </conditionalFormatting>
  <conditionalFormatting sqref="E1377:G1378">
    <cfRule type="expression" dxfId="134" priority="2806">
      <formula>C1377=""</formula>
    </cfRule>
  </conditionalFormatting>
  <conditionalFormatting sqref="C1379 E1380:E1381">
    <cfRule type="expression" dxfId="133" priority="2803">
      <formula>C1379&lt;&gt;""</formula>
    </cfRule>
  </conditionalFormatting>
  <conditionalFormatting sqref="H1379">
    <cfRule type="expression" dxfId="132" priority="2804">
      <formula>H1379&lt;&gt;""</formula>
    </cfRule>
  </conditionalFormatting>
  <conditionalFormatting sqref="C1380:C1381">
    <cfRule type="expression" dxfId="131" priority="2805">
      <formula>C1380=""</formula>
    </cfRule>
  </conditionalFormatting>
  <conditionalFormatting sqref="E1380:G1381">
    <cfRule type="expression" dxfId="130" priority="2802">
      <formula>C1380=""</formula>
    </cfRule>
  </conditionalFormatting>
  <conditionalFormatting sqref="C1382 E1383:E1384">
    <cfRule type="expression" dxfId="129" priority="2799">
      <formula>C1382&lt;&gt;""</formula>
    </cfRule>
  </conditionalFormatting>
  <conditionalFormatting sqref="H1382">
    <cfRule type="expression" dxfId="128" priority="2800">
      <formula>H1382&lt;&gt;""</formula>
    </cfRule>
  </conditionalFormatting>
  <conditionalFormatting sqref="C1383:C1384">
    <cfRule type="expression" dxfId="127" priority="2801">
      <formula>C1383=""</formula>
    </cfRule>
  </conditionalFormatting>
  <conditionalFormatting sqref="E1383:G1384">
    <cfRule type="expression" dxfId="126" priority="2798">
      <formula>C1383=""</formula>
    </cfRule>
  </conditionalFormatting>
  <conditionalFormatting sqref="C1385 E1386:E1387">
    <cfRule type="expression" dxfId="125" priority="2795">
      <formula>C1385&lt;&gt;""</formula>
    </cfRule>
  </conditionalFormatting>
  <conditionalFormatting sqref="H1385">
    <cfRule type="expression" dxfId="124" priority="2796">
      <formula>H1385&lt;&gt;""</formula>
    </cfRule>
  </conditionalFormatting>
  <conditionalFormatting sqref="C1386:C1387">
    <cfRule type="expression" dxfId="123" priority="2797">
      <formula>C1386=""</formula>
    </cfRule>
  </conditionalFormatting>
  <conditionalFormatting sqref="E1386:G1387">
    <cfRule type="expression" dxfId="122" priority="2794">
      <formula>C1386=""</formula>
    </cfRule>
  </conditionalFormatting>
  <conditionalFormatting sqref="C1388 E1389:E1390">
    <cfRule type="expression" dxfId="121" priority="2791">
      <formula>C1388&lt;&gt;""</formula>
    </cfRule>
  </conditionalFormatting>
  <conditionalFormatting sqref="H1388">
    <cfRule type="expression" dxfId="120" priority="2792">
      <formula>H1388&lt;&gt;""</formula>
    </cfRule>
  </conditionalFormatting>
  <conditionalFormatting sqref="C1389:C1390">
    <cfRule type="expression" dxfId="119" priority="2793">
      <formula>C1389=""</formula>
    </cfRule>
  </conditionalFormatting>
  <conditionalFormatting sqref="E1389:G1390">
    <cfRule type="expression" dxfId="118" priority="2790">
      <formula>C1389=""</formula>
    </cfRule>
  </conditionalFormatting>
  <conditionalFormatting sqref="C1391 E1392:E1393">
    <cfRule type="expression" dxfId="117" priority="2787">
      <formula>C1391&lt;&gt;""</formula>
    </cfRule>
  </conditionalFormatting>
  <conditionalFormatting sqref="H1391">
    <cfRule type="expression" dxfId="116" priority="2788">
      <formula>H1391&lt;&gt;""</formula>
    </cfRule>
  </conditionalFormatting>
  <conditionalFormatting sqref="C1392:C1393">
    <cfRule type="expression" dxfId="115" priority="2789">
      <formula>C1392=""</formula>
    </cfRule>
  </conditionalFormatting>
  <conditionalFormatting sqref="E1392:G1393">
    <cfRule type="expression" dxfId="114" priority="2786">
      <formula>C1392=""</formula>
    </cfRule>
  </conditionalFormatting>
  <conditionalFormatting sqref="C1394 E1395:E1396">
    <cfRule type="expression" dxfId="113" priority="2783">
      <formula>C1394&lt;&gt;""</formula>
    </cfRule>
  </conditionalFormatting>
  <conditionalFormatting sqref="H1394">
    <cfRule type="expression" dxfId="112" priority="2784">
      <formula>H1394&lt;&gt;""</formula>
    </cfRule>
  </conditionalFormatting>
  <conditionalFormatting sqref="C1395:C1396">
    <cfRule type="expression" dxfId="111" priority="2785">
      <formula>C1395=""</formula>
    </cfRule>
  </conditionalFormatting>
  <conditionalFormatting sqref="E1395:G1396">
    <cfRule type="expression" dxfId="110" priority="2782">
      <formula>C1395=""</formula>
    </cfRule>
  </conditionalFormatting>
  <conditionalFormatting sqref="C1397 E1398:E1399">
    <cfRule type="expression" dxfId="109" priority="2779">
      <formula>C1397&lt;&gt;""</formula>
    </cfRule>
  </conditionalFormatting>
  <conditionalFormatting sqref="H1397">
    <cfRule type="expression" dxfId="108" priority="2780">
      <formula>H1397&lt;&gt;""</formula>
    </cfRule>
  </conditionalFormatting>
  <conditionalFormatting sqref="C1398:C1399">
    <cfRule type="expression" dxfId="107" priority="2781">
      <formula>C1398=""</formula>
    </cfRule>
  </conditionalFormatting>
  <conditionalFormatting sqref="E1398:G1399">
    <cfRule type="expression" dxfId="106" priority="2778">
      <formula>C1398=""</formula>
    </cfRule>
  </conditionalFormatting>
  <conditionalFormatting sqref="C1400 E1401:E1402">
    <cfRule type="expression" dxfId="105" priority="2775">
      <formula>C1400&lt;&gt;""</formula>
    </cfRule>
  </conditionalFormatting>
  <conditionalFormatting sqref="H1400">
    <cfRule type="expression" dxfId="104" priority="2776">
      <formula>H1400&lt;&gt;""</formula>
    </cfRule>
  </conditionalFormatting>
  <conditionalFormatting sqref="C1401:C1402">
    <cfRule type="expression" dxfId="103" priority="2777">
      <formula>C1401=""</formula>
    </cfRule>
  </conditionalFormatting>
  <conditionalFormatting sqref="E1401:G1402">
    <cfRule type="expression" dxfId="102" priority="2774">
      <formula>C1401=""</formula>
    </cfRule>
  </conditionalFormatting>
  <conditionalFormatting sqref="C1403 E1404:E1405">
    <cfRule type="expression" dxfId="101" priority="2771">
      <formula>C1403&lt;&gt;""</formula>
    </cfRule>
  </conditionalFormatting>
  <conditionalFormatting sqref="H1403">
    <cfRule type="expression" dxfId="100" priority="2772">
      <formula>H1403&lt;&gt;""</formula>
    </cfRule>
  </conditionalFormatting>
  <conditionalFormatting sqref="C1404:C1405">
    <cfRule type="expression" dxfId="99" priority="2773">
      <formula>C1404=""</formula>
    </cfRule>
  </conditionalFormatting>
  <conditionalFormatting sqref="E1404:G1405">
    <cfRule type="expression" dxfId="98" priority="2770">
      <formula>C1404=""</formula>
    </cfRule>
  </conditionalFormatting>
  <conditionalFormatting sqref="C1406 E1407:E1408">
    <cfRule type="expression" dxfId="97" priority="2767">
      <formula>C1406&lt;&gt;""</formula>
    </cfRule>
  </conditionalFormatting>
  <conditionalFormatting sqref="H1406">
    <cfRule type="expression" dxfId="96" priority="2768">
      <formula>H1406&lt;&gt;""</formula>
    </cfRule>
  </conditionalFormatting>
  <conditionalFormatting sqref="C1407:C1408">
    <cfRule type="expression" dxfId="95" priority="2769">
      <formula>C1407=""</formula>
    </cfRule>
  </conditionalFormatting>
  <conditionalFormatting sqref="E1407:G1408">
    <cfRule type="expression" dxfId="94" priority="2766">
      <formula>C1407=""</formula>
    </cfRule>
  </conditionalFormatting>
  <conditionalFormatting sqref="C1409 E1410:E1411">
    <cfRule type="expression" dxfId="93" priority="2763">
      <formula>C1409&lt;&gt;""</formula>
    </cfRule>
  </conditionalFormatting>
  <conditionalFormatting sqref="H1409">
    <cfRule type="expression" dxfId="92" priority="2764">
      <formula>H1409&lt;&gt;""</formula>
    </cfRule>
  </conditionalFormatting>
  <conditionalFormatting sqref="C1410:C1411">
    <cfRule type="expression" dxfId="91" priority="2765">
      <formula>C1410=""</formula>
    </cfRule>
  </conditionalFormatting>
  <conditionalFormatting sqref="E1410:G1411">
    <cfRule type="expression" dxfId="90" priority="2762">
      <formula>C1410=""</formula>
    </cfRule>
  </conditionalFormatting>
  <conditionalFormatting sqref="C1412 E1413:E1414">
    <cfRule type="expression" dxfId="89" priority="2759">
      <formula>C1412&lt;&gt;""</formula>
    </cfRule>
  </conditionalFormatting>
  <conditionalFormatting sqref="H1412">
    <cfRule type="expression" dxfId="88" priority="2760">
      <formula>H1412&lt;&gt;""</formula>
    </cfRule>
  </conditionalFormatting>
  <conditionalFormatting sqref="C1413:C1414">
    <cfRule type="expression" dxfId="87" priority="2761">
      <formula>C1413=""</formula>
    </cfRule>
  </conditionalFormatting>
  <conditionalFormatting sqref="E1413:G1414">
    <cfRule type="expression" dxfId="86" priority="2758">
      <formula>C1413=""</formula>
    </cfRule>
  </conditionalFormatting>
  <conditionalFormatting sqref="C1415 E1416:E1417">
    <cfRule type="expression" dxfId="85" priority="2755">
      <formula>C1415&lt;&gt;""</formula>
    </cfRule>
  </conditionalFormatting>
  <conditionalFormatting sqref="H1415">
    <cfRule type="expression" dxfId="84" priority="2756">
      <formula>H1415&lt;&gt;""</formula>
    </cfRule>
  </conditionalFormatting>
  <conditionalFormatting sqref="C1416:C1417">
    <cfRule type="expression" dxfId="83" priority="2757">
      <formula>C1416=""</formula>
    </cfRule>
  </conditionalFormatting>
  <conditionalFormatting sqref="E1416:G1417">
    <cfRule type="expression" dxfId="82" priority="2754">
      <formula>C1416=""</formula>
    </cfRule>
  </conditionalFormatting>
  <conditionalFormatting sqref="C1418 E1419:E1420">
    <cfRule type="expression" dxfId="81" priority="2751">
      <formula>C1418&lt;&gt;""</formula>
    </cfRule>
  </conditionalFormatting>
  <conditionalFormatting sqref="H1418">
    <cfRule type="expression" dxfId="80" priority="2752">
      <formula>H1418&lt;&gt;""</formula>
    </cfRule>
  </conditionalFormatting>
  <conditionalFormatting sqref="C1419:C1420">
    <cfRule type="expression" dxfId="79" priority="2753">
      <formula>C1419=""</formula>
    </cfRule>
  </conditionalFormatting>
  <conditionalFormatting sqref="E1419:G1420">
    <cfRule type="expression" dxfId="78" priority="2750">
      <formula>C1419=""</formula>
    </cfRule>
  </conditionalFormatting>
  <conditionalFormatting sqref="C1421 E1422:E1423">
    <cfRule type="expression" dxfId="77" priority="2747">
      <formula>C1421&lt;&gt;""</formula>
    </cfRule>
  </conditionalFormatting>
  <conditionalFormatting sqref="H1421">
    <cfRule type="expression" dxfId="76" priority="2748">
      <formula>H1421&lt;&gt;""</formula>
    </cfRule>
  </conditionalFormatting>
  <conditionalFormatting sqref="C1422:C1423">
    <cfRule type="expression" dxfId="75" priority="2749">
      <formula>C1422=""</formula>
    </cfRule>
  </conditionalFormatting>
  <conditionalFormatting sqref="E1422:G1423">
    <cfRule type="expression" dxfId="74" priority="2746">
      <formula>C1422=""</formula>
    </cfRule>
  </conditionalFormatting>
  <conditionalFormatting sqref="C1424 E1425:E1426">
    <cfRule type="expression" dxfId="73" priority="2743">
      <formula>C1424&lt;&gt;""</formula>
    </cfRule>
  </conditionalFormatting>
  <conditionalFormatting sqref="H1424">
    <cfRule type="expression" dxfId="72" priority="2744">
      <formula>H1424&lt;&gt;""</formula>
    </cfRule>
  </conditionalFormatting>
  <conditionalFormatting sqref="C1425:C1426">
    <cfRule type="expression" dxfId="71" priority="2745">
      <formula>C1425=""</formula>
    </cfRule>
  </conditionalFormatting>
  <conditionalFormatting sqref="E1425:G1426">
    <cfRule type="expression" dxfId="70" priority="2742">
      <formula>C1425=""</formula>
    </cfRule>
  </conditionalFormatting>
  <conditionalFormatting sqref="C1427 E1428:E1429">
    <cfRule type="expression" dxfId="69" priority="2739">
      <formula>C1427&lt;&gt;""</formula>
    </cfRule>
  </conditionalFormatting>
  <conditionalFormatting sqref="H1427">
    <cfRule type="expression" dxfId="68" priority="2740">
      <formula>H1427&lt;&gt;""</formula>
    </cfRule>
  </conditionalFormatting>
  <conditionalFormatting sqref="C1428:C1429">
    <cfRule type="expression" dxfId="67" priority="2741">
      <formula>C1428=""</formula>
    </cfRule>
  </conditionalFormatting>
  <conditionalFormatting sqref="E1428:G1429">
    <cfRule type="expression" dxfId="66" priority="2738">
      <formula>C1428=""</formula>
    </cfRule>
  </conditionalFormatting>
  <conditionalFormatting sqref="C1430 E1431:E1432">
    <cfRule type="expression" dxfId="65" priority="2735">
      <formula>C1430&lt;&gt;""</formula>
    </cfRule>
  </conditionalFormatting>
  <conditionalFormatting sqref="H1430">
    <cfRule type="expression" dxfId="64" priority="2736">
      <formula>H1430&lt;&gt;""</formula>
    </cfRule>
  </conditionalFormatting>
  <conditionalFormatting sqref="C1431:C1432">
    <cfRule type="expression" dxfId="63" priority="2737">
      <formula>C1431=""</formula>
    </cfRule>
  </conditionalFormatting>
  <conditionalFormatting sqref="E1431:G1432">
    <cfRule type="expression" dxfId="62" priority="2734">
      <formula>C1431=""</formula>
    </cfRule>
  </conditionalFormatting>
  <conditionalFormatting sqref="C1433 E1434:E1435">
    <cfRule type="expression" dxfId="61" priority="2731">
      <formula>C1433&lt;&gt;""</formula>
    </cfRule>
  </conditionalFormatting>
  <conditionalFormatting sqref="H1433">
    <cfRule type="expression" dxfId="60" priority="2732">
      <formula>H1433&lt;&gt;""</formula>
    </cfRule>
  </conditionalFormatting>
  <conditionalFormatting sqref="C1434:C1435">
    <cfRule type="expression" dxfId="59" priority="2733">
      <formula>C1434=""</formula>
    </cfRule>
  </conditionalFormatting>
  <conditionalFormatting sqref="E1434:G1435">
    <cfRule type="expression" dxfId="58" priority="2730">
      <formula>C1434=""</formula>
    </cfRule>
  </conditionalFormatting>
  <conditionalFormatting sqref="C1436 E1437:E1438">
    <cfRule type="expression" dxfId="57" priority="2727">
      <formula>C1436&lt;&gt;""</formula>
    </cfRule>
  </conditionalFormatting>
  <conditionalFormatting sqref="H1436">
    <cfRule type="expression" dxfId="56" priority="2728">
      <formula>H1436&lt;&gt;""</formula>
    </cfRule>
  </conditionalFormatting>
  <conditionalFormatting sqref="C1437:C1438">
    <cfRule type="expression" dxfId="55" priority="2729">
      <formula>C1437=""</formula>
    </cfRule>
  </conditionalFormatting>
  <conditionalFormatting sqref="E1437:G1438">
    <cfRule type="expression" dxfId="54" priority="2726">
      <formula>C1437=""</formula>
    </cfRule>
  </conditionalFormatting>
  <conditionalFormatting sqref="C1439 E1440:E1441">
    <cfRule type="expression" dxfId="53" priority="2723">
      <formula>C1439&lt;&gt;""</formula>
    </cfRule>
  </conditionalFormatting>
  <conditionalFormatting sqref="H1439">
    <cfRule type="expression" dxfId="52" priority="2724">
      <formula>H1439&lt;&gt;""</formula>
    </cfRule>
  </conditionalFormatting>
  <conditionalFormatting sqref="C1440:C1441">
    <cfRule type="expression" dxfId="51" priority="2725">
      <formula>C1440=""</formula>
    </cfRule>
  </conditionalFormatting>
  <conditionalFormatting sqref="E1440:G1441">
    <cfRule type="expression" dxfId="50" priority="2722">
      <formula>C1440=""</formula>
    </cfRule>
  </conditionalFormatting>
  <conditionalFormatting sqref="C1442 E1443:E1444">
    <cfRule type="expression" dxfId="49" priority="2719">
      <formula>C1442&lt;&gt;""</formula>
    </cfRule>
  </conditionalFormatting>
  <conditionalFormatting sqref="H1442">
    <cfRule type="expression" dxfId="48" priority="2720">
      <formula>H1442&lt;&gt;""</formula>
    </cfRule>
  </conditionalFormatting>
  <conditionalFormatting sqref="C1443:C1444">
    <cfRule type="expression" dxfId="47" priority="2721">
      <formula>C1443=""</formula>
    </cfRule>
  </conditionalFormatting>
  <conditionalFormatting sqref="E1443:G1444">
    <cfRule type="expression" dxfId="46" priority="2718">
      <formula>C1443=""</formula>
    </cfRule>
  </conditionalFormatting>
  <conditionalFormatting sqref="C1445 E1446:E1447">
    <cfRule type="expression" dxfId="45" priority="2715">
      <formula>C1445&lt;&gt;""</formula>
    </cfRule>
  </conditionalFormatting>
  <conditionalFormatting sqref="H1445">
    <cfRule type="expression" dxfId="44" priority="2716">
      <formula>H1445&lt;&gt;""</formula>
    </cfRule>
  </conditionalFormatting>
  <conditionalFormatting sqref="C1446:C1447">
    <cfRule type="expression" dxfId="43" priority="2717">
      <formula>C1446=""</formula>
    </cfRule>
  </conditionalFormatting>
  <conditionalFormatting sqref="E1446:G1447">
    <cfRule type="expression" dxfId="42" priority="2714">
      <formula>C1446=""</formula>
    </cfRule>
  </conditionalFormatting>
  <conditionalFormatting sqref="C1448 E1449:E1450">
    <cfRule type="expression" dxfId="41" priority="2711">
      <formula>C1448&lt;&gt;""</formula>
    </cfRule>
  </conditionalFormatting>
  <conditionalFormatting sqref="H1448">
    <cfRule type="expression" dxfId="40" priority="2712">
      <formula>H1448&lt;&gt;""</formula>
    </cfRule>
  </conditionalFormatting>
  <conditionalFormatting sqref="C1449:C1450">
    <cfRule type="expression" dxfId="39" priority="2713">
      <formula>C1449=""</formula>
    </cfRule>
  </conditionalFormatting>
  <conditionalFormatting sqref="E1449:G1450">
    <cfRule type="expression" dxfId="38" priority="2710">
      <formula>C1449=""</formula>
    </cfRule>
  </conditionalFormatting>
  <conditionalFormatting sqref="C1451 E1452:E1453">
    <cfRule type="expression" dxfId="37" priority="2707">
      <formula>C1451&lt;&gt;""</formula>
    </cfRule>
  </conditionalFormatting>
  <conditionalFormatting sqref="H1451">
    <cfRule type="expression" dxfId="36" priority="2708">
      <formula>H1451&lt;&gt;""</formula>
    </cfRule>
  </conditionalFormatting>
  <conditionalFormatting sqref="C1452:C1453">
    <cfRule type="expression" dxfId="35" priority="2709">
      <formula>C1452=""</formula>
    </cfRule>
  </conditionalFormatting>
  <conditionalFormatting sqref="E1452:G1453">
    <cfRule type="expression" dxfId="34" priority="2706">
      <formula>C1452=""</formula>
    </cfRule>
  </conditionalFormatting>
  <conditionalFormatting sqref="C1454 E1455:E1456">
    <cfRule type="expression" dxfId="33" priority="2703">
      <formula>C1454&lt;&gt;""</formula>
    </cfRule>
  </conditionalFormatting>
  <conditionalFormatting sqref="H1454">
    <cfRule type="expression" dxfId="32" priority="2704">
      <formula>H1454&lt;&gt;""</formula>
    </cfRule>
  </conditionalFormatting>
  <conditionalFormatting sqref="C1455:C1456">
    <cfRule type="expression" dxfId="31" priority="2705">
      <formula>C1455=""</formula>
    </cfRule>
  </conditionalFormatting>
  <conditionalFormatting sqref="E1455:G1456">
    <cfRule type="expression" dxfId="30" priority="2702">
      <formula>C1455=""</formula>
    </cfRule>
  </conditionalFormatting>
  <conditionalFormatting sqref="C1457 E1458:E1459">
    <cfRule type="expression" dxfId="29" priority="2699">
      <formula>C1457&lt;&gt;""</formula>
    </cfRule>
  </conditionalFormatting>
  <conditionalFormatting sqref="H1457">
    <cfRule type="expression" dxfId="28" priority="2700">
      <formula>H1457&lt;&gt;""</formula>
    </cfRule>
  </conditionalFormatting>
  <conditionalFormatting sqref="C1458:C1459">
    <cfRule type="expression" dxfId="27" priority="2701">
      <formula>C1458=""</formula>
    </cfRule>
  </conditionalFormatting>
  <conditionalFormatting sqref="E1458:G1459">
    <cfRule type="expression" dxfId="26" priority="2698">
      <formula>C1458=""</formula>
    </cfRule>
  </conditionalFormatting>
  <conditionalFormatting sqref="C1460 E1461:E1462">
    <cfRule type="expression" dxfId="25" priority="2695">
      <formula>C1460&lt;&gt;""</formula>
    </cfRule>
  </conditionalFormatting>
  <conditionalFormatting sqref="H1460">
    <cfRule type="expression" dxfId="24" priority="2696">
      <formula>H1460&lt;&gt;""</formula>
    </cfRule>
  </conditionalFormatting>
  <conditionalFormatting sqref="C1461:C1462">
    <cfRule type="expression" dxfId="23" priority="2697">
      <formula>C1461=""</formula>
    </cfRule>
  </conditionalFormatting>
  <conditionalFormatting sqref="E1461:G1462">
    <cfRule type="expression" dxfId="22" priority="2694">
      <formula>C1461=""</formula>
    </cfRule>
  </conditionalFormatting>
  <conditionalFormatting sqref="C1463 E1464:E1465">
    <cfRule type="expression" dxfId="21" priority="2691">
      <formula>C1463&lt;&gt;""</formula>
    </cfRule>
  </conditionalFormatting>
  <conditionalFormatting sqref="H1463">
    <cfRule type="expression" dxfId="20" priority="2692">
      <formula>H1463&lt;&gt;""</formula>
    </cfRule>
  </conditionalFormatting>
  <conditionalFormatting sqref="C1464:C1465">
    <cfRule type="expression" dxfId="19" priority="2693">
      <formula>C1464=""</formula>
    </cfRule>
  </conditionalFormatting>
  <conditionalFormatting sqref="E1464:G1465">
    <cfRule type="expression" dxfId="18" priority="2690">
      <formula>C1464=""</formula>
    </cfRule>
  </conditionalFormatting>
  <conditionalFormatting sqref="C1466 E1467:E1468">
    <cfRule type="expression" dxfId="17" priority="2687">
      <formula>C1466&lt;&gt;""</formula>
    </cfRule>
  </conditionalFormatting>
  <conditionalFormatting sqref="H1466">
    <cfRule type="expression" dxfId="16" priority="2688">
      <formula>H1466&lt;&gt;""</formula>
    </cfRule>
  </conditionalFormatting>
  <conditionalFormatting sqref="C1467:C1468">
    <cfRule type="expression" dxfId="15" priority="2689">
      <formula>C1467=""</formula>
    </cfRule>
  </conditionalFormatting>
  <conditionalFormatting sqref="E1467:G1468">
    <cfRule type="expression" dxfId="14" priority="2686">
      <formula>C1467=""</formula>
    </cfRule>
  </conditionalFormatting>
  <conditionalFormatting sqref="C1469 E1470:E1471">
    <cfRule type="expression" dxfId="13" priority="2683">
      <formula>C1469&lt;&gt;""</formula>
    </cfRule>
  </conditionalFormatting>
  <conditionalFormatting sqref="H1469">
    <cfRule type="expression" dxfId="12" priority="2684">
      <formula>H1469&lt;&gt;""</formula>
    </cfRule>
  </conditionalFormatting>
  <conditionalFormatting sqref="C1470:C1471">
    <cfRule type="expression" dxfId="11" priority="2685">
      <formula>C1470=""</formula>
    </cfRule>
  </conditionalFormatting>
  <conditionalFormatting sqref="E1470:G1471">
    <cfRule type="expression" dxfId="10" priority="2682">
      <formula>C1470=""</formula>
    </cfRule>
  </conditionalFormatting>
  <conditionalFormatting sqref="L2:M1471">
    <cfRule type="expression" dxfId="9" priority="1">
      <formula>L2&lt;&gt;""</formula>
    </cfRule>
  </conditionalFormatting>
  <dataValidations count="2">
    <dataValidation type="list" allowBlank="1" showInputMessage="1" showErrorMessage="1" sqref="N269 N2:O25 N266 N263 N260 N257 N254 N251 N26 N29 N32 N35 N38 N41 N44 N47 N50 N53 N56 N59 N62 N65 N68 N71 N74 N77 N80 N83 N86 N89 N92 N95 N98 N101 N104 N107 N110 N113 N116 N119 N122 N125 N128 N131 N134 N137 N140 N143 N146 N149 N152 N155 N158 N161 N164 N167 N170 N173 N176 N179 N182 N185 N188 N191 N194 N197 N200 N203 N206 N209 N212 N215 N218 N221 N224 N227 N230 N233 N236 N239 N242 N245 N248 N539 N272:O295 N536 N533 N530 N527 N524 N521 N296 N299 N302 N305 N308 N311 N314 N317 N320 N323 N326 N329 N332 N335 N338 N341 N344 N347 N350 N353 N356 N359 N362 N365 N368 N371 N374 N377 N380 N383 N386 N389 N392 N395 N398 N401 N404 N407 N410 N413 N416 N419 N422 N425 N428 N431 N434 N437 N440 N443 N446 N449 N452 N455 N458 N461 N464 N467 N470 N473 N476 N479 N482 N485 N488 N491 N494 N497 N500 N503 N506 N509 N512 N515 N518 N569 N566 N563 N560 N557 N554 N551 N542 N545 N548 N839 N572:O595 N836 N833 N830 N827 N824 N821 N596 N599 N602 N605 N608 N611 N614 N617 N620 N623 N626 N629 N632 N635 N638 N641 N644 N647 N650 N653 N656 N659 N662 N665 N668 N671 N674 N677 N680 N683 N686 N689 N692 N695 N698 N701 N704 N707 N710 N713 N716 N719 N722 N725 N728 N731 N734 N737 N740 N743 N746 N749 N752 N755 N758 N761 N764 N767 N770 N773 N776 N779 N782 N785 N788 N791 N794 N797 N800 N803 N806 N809 N812 N815 N818 N869 N866 N863 N860 N857 N854 N851 N842 N845 N848 N1139 N872:O895 N1136 N1133 N1130 N1127 N1124 N1121 N896 N899 N902 N905 N908 N911 N914 N917 N920 N923 N926 N929 N932 N935 N938 N941 N944 N947 N950 N953 N956 N959 N962 N965 N968 N971 N974 N977 N980 N983 N986 N989 N992 N995 N998 N1001 N1004 N1007 N1010 N1013 N1016 N1019 N1022 N1025 N1028 N1031 N1034 N1037 N1040 N1043 N1046 N1049 N1052 N1055 N1058 N1061 N1064 N1067 N1070 N1073 N1076 N1079 N1082 N1085 N1088 N1091 N1094 N1097 N1100 N1103 N1106 N1109 N1112 N1115 N1118 N1409 N1142:O1165 N1406 N1403 N1400 N1397 N1394 N1391 N1166 N1169 N1172 N1175 N1178 N1181 N1184 N1187 N1190 N1193 N1196 N1199 N1202 N1205 N1208 N1211 N1214 N1217 N1220 N1223 N1226 N1229 N1232 N1235 N1238 N1241 N1244 N1247 N1250 N1253 N1256 N1259 N1262 N1265 N1268 N1271 N1274 N1277 N1280 N1283 N1286 N1289 N1292 N1295 N1298 N1301 N1304 N1307 N1310 N1313 N1316 N1319 N1322 N1325 N1328 N1331 N1334 N1337 N1340 N1343 N1346 N1349 N1352 N1355 N1358 N1361 N1364 N1367 N1370 N1373 N1376 N1379 N1382 N1385 N1388 N1439 N1436 N1433 N1430 N1427 N1424 N1421 N1412 N1415 N1418 N1442:O1465 N1466 N1469">
      <formula1>"□,☑"</formula1>
    </dataValidation>
    <dataValidation showInputMessage="1" showErrorMessage="1" sqref="C2:G2 C23:G23 C5:G5 C8:G8 C11:G11 C14:G14 C17:G17 C20:G20 C26:G26 C29:G29 C32:G32 C35:G35 C38:G38 C41:G41 C44:G44 C47:G47 C50:G50 C53:G53 C56:G56 C59:G59 C62:G62 C65:G65 C68:G68 C71:G71 C74:G74 C77:G77 C80:G80 C83:G83 C86:G86 C89:G89 C92:G92 C95:G95 C98:G98 C101:G101 C104:G104 C107:G107 C110:G110 C113:G113 C116:G116 C119:G119 C122:G122 C125:G125 C128:G128 C131:G131 C134:G134 C137:G137 C140:G140 C143:G143 C146:G146 C149:G149 C152:G152 C155:G155 C158:G158 C161:G161 C164:G164 C167:G167 C170:G170 C173:G173 C176:G176 C179:G179 C182:G182 C185:G185 C188:G188 C191:G191 C194:G194 C197:G197 C200:G200 C203:G203 C206:G206 C209:G209 C212:G212 C215:G215 C218:G218 C221:G221 C224:G224 C227:G227 C230:G230 C233:G233 C236:G236 C239:G239 C242:G242 C245:G245 C248:G248 C251:G251 C254:G254 C257:G257 C260:G260 C263:G263 C266:G266 C269:G269 C272:G272 C293:G293 C275:G275 C278:G278 C281:G281 C284:G284 C287:G287 C290:G290 C296:G296 C299:G299 C302:G302 C305:G305 C308:G308 C311:G311 C314:G314 C317:G317 C320:G320 C323:G323 C326:G326 C329:G329 C332:G332 C335:G335 C338:G338 C341:G341 C344:G344 C347:G347 C350:G350 C353:G353 C356:G356 C359:G359 C362:G362 C365:G365 C368:G368 C371:G371 C374:G374 C377:G377 C380:G380 C383:G383 C386:G386 C389:G389 C392:G392 C395:G395 C398:G398 C401:G401 C404:G404 C407:G407 C410:G410 C413:G413 C416:G416 C419:G419 C422:G422 C425:G425 C428:G428 C431:G431 C434:G434 C437:G437 C440:G440 C443:G443 C446:G446 C449:G449 C452:G452 C455:G455 C458:G458 C461:G461 C464:G464 C467:G467 C470:G470 C473:G473 C476:G476 C479:G479 C482:G482 C485:G485 C488:G488 C491:G491 C494:G494 C497:G497 C500:G500 C503:G503 C506:G506 C509:G509 C512:G512 C515:G515 C518:G518 C521:G521 C524:G524 C527:G527 C530:G530 C533:G533 C536:G536 C539:G539 C542:G542 C545:G545 C548:G548 C551:G551 C554:G554 C557:G557 C560:G560 C563:G563 C566:G566 C569:G569 C572:G572 C593:G593 C575:G575 C578:G578 C581:G581 C584:G584 C587:G587 C590:G590 C596:G596 C599:G599 C602:G602 C605:G605 C608:G608 C611:G611 C614:G614 C617:G617 C620:G620 C623:G623 C626:G626 C629:G629 C632:G632 C635:G635 C638:G638 C641:G641 C644:G644 C647:G647 C650:G650 C653:G653 C656:G656 C659:G659 C662:G662 C665:G665 C668:G668 C671:G671 C674:G674 C677:G677 C680:G680 C683:G683 C686:G686 C689:G689 C692:G692 C695:G695 C698:G698 C701:G701 C704:G704 C707:G707 C710:G710 C713:G713 C716:G716 C719:G719 C722:G722 C725:G725 C728:G728 C731:G731 C734:G734 C737:G737 C740:G740 C743:G743 C746:G746 C749:G749 C752:G752 C755:G755 C758:G758 C761:G761 C764:G764 C767:G767 C770:G770 C773:G773 C776:G776 C779:G779 C782:G782 C785:G785 C788:G788 C791:G791 C794:G794 C797:G797 C800:G800 C803:G803 C806:G806 C809:G809 C812:G812 C815:G815 C818:G818 C821:G821 C824:G824 C827:G827 C830:G830 C833:G833 C836:G836 C839:G839 C842:G842 C845:G845 C848:G848 C851:G851 C854:G854 C857:G857 C860:G860 C863:G863 C866:G866 C869:G869 C872:G872 C893:G893 C875:G875 C878:G878 C881:G881 C884:G884 C887:G887 C890:G890 C896:G896 C899:G899 C902:G902 C905:G905 C908:G908 C911:G911 C914:G914 C917:G917 C920:G920 C923:G923 C926:G926 C929:G929 C932:G932 C935:G935 C938:G938 C941:G941 C944:G944 C947:G947 C950:G950 C953:G953 C956:G956 C959:G959 C962:G962 C965:G965 C968:G968 C971:G971 C974:G974 C977:G977 C980:G980 C983:G983 C986:G986 C989:G989 C992:G992 C995:G995 C998:G998 C1001:G1001 C1004:G1004 C1007:G1007 C1010:G1010 C1013:G1013 C1016:G1016 C1019:G1019 C1022:G1022 C1025:G1025 C1028:G1028 C1031:G1031 C1034:G1034 C1037:G1037 C1040:G1040 C1043:G1043 C1046:G1046 C1049:G1049 C1052:G1052 C1055:G1055 C1058:G1058 C1061:G1061 C1064:G1064 C1067:G1067 C1070:G1070 C1073:G1073 C1076:G1076 C1079:G1079 C1082:G1082 C1085:G1085 C1088:G1088 C1091:G1091 C1094:G1094 C1097:G1097 C1100:G1100 C1103:G1103 C1106:G1106 C1109:G1109 C1112:G1112 C1115:G1115 C1118:G1118 C1121:G1121 C1124:G1124 C1127:G1127 C1130:G1130 C1133:G1133 C1136:G1136 C1139:G1139 C1142:G1142 C1163:G1163 C1145:G1145 C1148:G1148 C1151:G1151 C1154:G1154 C1157:G1157 C1160:G1160 C1166:G1166 C1169:G1169 C1172:G1172 C1175:G1175 C1178:G1178 C1181:G1181 C1184:G1184 C1187:G1187 C1190:G1190 C1193:G1193 C1196:G1196 C1199:G1199 C1202:G1202 C1205:G1205 C1208:G1208 C1211:G1211 C1214:G1214 C1217:G1217 C1220:G1220 C1223:G1223 C1226:G1226 C1229:G1229 C1232:G1232 C1235:G1235 C1238:G1238 C1241:G1241 C1244:G1244 C1247:G1247 C1250:G1250 C1253:G1253 C1256:G1256 C1259:G1259 C1262:G1262 C1265:G1265 C1268:G1268 C1271:G1271 C1274:G1274 C1277:G1277 C1280:G1280 C1283:G1283 C1286:G1286 C1289:G1289 C1292:G1292 C1295:G1295 C1298:G1298 C1301:G1301 C1304:G1304 C1307:G1307 C1310:G1310 C1313:G1313 C1316:G1316 C1319:G1319 C1322:G1322 C1325:G1325 C1328:G1328 C1331:G1331 C1334:G1334 C1337:G1337 C1340:G1340 C1343:G1343 C1346:G1346 C1349:G1349 C1352:G1352 C1355:G1355 C1358:G1358 C1361:G1361 C1364:G1364 C1367:G1367 C1370:G1370 C1373:G1373 C1376:G1376 C1379:G1379 C1382:G1382 C1385:G1385 C1388:G1388 C1391:G1391 C1394:G1394 C1397:G1397 C1400:G1400 C1403:G1403 C1406:G1406 C1409:G1409 C1412:G1412 C1415:G1415 C1418:G1418 C1421:G1421 C1424:G1424 C1427:G1427 C1430:G1430 C1433:G1433 C1436:G1436 C1439:G1439 C1442:G1442 C1463:G1463 C1445:G1445 C1448:G1448 C1451:G1451 C1454:G1454 C1457:G1457 C1460:G1460 C1466:G1466 C1469:G1469"/>
  </dataValidations>
  <pageMargins left="0.70866141732283472" right="0.70866141732283472" top="0.74803149606299213" bottom="0.74803149606299213" header="0.31496062992125984" footer="0.31496062992125984"/>
  <pageSetup paperSize="9" scale="64" fitToHeight="0" orientation="portrait" r:id="rId1"/>
  <rowBreaks count="48" manualBreakCount="48">
    <brk id="31" max="14" man="1"/>
    <brk id="61" max="16383" man="1"/>
    <brk id="91" max="16383" man="1"/>
    <brk id="121" max="16383" man="1"/>
    <brk id="151" max="16383" man="1"/>
    <brk id="181" max="16383" man="1"/>
    <brk id="211" max="16383" man="1"/>
    <brk id="241" max="14" man="1"/>
    <brk id="271" max="16383" man="1"/>
    <brk id="301" max="16383" man="1"/>
    <brk id="331" max="16383" man="1"/>
    <brk id="361" max="16383" man="1"/>
    <brk id="391" max="16383" man="1"/>
    <brk id="421" max="16383" man="1"/>
    <brk id="451" max="16383" man="1"/>
    <brk id="481" max="16383" man="1"/>
    <brk id="511" max="16383" man="1"/>
    <brk id="541" max="16383" man="1"/>
    <brk id="571" max="16383" man="1"/>
    <brk id="601" max="16383" man="1"/>
    <brk id="631" max="16383" man="1"/>
    <brk id="661" max="16383" man="1"/>
    <brk id="691" max="16383" man="1"/>
    <brk id="721" max="16383" man="1"/>
    <brk id="751" max="16383" man="1"/>
    <brk id="781" max="16383" man="1"/>
    <brk id="811" max="16383" man="1"/>
    <brk id="841" max="16383" man="1"/>
    <brk id="871" max="16383" man="1"/>
    <brk id="901" max="16383" man="1"/>
    <brk id="931" max="16383" man="1"/>
    <brk id="961" max="16383" man="1"/>
    <brk id="991" max="16383" man="1"/>
    <brk id="1021" max="16383" man="1"/>
    <brk id="1051" max="16383" man="1"/>
    <brk id="1081" max="16383" man="1"/>
    <brk id="1111" max="16383" man="1"/>
    <brk id="1141" max="16383" man="1"/>
    <brk id="1171" max="16383" man="1"/>
    <brk id="1201" max="16383" man="1"/>
    <brk id="1231" max="16383" man="1"/>
    <brk id="1261" max="16383" man="1"/>
    <brk id="1291" max="16383" man="1"/>
    <brk id="1321" max="16383" man="1"/>
    <brk id="1351" max="16383" man="1"/>
    <brk id="1381" max="16383" man="1"/>
    <brk id="1411" max="16383" man="1"/>
    <brk id="1441"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H513"/>
  <sheetViews>
    <sheetView showGridLines="0" zoomScale="85" zoomScaleNormal="85" workbookViewId="0"/>
  </sheetViews>
  <sheetFormatPr defaultRowHeight="18.75" x14ac:dyDescent="0.4"/>
  <cols>
    <col min="1" max="1" width="6.375" customWidth="1"/>
    <col min="2" max="2" width="27.375" customWidth="1"/>
    <col min="3" max="3" width="14.75" customWidth="1"/>
    <col min="4" max="4" width="106.625" customWidth="1"/>
    <col min="5" max="5" width="29.125" customWidth="1"/>
    <col min="6" max="6" width="37.625" customWidth="1"/>
    <col min="7" max="7" width="29.125" customWidth="1"/>
    <col min="8" max="8" width="37.625" customWidth="1"/>
    <col min="9" max="9" width="2.375" customWidth="1"/>
    <col min="1007" max="10006" width="8.875" customWidth="1"/>
    <col min="10007" max="16384" width="10" customWidth="1"/>
  </cols>
  <sheetData>
    <row r="1" spans="1:8" ht="21" x14ac:dyDescent="0.4">
      <c r="A1" s="52" t="s">
        <v>169</v>
      </c>
      <c r="B1" s="44"/>
    </row>
    <row r="2" spans="1:8" ht="11.1" customHeight="1" x14ac:dyDescent="0.4">
      <c r="A2" s="43"/>
      <c r="B2" s="44"/>
    </row>
    <row r="3" spans="1:8" ht="21" x14ac:dyDescent="0.4">
      <c r="A3" s="226" t="s">
        <v>164</v>
      </c>
      <c r="B3" s="226"/>
    </row>
    <row r="4" spans="1:8" ht="49.5" customHeight="1" thickBot="1" x14ac:dyDescent="0.45">
      <c r="A4" s="22" t="s">
        <v>166</v>
      </c>
      <c r="B4" s="23" t="s">
        <v>184</v>
      </c>
      <c r="C4" s="23" t="s">
        <v>148</v>
      </c>
      <c r="D4" s="54" t="s">
        <v>150</v>
      </c>
      <c r="E4" s="54" t="s">
        <v>152</v>
      </c>
      <c r="F4" s="23" t="s">
        <v>154</v>
      </c>
      <c r="G4" s="54" t="s">
        <v>156</v>
      </c>
      <c r="H4" s="24" t="s">
        <v>158</v>
      </c>
    </row>
    <row r="5" spans="1:8" ht="32.1" customHeight="1" thickTop="1" thickBot="1" x14ac:dyDescent="0.45">
      <c r="A5" s="25">
        <v>1</v>
      </c>
      <c r="B5" s="65" t="s">
        <v>174</v>
      </c>
      <c r="C5" s="53">
        <v>45448</v>
      </c>
      <c r="D5" s="63" t="s">
        <v>160</v>
      </c>
      <c r="E5" s="56" t="str">
        <f>IFERROR(INDEX(リスト!$AG$2:$AI$60,MATCH(テーブル3[[#This Row],[提出する情報項目
（プルダウンより選択）]],リスト!$AG$2:$AG$60,0),2),"")&amp;""</f>
        <v>委託の相手方の名称
及び代表者の氏名：</v>
      </c>
      <c r="F5" s="57" t="s">
        <v>172</v>
      </c>
      <c r="G5" s="56" t="str">
        <f>IFERROR(INDEX(リスト!$AG$2:$AI$60,MATCH(テーブル3[[#This Row],[提出する情報項目
（プルダウンより選択）]],リスト!$AG$2:$AG$60,0),3),"")&amp;""</f>
        <v>保有する者の名称
又は氏名：</v>
      </c>
      <c r="H5" s="58" t="s">
        <v>173</v>
      </c>
    </row>
    <row r="6" spans="1:8" ht="32.1" customHeight="1" x14ac:dyDescent="0.4">
      <c r="A6" s="25">
        <v>2</v>
      </c>
      <c r="B6" s="68" t="s">
        <v>174</v>
      </c>
      <c r="C6" s="32">
        <v>45448</v>
      </c>
      <c r="D6" s="64" t="s">
        <v>175</v>
      </c>
      <c r="E6" s="55" t="str">
        <f>IFERROR(INDEX(リスト!$AG$2:$AI$60,MATCH(テーブル3[[#This Row],[提出する情報項目
（プルダウンより選択）]],リスト!$AG$2:$AG$60,0),2),"")&amp;""</f>
        <v>委託の相手方の名称
及び代表者の氏名：</v>
      </c>
      <c r="F6" s="36" t="s">
        <v>172</v>
      </c>
      <c r="G6" s="55" t="str">
        <f>IFERROR(INDEX(リスト!$AG$2:$AI$60,MATCH(テーブル3[[#This Row],[提出する情報項目
（プルダウンより選択）]],リスト!$AG$2:$AG$60,0),3),"")&amp;""</f>
        <v>役員の氏名：</v>
      </c>
      <c r="H6" s="40" t="s">
        <v>38</v>
      </c>
    </row>
    <row r="7" spans="1:8" ht="32.1" customHeight="1" x14ac:dyDescent="0.4">
      <c r="A7" s="25">
        <v>3</v>
      </c>
      <c r="B7" s="65" t="s">
        <v>174</v>
      </c>
      <c r="C7" s="31">
        <v>45448</v>
      </c>
      <c r="D7" s="65" t="s">
        <v>161</v>
      </c>
      <c r="E7" s="27" t="str">
        <f>IFERROR(INDEX(リスト!$AG$2:$AI$60,MATCH(テーブル3[[#This Row],[提出する情報項目
（プルダウンより選択）]],リスト!$AG$2:$AG$60,0),2),"")&amp;""</f>
        <v>委託の相手方の名称
及び代表者の氏名：</v>
      </c>
      <c r="F7" s="35" t="s">
        <v>172</v>
      </c>
      <c r="G7" s="27" t="str">
        <f>IFERROR(INDEX(リスト!$AG$2:$AI$60,MATCH(テーブル3[[#This Row],[提出する情報項目
（プルダウンより選択）]],リスト!$AG$2:$AG$60,0),3),"")&amp;""</f>
        <v>役員の氏名：</v>
      </c>
      <c r="H7" s="39" t="s">
        <v>38</v>
      </c>
    </row>
    <row r="8" spans="1:8" ht="32.1" customHeight="1" x14ac:dyDescent="0.4">
      <c r="A8" s="26">
        <v>4</v>
      </c>
      <c r="B8" s="66" t="s">
        <v>185</v>
      </c>
      <c r="C8" s="33">
        <v>45450</v>
      </c>
      <c r="D8" s="66" t="s">
        <v>162</v>
      </c>
      <c r="E8" s="28" t="str">
        <f>IFERROR(INDEX(リスト!$AG$2:$AI$60,MATCH(テーブル3[[#This Row],[提出する情報項目
（プルダウンより選択）]],リスト!$AG$2:$AG$60,0),2),"")&amp;""</f>
        <v>再委託の相手方の名称
及び代表者の氏名：</v>
      </c>
      <c r="F8" s="37" t="s">
        <v>186</v>
      </c>
      <c r="G8" s="28" t="str">
        <f>IFERROR(INDEX(リスト!$AG$2:$AI$60,MATCH(テーブル3[[#This Row],[提出する情報項目
（プルダウンより選択）]],リスト!$AG$2:$AG$60,0),3),"")&amp;""</f>
        <v>事業年度：</v>
      </c>
      <c r="H8" s="41" t="s">
        <v>39</v>
      </c>
    </row>
    <row r="9" spans="1:8" ht="32.1" customHeight="1" x14ac:dyDescent="0.4">
      <c r="A9" s="25">
        <v>5</v>
      </c>
      <c r="B9" s="67" t="s">
        <v>174</v>
      </c>
      <c r="C9" s="34">
        <v>45448</v>
      </c>
      <c r="D9" s="67" t="s">
        <v>86</v>
      </c>
      <c r="E9" s="30" t="str">
        <f>IFERROR(INDEX(リスト!$AG$2:$AI$60,MATCH(テーブル3[[#This Row],[提出する情報項目
（プルダウンより選択）]],リスト!$AG$2:$AG$60,0),2),"")&amp;""</f>
        <v/>
      </c>
      <c r="F9" s="38"/>
      <c r="G9" s="30" t="str">
        <f>IFERROR(INDEX(リスト!$AG$2:$AI$60,MATCH(テーブル3[[#This Row],[提出する情報項目
（プルダウンより選択）]],リスト!$AG$2:$AG$60,0),3),"")&amp;""</f>
        <v/>
      </c>
      <c r="H9" s="42"/>
    </row>
    <row r="10" spans="1:8" x14ac:dyDescent="0.4">
      <c r="A10" s="51"/>
      <c r="B10" s="47"/>
      <c r="C10" s="47"/>
      <c r="D10" s="47"/>
      <c r="E10" s="50"/>
      <c r="F10" s="47"/>
      <c r="G10" s="50"/>
      <c r="H10" s="47"/>
    </row>
    <row r="11" spans="1:8" ht="21" x14ac:dyDescent="0.4">
      <c r="A11" s="226" t="s">
        <v>165</v>
      </c>
      <c r="B11" s="226"/>
    </row>
    <row r="12" spans="1:8" ht="49.5" customHeight="1" x14ac:dyDescent="0.4">
      <c r="A12" s="19" t="s">
        <v>146</v>
      </c>
      <c r="B12" s="19" t="s">
        <v>147</v>
      </c>
      <c r="C12" s="19" t="s">
        <v>149</v>
      </c>
      <c r="D12" s="19" t="s">
        <v>151</v>
      </c>
      <c r="E12" s="19" t="s">
        <v>153</v>
      </c>
      <c r="F12" s="19" t="s">
        <v>155</v>
      </c>
      <c r="G12" s="19" t="s">
        <v>157</v>
      </c>
      <c r="H12" s="19" t="s">
        <v>159</v>
      </c>
    </row>
    <row r="13" spans="1:8" ht="32.450000000000003" customHeight="1" x14ac:dyDescent="0.4">
      <c r="A13" s="20">
        <v>1</v>
      </c>
      <c r="B13" s="61"/>
      <c r="C13" s="21"/>
      <c r="D13" s="61" t="s">
        <v>189</v>
      </c>
      <c r="E13" s="29" t="str">
        <f>IFERROR(INDEX(リスト!$AG$2:$AI$60,MATCH(提出情報テーブル[[#This Row],[提出する情報項目
（プルダウンより選択）]],リスト!$AG$2:$AG$60,0),2),"")&amp;""</f>
        <v/>
      </c>
      <c r="F13" s="69"/>
      <c r="G13" s="29" t="str">
        <f>IFERROR(INDEX(リスト!$AG$2:$AI$60,MATCH(提出情報テーブル[[#This Row],[提出する情報項目
（プルダウンより選択）]],リスト!$AG$2:$AG$60,0),3),"")&amp;""</f>
        <v/>
      </c>
      <c r="H13" s="61"/>
    </row>
    <row r="14" spans="1:8" ht="32.450000000000003" customHeight="1" x14ac:dyDescent="0.4">
      <c r="A14" s="20">
        <v>2</v>
      </c>
      <c r="B14" s="61"/>
      <c r="C14" s="21"/>
      <c r="D14" s="61"/>
      <c r="E14" s="29" t="str">
        <f>IFERROR(INDEX(リスト!$AG$2:$AI$60,MATCH(提出情報テーブル[[#This Row],[提出する情報項目
（プルダウンより選択）]],リスト!$AG$2:$AG$60,0),2),"")&amp;""</f>
        <v/>
      </c>
      <c r="F14" s="69"/>
      <c r="G14" s="29" t="str">
        <f>IFERROR(INDEX(リスト!$AG$2:$AI$60,MATCH(提出情報テーブル[[#This Row],[提出する情報項目
（プルダウンより選択）]],リスト!$AG$2:$AG$60,0),3),"")&amp;""</f>
        <v/>
      </c>
      <c r="H14" s="61"/>
    </row>
    <row r="15" spans="1:8" ht="32.450000000000003" customHeight="1" x14ac:dyDescent="0.4">
      <c r="A15" s="20">
        <v>3</v>
      </c>
      <c r="B15" s="61"/>
      <c r="C15" s="21"/>
      <c r="D15" s="61"/>
      <c r="E15" s="29" t="str">
        <f>IFERROR(INDEX(リスト!$AG$2:$AI$60,MATCH(提出情報テーブル[[#This Row],[提出する情報項目
（プルダウンより選択）]],リスト!$AG$2:$AG$60,0),2),"")&amp;""</f>
        <v/>
      </c>
      <c r="F15" s="69"/>
      <c r="G15" s="29" t="str">
        <f>IFERROR(INDEX(リスト!$AG$2:$AI$60,MATCH(提出情報テーブル[[#This Row],[提出する情報項目
（プルダウンより選択）]],リスト!$AG$2:$AG$60,0),3),"")&amp;""</f>
        <v/>
      </c>
      <c r="H15" s="61"/>
    </row>
    <row r="16" spans="1:8" ht="32.450000000000003" customHeight="1" x14ac:dyDescent="0.4">
      <c r="A16" s="20">
        <v>4</v>
      </c>
      <c r="B16" s="61"/>
      <c r="C16" s="21"/>
      <c r="D16" s="61"/>
      <c r="E16" s="29" t="str">
        <f>IFERROR(INDEX(リスト!$AG$2:$AI$60,MATCH(提出情報テーブル[[#This Row],[提出する情報項目
（プルダウンより選択）]],リスト!$AG$2:$AG$60,0),2),"")&amp;""</f>
        <v/>
      </c>
      <c r="F16" s="69"/>
      <c r="G16" s="29" t="str">
        <f>IFERROR(INDEX(リスト!$AG$2:$AI$60,MATCH(提出情報テーブル[[#This Row],[提出する情報項目
（プルダウンより選択）]],リスト!$AG$2:$AG$60,0),3),"")&amp;""</f>
        <v/>
      </c>
      <c r="H16" s="61"/>
    </row>
    <row r="17" spans="1:8" ht="32.450000000000003" customHeight="1" x14ac:dyDescent="0.4">
      <c r="A17" s="20">
        <v>5</v>
      </c>
      <c r="B17" s="61"/>
      <c r="C17" s="21"/>
      <c r="D17" s="61"/>
      <c r="E17" s="29" t="str">
        <f>IFERROR(INDEX(リスト!$AG$2:$AI$60,MATCH(提出情報テーブル[[#This Row],[提出する情報項目
（プルダウンより選択）]],リスト!$AG$2:$AG$60,0),2),"")&amp;""</f>
        <v/>
      </c>
      <c r="F17" s="69"/>
      <c r="G17" s="29" t="str">
        <f>IFERROR(INDEX(リスト!$AG$2:$AI$60,MATCH(提出情報テーブル[[#This Row],[提出する情報項目
（プルダウンより選択）]],リスト!$AG$2:$AG$60,0),3),"")&amp;""</f>
        <v/>
      </c>
      <c r="H17" s="61"/>
    </row>
    <row r="18" spans="1:8" ht="32.450000000000003" customHeight="1" x14ac:dyDescent="0.4">
      <c r="A18" s="20">
        <v>6</v>
      </c>
      <c r="B18" s="61"/>
      <c r="C18" s="21"/>
      <c r="D18" s="61"/>
      <c r="E18" s="29" t="str">
        <f>IFERROR(INDEX(リスト!$AG$2:$AI$60,MATCH(提出情報テーブル[[#This Row],[提出する情報項目
（プルダウンより選択）]],リスト!$AG$2:$AG$60,0),2),"")&amp;""</f>
        <v/>
      </c>
      <c r="F18" s="69"/>
      <c r="G18" s="29" t="str">
        <f>IFERROR(INDEX(リスト!$AG$2:$AI$60,MATCH(提出情報テーブル[[#This Row],[提出する情報項目
（プルダウンより選択）]],リスト!$AG$2:$AG$60,0),3),"")&amp;""</f>
        <v/>
      </c>
      <c r="H18" s="61"/>
    </row>
    <row r="19" spans="1:8" ht="32.450000000000003" customHeight="1" x14ac:dyDescent="0.4">
      <c r="A19" s="20">
        <v>7</v>
      </c>
      <c r="B19" s="61"/>
      <c r="C19" s="21"/>
      <c r="D19" s="61"/>
      <c r="E19" s="29" t="str">
        <f>IFERROR(INDEX(リスト!$AG$2:$AI$60,MATCH(提出情報テーブル[[#This Row],[提出する情報項目
（プルダウンより選択）]],リスト!$AG$2:$AG$60,0),2),"")&amp;""</f>
        <v/>
      </c>
      <c r="F19" s="69"/>
      <c r="G19" s="29" t="str">
        <f>IFERROR(INDEX(リスト!$AG$2:$AI$60,MATCH(提出情報テーブル[[#This Row],[提出する情報項目
（プルダウンより選択）]],リスト!$AG$2:$AG$60,0),3),"")&amp;""</f>
        <v/>
      </c>
      <c r="H19" s="61"/>
    </row>
    <row r="20" spans="1:8" ht="32.450000000000003" customHeight="1" x14ac:dyDescent="0.4">
      <c r="A20" s="20">
        <v>8</v>
      </c>
      <c r="B20" s="61"/>
      <c r="C20" s="21"/>
      <c r="D20" s="61"/>
      <c r="E20" s="29" t="str">
        <f>IFERROR(INDEX(リスト!$AG$2:$AI$60,MATCH(提出情報テーブル[[#This Row],[提出する情報項目
（プルダウンより選択）]],リスト!$AG$2:$AG$60,0),2),"")&amp;""</f>
        <v/>
      </c>
      <c r="F20" s="69"/>
      <c r="G20" s="29" t="str">
        <f>IFERROR(INDEX(リスト!$AG$2:$AI$60,MATCH(提出情報テーブル[[#This Row],[提出する情報項目
（プルダウンより選択）]],リスト!$AG$2:$AG$60,0),3),"")&amp;""</f>
        <v/>
      </c>
      <c r="H20" s="61"/>
    </row>
    <row r="21" spans="1:8" ht="32.450000000000003" customHeight="1" x14ac:dyDescent="0.4">
      <c r="A21" s="20">
        <v>9</v>
      </c>
      <c r="B21" s="61"/>
      <c r="C21" s="21"/>
      <c r="D21" s="61"/>
      <c r="E21" s="29" t="str">
        <f>IFERROR(INDEX(リスト!$AG$2:$AI$60,MATCH(提出情報テーブル[[#This Row],[提出する情報項目
（プルダウンより選択）]],リスト!$AG$2:$AG$60,0),2),"")&amp;""</f>
        <v/>
      </c>
      <c r="F21" s="69"/>
      <c r="G21" s="29" t="str">
        <f>IFERROR(INDEX(リスト!$AG$2:$AI$60,MATCH(提出情報テーブル[[#This Row],[提出する情報項目
（プルダウンより選択）]],リスト!$AG$2:$AG$60,0),3),"")&amp;""</f>
        <v/>
      </c>
      <c r="H21" s="61"/>
    </row>
    <row r="22" spans="1:8" ht="32.450000000000003" customHeight="1" x14ac:dyDescent="0.4">
      <c r="A22" s="20">
        <v>10</v>
      </c>
      <c r="B22" s="61"/>
      <c r="C22" s="21"/>
      <c r="D22" s="61"/>
      <c r="E22" s="29" t="str">
        <f>IFERROR(INDEX(リスト!$AG$2:$AI$60,MATCH(提出情報テーブル[[#This Row],[提出する情報項目
（プルダウンより選択）]],リスト!$AG$2:$AG$60,0),2),"")&amp;""</f>
        <v/>
      </c>
      <c r="F22" s="69"/>
      <c r="G22" s="29" t="str">
        <f>IFERROR(INDEX(リスト!$AG$2:$AI$60,MATCH(提出情報テーブル[[#This Row],[提出する情報項目
（プルダウンより選択）]],リスト!$AG$2:$AG$60,0),3),"")&amp;""</f>
        <v/>
      </c>
      <c r="H22" s="61"/>
    </row>
    <row r="23" spans="1:8" ht="32.450000000000003" customHeight="1" x14ac:dyDescent="0.4">
      <c r="A23" s="20">
        <v>11</v>
      </c>
      <c r="B23" s="61"/>
      <c r="C23" s="21"/>
      <c r="D23" s="61"/>
      <c r="E23" s="29" t="str">
        <f>IFERROR(INDEX(リスト!$AG$2:$AI$60,MATCH(提出情報テーブル[[#This Row],[提出する情報項目
（プルダウンより選択）]],リスト!$AG$2:$AG$60,0),2),"")&amp;""</f>
        <v/>
      </c>
      <c r="F23" s="69"/>
      <c r="G23" s="29" t="str">
        <f>IFERROR(INDEX(リスト!$AG$2:$AI$60,MATCH(提出情報テーブル[[#This Row],[提出する情報項目
（プルダウンより選択）]],リスト!$AG$2:$AG$60,0),3),"")&amp;""</f>
        <v/>
      </c>
      <c r="H23" s="61"/>
    </row>
    <row r="24" spans="1:8" ht="32.450000000000003" customHeight="1" x14ac:dyDescent="0.4">
      <c r="A24" s="20">
        <v>12</v>
      </c>
      <c r="B24" s="61"/>
      <c r="C24" s="21"/>
      <c r="D24" s="61"/>
      <c r="E24" s="29" t="str">
        <f>IFERROR(INDEX(リスト!$AG$2:$AI$60,MATCH(提出情報テーブル[[#This Row],[提出する情報項目
（プルダウンより選択）]],リスト!$AG$2:$AG$60,0),2),"")&amp;""</f>
        <v/>
      </c>
      <c r="F24" s="69"/>
      <c r="G24" s="29" t="str">
        <f>IFERROR(INDEX(リスト!$AG$2:$AI$60,MATCH(提出情報テーブル[[#This Row],[提出する情報項目
（プルダウンより選択）]],リスト!$AG$2:$AG$60,0),3),"")&amp;""</f>
        <v/>
      </c>
      <c r="H24" s="61"/>
    </row>
    <row r="25" spans="1:8" ht="32.450000000000003" customHeight="1" x14ac:dyDescent="0.4">
      <c r="A25" s="20">
        <v>13</v>
      </c>
      <c r="B25" s="61"/>
      <c r="C25" s="21"/>
      <c r="D25" s="61"/>
      <c r="E25" s="29" t="str">
        <f>IFERROR(INDEX(リスト!$AG$2:$AI$60,MATCH(提出情報テーブル[[#This Row],[提出する情報項目
（プルダウンより選択）]],リスト!$AG$2:$AG$60,0),2),"")&amp;""</f>
        <v/>
      </c>
      <c r="F25" s="69"/>
      <c r="G25" s="29" t="str">
        <f>IFERROR(INDEX(リスト!$AG$2:$AI$60,MATCH(提出情報テーブル[[#This Row],[提出する情報項目
（プルダウンより選択）]],リスト!$AG$2:$AG$60,0),3),"")&amp;""</f>
        <v/>
      </c>
      <c r="H25" s="61"/>
    </row>
    <row r="26" spans="1:8" ht="32.450000000000003" customHeight="1" x14ac:dyDescent="0.4">
      <c r="A26" s="20">
        <v>14</v>
      </c>
      <c r="B26" s="61"/>
      <c r="C26" s="21"/>
      <c r="D26" s="61"/>
      <c r="E26" s="29" t="str">
        <f>IFERROR(INDEX(リスト!$AG$2:$AI$60,MATCH(提出情報テーブル[[#This Row],[提出する情報項目
（プルダウンより選択）]],リスト!$AG$2:$AG$60,0),2),"")&amp;""</f>
        <v/>
      </c>
      <c r="F26" s="69"/>
      <c r="G26" s="29" t="str">
        <f>IFERROR(INDEX(リスト!$AG$2:$AI$60,MATCH(提出情報テーブル[[#This Row],[提出する情報項目
（プルダウンより選択）]],リスト!$AG$2:$AG$60,0),3),"")&amp;""</f>
        <v/>
      </c>
      <c r="H26" s="61"/>
    </row>
    <row r="27" spans="1:8" ht="32.450000000000003" customHeight="1" x14ac:dyDescent="0.4">
      <c r="A27" s="20">
        <v>15</v>
      </c>
      <c r="B27" s="61"/>
      <c r="C27" s="21"/>
      <c r="D27" s="61"/>
      <c r="E27" s="29" t="str">
        <f>IFERROR(INDEX(リスト!$AG$2:$AI$60,MATCH(提出情報テーブル[[#This Row],[提出する情報項目
（プルダウンより選択）]],リスト!$AG$2:$AG$60,0),2),"")&amp;""</f>
        <v/>
      </c>
      <c r="F27" s="69"/>
      <c r="G27" s="29" t="str">
        <f>IFERROR(INDEX(リスト!$AG$2:$AI$60,MATCH(提出情報テーブル[[#This Row],[提出する情報項目
（プルダウンより選択）]],リスト!$AG$2:$AG$60,0),3),"")&amp;""</f>
        <v/>
      </c>
      <c r="H27" s="61"/>
    </row>
    <row r="28" spans="1:8" ht="32.450000000000003" customHeight="1" x14ac:dyDescent="0.4">
      <c r="A28" s="20">
        <v>16</v>
      </c>
      <c r="B28" s="61"/>
      <c r="C28" s="21"/>
      <c r="D28" s="61"/>
      <c r="E28" s="29" t="str">
        <f>IFERROR(INDEX(リスト!$AG$2:$AI$60,MATCH(提出情報テーブル[[#This Row],[提出する情報項目
（プルダウンより選択）]],リスト!$AG$2:$AG$60,0),2),"")&amp;""</f>
        <v/>
      </c>
      <c r="F28" s="69"/>
      <c r="G28" s="29" t="str">
        <f>IFERROR(INDEX(リスト!$AG$2:$AI$60,MATCH(提出情報テーブル[[#This Row],[提出する情報項目
（プルダウンより選択）]],リスト!$AG$2:$AG$60,0),3),"")&amp;""</f>
        <v/>
      </c>
      <c r="H28" s="61"/>
    </row>
    <row r="29" spans="1:8" ht="32.450000000000003" customHeight="1" x14ac:dyDescent="0.4">
      <c r="A29" s="20">
        <v>17</v>
      </c>
      <c r="B29" s="61"/>
      <c r="C29" s="21"/>
      <c r="D29" s="61"/>
      <c r="E29" s="29" t="str">
        <f>IFERROR(INDEX(リスト!$AG$2:$AI$60,MATCH(提出情報テーブル[[#This Row],[提出する情報項目
（プルダウンより選択）]],リスト!$AG$2:$AG$60,0),2),"")&amp;""</f>
        <v/>
      </c>
      <c r="F29" s="69"/>
      <c r="G29" s="29" t="str">
        <f>IFERROR(INDEX(リスト!$AG$2:$AI$60,MATCH(提出情報テーブル[[#This Row],[提出する情報項目
（プルダウンより選択）]],リスト!$AG$2:$AG$60,0),3),"")&amp;""</f>
        <v/>
      </c>
      <c r="H29" s="61"/>
    </row>
    <row r="30" spans="1:8" ht="32.450000000000003" customHeight="1" x14ac:dyDescent="0.4">
      <c r="A30" s="20">
        <v>18</v>
      </c>
      <c r="B30" s="61"/>
      <c r="C30" s="21"/>
      <c r="D30" s="61"/>
      <c r="E30" s="29" t="str">
        <f>IFERROR(INDEX(リスト!$AG$2:$AI$60,MATCH(提出情報テーブル[[#This Row],[提出する情報項目
（プルダウンより選択）]],リスト!$AG$2:$AG$60,0),2),"")&amp;""</f>
        <v/>
      </c>
      <c r="F30" s="69"/>
      <c r="G30" s="29" t="str">
        <f>IFERROR(INDEX(リスト!$AG$2:$AI$60,MATCH(提出情報テーブル[[#This Row],[提出する情報項目
（プルダウンより選択）]],リスト!$AG$2:$AG$60,0),3),"")&amp;""</f>
        <v/>
      </c>
      <c r="H30" s="61"/>
    </row>
    <row r="31" spans="1:8" ht="32.450000000000003" customHeight="1" x14ac:dyDescent="0.4">
      <c r="A31" s="20">
        <v>19</v>
      </c>
      <c r="B31" s="61"/>
      <c r="C31" s="21"/>
      <c r="D31" s="61"/>
      <c r="E31" s="29" t="str">
        <f>IFERROR(INDEX(リスト!$AG$2:$AI$60,MATCH(提出情報テーブル[[#This Row],[提出する情報項目
（プルダウンより選択）]],リスト!$AG$2:$AG$60,0),2),"")&amp;""</f>
        <v/>
      </c>
      <c r="F31" s="69"/>
      <c r="G31" s="29" t="str">
        <f>IFERROR(INDEX(リスト!$AG$2:$AI$60,MATCH(提出情報テーブル[[#This Row],[提出する情報項目
（プルダウンより選択）]],リスト!$AG$2:$AG$60,0),3),"")&amp;""</f>
        <v/>
      </c>
      <c r="H31" s="61"/>
    </row>
    <row r="32" spans="1:8" ht="32.450000000000003" customHeight="1" x14ac:dyDescent="0.4">
      <c r="A32" s="20">
        <v>20</v>
      </c>
      <c r="B32" s="61"/>
      <c r="C32" s="21"/>
      <c r="D32" s="61"/>
      <c r="E32" s="29" t="str">
        <f>IFERROR(INDEX(リスト!$AG$2:$AI$60,MATCH(提出情報テーブル[[#This Row],[提出する情報項目
（プルダウンより選択）]],リスト!$AG$2:$AG$60,0),2),"")&amp;""</f>
        <v/>
      </c>
      <c r="F32" s="69"/>
      <c r="G32" s="29" t="str">
        <f>IFERROR(INDEX(リスト!$AG$2:$AI$60,MATCH(提出情報テーブル[[#This Row],[提出する情報項目
（プルダウンより選択）]],リスト!$AG$2:$AG$60,0),3),"")&amp;""</f>
        <v/>
      </c>
      <c r="H32" s="61"/>
    </row>
    <row r="33" spans="1:8" ht="32.450000000000003" customHeight="1" x14ac:dyDescent="0.4">
      <c r="A33" s="20">
        <v>21</v>
      </c>
      <c r="B33" s="61"/>
      <c r="C33" s="21"/>
      <c r="D33" s="61"/>
      <c r="E33" s="29" t="str">
        <f>IFERROR(INDEX(リスト!$AG$2:$AI$60,MATCH(提出情報テーブル[[#This Row],[提出する情報項目
（プルダウンより選択）]],リスト!$AG$2:$AG$60,0),2),"")&amp;""</f>
        <v/>
      </c>
      <c r="F33" s="69"/>
      <c r="G33" s="29" t="str">
        <f>IFERROR(INDEX(リスト!$AG$2:$AI$60,MATCH(提出情報テーブル[[#This Row],[提出する情報項目
（プルダウンより選択）]],リスト!$AG$2:$AG$60,0),3),"")&amp;""</f>
        <v/>
      </c>
      <c r="H33" s="61"/>
    </row>
    <row r="34" spans="1:8" ht="32.450000000000003" customHeight="1" x14ac:dyDescent="0.4">
      <c r="A34" s="20">
        <v>22</v>
      </c>
      <c r="B34" s="61"/>
      <c r="C34" s="21"/>
      <c r="D34" s="61"/>
      <c r="E34" s="29" t="str">
        <f>IFERROR(INDEX(リスト!$AG$2:$AI$60,MATCH(提出情報テーブル[[#This Row],[提出する情報項目
（プルダウンより選択）]],リスト!$AG$2:$AG$60,0),2),"")&amp;""</f>
        <v/>
      </c>
      <c r="F34" s="69"/>
      <c r="G34" s="29" t="str">
        <f>IFERROR(INDEX(リスト!$AG$2:$AI$60,MATCH(提出情報テーブル[[#This Row],[提出する情報項目
（プルダウンより選択）]],リスト!$AG$2:$AG$60,0),3),"")&amp;""</f>
        <v/>
      </c>
      <c r="H34" s="61"/>
    </row>
    <row r="35" spans="1:8" ht="32.450000000000003" customHeight="1" x14ac:dyDescent="0.4">
      <c r="A35" s="20">
        <v>23</v>
      </c>
      <c r="B35" s="61"/>
      <c r="C35" s="21"/>
      <c r="D35" s="61"/>
      <c r="E35" s="29" t="str">
        <f>IFERROR(INDEX(リスト!$AG$2:$AI$60,MATCH(提出情報テーブル[[#This Row],[提出する情報項目
（プルダウンより選択）]],リスト!$AG$2:$AG$60,0),2),"")&amp;""</f>
        <v/>
      </c>
      <c r="F35" s="69"/>
      <c r="G35" s="29" t="str">
        <f>IFERROR(INDEX(リスト!$AG$2:$AI$60,MATCH(提出情報テーブル[[#This Row],[提出する情報項目
（プルダウンより選択）]],リスト!$AG$2:$AG$60,0),3),"")&amp;""</f>
        <v/>
      </c>
      <c r="H35" s="61"/>
    </row>
    <row r="36" spans="1:8" ht="32.450000000000003" customHeight="1" x14ac:dyDescent="0.4">
      <c r="A36" s="20">
        <v>24</v>
      </c>
      <c r="B36" s="61"/>
      <c r="C36" s="21"/>
      <c r="D36" s="61"/>
      <c r="E36" s="29" t="str">
        <f>IFERROR(INDEX(リスト!$AG$2:$AI$60,MATCH(提出情報テーブル[[#This Row],[提出する情報項目
（プルダウンより選択）]],リスト!$AG$2:$AG$60,0),2),"")&amp;""</f>
        <v/>
      </c>
      <c r="F36" s="69"/>
      <c r="G36" s="29" t="str">
        <f>IFERROR(INDEX(リスト!$AG$2:$AI$60,MATCH(提出情報テーブル[[#This Row],[提出する情報項目
（プルダウンより選択）]],リスト!$AG$2:$AG$60,0),3),"")&amp;""</f>
        <v/>
      </c>
      <c r="H36" s="61"/>
    </row>
    <row r="37" spans="1:8" ht="32.450000000000003" customHeight="1" x14ac:dyDescent="0.4">
      <c r="A37" s="20">
        <v>25</v>
      </c>
      <c r="B37" s="61"/>
      <c r="C37" s="21"/>
      <c r="D37" s="61"/>
      <c r="E37" s="29" t="str">
        <f>IFERROR(INDEX(リスト!$AG$2:$AI$60,MATCH(提出情報テーブル[[#This Row],[提出する情報項目
（プルダウンより選択）]],リスト!$AG$2:$AG$60,0),2),"")&amp;""</f>
        <v/>
      </c>
      <c r="F37" s="69"/>
      <c r="G37" s="29" t="str">
        <f>IFERROR(INDEX(リスト!$AG$2:$AI$60,MATCH(提出情報テーブル[[#This Row],[提出する情報項目
（プルダウンより選択）]],リスト!$AG$2:$AG$60,0),3),"")&amp;""</f>
        <v/>
      </c>
      <c r="H37" s="61"/>
    </row>
    <row r="38" spans="1:8" ht="32.450000000000003" customHeight="1" x14ac:dyDescent="0.4">
      <c r="A38" s="20">
        <v>26</v>
      </c>
      <c r="B38" s="61"/>
      <c r="C38" s="21"/>
      <c r="D38" s="61"/>
      <c r="E38" s="29" t="str">
        <f>IFERROR(INDEX(リスト!$AG$2:$AI$60,MATCH(提出情報テーブル[[#This Row],[提出する情報項目
（プルダウンより選択）]],リスト!$AG$2:$AG$60,0),2),"")&amp;""</f>
        <v/>
      </c>
      <c r="F38" s="69"/>
      <c r="G38" s="29" t="str">
        <f>IFERROR(INDEX(リスト!$AG$2:$AI$60,MATCH(提出情報テーブル[[#This Row],[提出する情報項目
（プルダウンより選択）]],リスト!$AG$2:$AG$60,0),3),"")&amp;""</f>
        <v/>
      </c>
      <c r="H38" s="61"/>
    </row>
    <row r="39" spans="1:8" ht="32.450000000000003" customHeight="1" x14ac:dyDescent="0.4">
      <c r="A39" s="20">
        <v>27</v>
      </c>
      <c r="B39" s="61"/>
      <c r="C39" s="21"/>
      <c r="D39" s="61"/>
      <c r="E39" s="29" t="str">
        <f>IFERROR(INDEX(リスト!$AG$2:$AI$60,MATCH(提出情報テーブル[[#This Row],[提出する情報項目
（プルダウンより選択）]],リスト!$AG$2:$AG$60,0),2),"")&amp;""</f>
        <v/>
      </c>
      <c r="F39" s="69"/>
      <c r="G39" s="29" t="str">
        <f>IFERROR(INDEX(リスト!$AG$2:$AI$60,MATCH(提出情報テーブル[[#This Row],[提出する情報項目
（プルダウンより選択）]],リスト!$AG$2:$AG$60,0),3),"")&amp;""</f>
        <v/>
      </c>
      <c r="H39" s="61"/>
    </row>
    <row r="40" spans="1:8" ht="32.450000000000003" customHeight="1" x14ac:dyDescent="0.4">
      <c r="A40" s="20">
        <v>28</v>
      </c>
      <c r="B40" s="61"/>
      <c r="C40" s="21"/>
      <c r="D40" s="61"/>
      <c r="E40" s="29" t="str">
        <f>IFERROR(INDEX(リスト!$AG$2:$AI$60,MATCH(提出情報テーブル[[#This Row],[提出する情報項目
（プルダウンより選択）]],リスト!$AG$2:$AG$60,0),2),"")&amp;""</f>
        <v/>
      </c>
      <c r="F40" s="69"/>
      <c r="G40" s="29" t="str">
        <f>IFERROR(INDEX(リスト!$AG$2:$AI$60,MATCH(提出情報テーブル[[#This Row],[提出する情報項目
（プルダウンより選択）]],リスト!$AG$2:$AG$60,0),3),"")&amp;""</f>
        <v/>
      </c>
      <c r="H40" s="61"/>
    </row>
    <row r="41" spans="1:8" ht="32.450000000000003" customHeight="1" x14ac:dyDescent="0.4">
      <c r="A41" s="20">
        <v>29</v>
      </c>
      <c r="B41" s="61"/>
      <c r="C41" s="21"/>
      <c r="D41" s="61"/>
      <c r="E41" s="29" t="str">
        <f>IFERROR(INDEX(リスト!$AG$2:$AI$60,MATCH(提出情報テーブル[[#This Row],[提出する情報項目
（プルダウンより選択）]],リスト!$AG$2:$AG$60,0),2),"")&amp;""</f>
        <v/>
      </c>
      <c r="F41" s="69"/>
      <c r="G41" s="29" t="str">
        <f>IFERROR(INDEX(リスト!$AG$2:$AI$60,MATCH(提出情報テーブル[[#This Row],[提出する情報項目
（プルダウンより選択）]],リスト!$AG$2:$AG$60,0),3),"")&amp;""</f>
        <v/>
      </c>
      <c r="H41" s="61"/>
    </row>
    <row r="42" spans="1:8" ht="32.450000000000003" customHeight="1" x14ac:dyDescent="0.4">
      <c r="A42" s="20">
        <v>30</v>
      </c>
      <c r="B42" s="61"/>
      <c r="C42" s="21"/>
      <c r="D42" s="61"/>
      <c r="E42" s="29" t="str">
        <f>IFERROR(INDEX(リスト!$AG$2:$AI$60,MATCH(提出情報テーブル[[#This Row],[提出する情報項目
（プルダウンより選択）]],リスト!$AG$2:$AG$60,0),2),"")&amp;""</f>
        <v/>
      </c>
      <c r="F42" s="69"/>
      <c r="G42" s="29" t="str">
        <f>IFERROR(INDEX(リスト!$AG$2:$AI$60,MATCH(提出情報テーブル[[#This Row],[提出する情報項目
（プルダウンより選択）]],リスト!$AG$2:$AG$60,0),3),"")&amp;""</f>
        <v/>
      </c>
      <c r="H42" s="61"/>
    </row>
    <row r="43" spans="1:8" ht="32.450000000000003" customHeight="1" x14ac:dyDescent="0.4">
      <c r="A43" s="20">
        <v>31</v>
      </c>
      <c r="B43" s="61"/>
      <c r="C43" s="21"/>
      <c r="D43" s="61"/>
      <c r="E43" s="29" t="str">
        <f>IFERROR(INDEX(リスト!$AG$2:$AI$60,MATCH(提出情報テーブル[[#This Row],[提出する情報項目
（プルダウンより選択）]],リスト!$AG$2:$AG$60,0),2),"")&amp;""</f>
        <v/>
      </c>
      <c r="F43" s="69"/>
      <c r="G43" s="29" t="str">
        <f>IFERROR(INDEX(リスト!$AG$2:$AI$60,MATCH(提出情報テーブル[[#This Row],[提出する情報項目
（プルダウンより選択）]],リスト!$AG$2:$AG$60,0),3),"")&amp;""</f>
        <v/>
      </c>
      <c r="H43" s="61"/>
    </row>
    <row r="44" spans="1:8" ht="32.450000000000003" customHeight="1" x14ac:dyDescent="0.4">
      <c r="A44" s="20">
        <v>32</v>
      </c>
      <c r="B44" s="61"/>
      <c r="C44" s="21"/>
      <c r="D44" s="61"/>
      <c r="E44" s="29" t="str">
        <f>IFERROR(INDEX(リスト!$AG$2:$AI$60,MATCH(提出情報テーブル[[#This Row],[提出する情報項目
（プルダウンより選択）]],リスト!$AG$2:$AG$60,0),2),"")&amp;""</f>
        <v/>
      </c>
      <c r="F44" s="69"/>
      <c r="G44" s="29" t="str">
        <f>IFERROR(INDEX(リスト!$AG$2:$AI$60,MATCH(提出情報テーブル[[#This Row],[提出する情報項目
（プルダウンより選択）]],リスト!$AG$2:$AG$60,0),3),"")&amp;""</f>
        <v/>
      </c>
      <c r="H44" s="61"/>
    </row>
    <row r="45" spans="1:8" ht="32.450000000000003" customHeight="1" x14ac:dyDescent="0.4">
      <c r="A45" s="20">
        <v>33</v>
      </c>
      <c r="B45" s="61"/>
      <c r="C45" s="21"/>
      <c r="D45" s="61"/>
      <c r="E45" s="29" t="str">
        <f>IFERROR(INDEX(リスト!$AG$2:$AI$60,MATCH(提出情報テーブル[[#This Row],[提出する情報項目
（プルダウンより選択）]],リスト!$AG$2:$AG$60,0),2),"")&amp;""</f>
        <v/>
      </c>
      <c r="F45" s="69"/>
      <c r="G45" s="29" t="str">
        <f>IFERROR(INDEX(リスト!$AG$2:$AI$60,MATCH(提出情報テーブル[[#This Row],[提出する情報項目
（プルダウンより選択）]],リスト!$AG$2:$AG$60,0),3),"")&amp;""</f>
        <v/>
      </c>
      <c r="H45" s="61"/>
    </row>
    <row r="46" spans="1:8" ht="32.450000000000003" customHeight="1" x14ac:dyDescent="0.4">
      <c r="A46" s="20">
        <v>34</v>
      </c>
      <c r="B46" s="61"/>
      <c r="C46" s="21"/>
      <c r="D46" s="61"/>
      <c r="E46" s="29" t="str">
        <f>IFERROR(INDEX(リスト!$AG$2:$AI$60,MATCH(提出情報テーブル[[#This Row],[提出する情報項目
（プルダウンより選択）]],リスト!$AG$2:$AG$60,0),2),"")&amp;""</f>
        <v/>
      </c>
      <c r="F46" s="69"/>
      <c r="G46" s="29" t="str">
        <f>IFERROR(INDEX(リスト!$AG$2:$AI$60,MATCH(提出情報テーブル[[#This Row],[提出する情報項目
（プルダウンより選択）]],リスト!$AG$2:$AG$60,0),3),"")&amp;""</f>
        <v/>
      </c>
      <c r="H46" s="61"/>
    </row>
    <row r="47" spans="1:8" ht="32.450000000000003" customHeight="1" x14ac:dyDescent="0.4">
      <c r="A47" s="20">
        <v>35</v>
      </c>
      <c r="B47" s="61"/>
      <c r="C47" s="21"/>
      <c r="D47" s="61"/>
      <c r="E47" s="29" t="str">
        <f>IFERROR(INDEX(リスト!$AG$2:$AI$60,MATCH(提出情報テーブル[[#This Row],[提出する情報項目
（プルダウンより選択）]],リスト!$AG$2:$AG$60,0),2),"")&amp;""</f>
        <v/>
      </c>
      <c r="F47" s="69"/>
      <c r="G47" s="29" t="str">
        <f>IFERROR(INDEX(リスト!$AG$2:$AI$60,MATCH(提出情報テーブル[[#This Row],[提出する情報項目
（プルダウンより選択）]],リスト!$AG$2:$AG$60,0),3),"")&amp;""</f>
        <v/>
      </c>
      <c r="H47" s="61"/>
    </row>
    <row r="48" spans="1:8" ht="32.450000000000003" customHeight="1" x14ac:dyDescent="0.4">
      <c r="A48" s="20">
        <v>36</v>
      </c>
      <c r="B48" s="61"/>
      <c r="C48" s="21"/>
      <c r="D48" s="61"/>
      <c r="E48" s="29" t="str">
        <f>IFERROR(INDEX(リスト!$AG$2:$AI$60,MATCH(提出情報テーブル[[#This Row],[提出する情報項目
（プルダウンより選択）]],リスト!$AG$2:$AG$60,0),2),"")&amp;""</f>
        <v/>
      </c>
      <c r="F48" s="69"/>
      <c r="G48" s="29" t="str">
        <f>IFERROR(INDEX(リスト!$AG$2:$AI$60,MATCH(提出情報テーブル[[#This Row],[提出する情報項目
（プルダウンより選択）]],リスト!$AG$2:$AG$60,0),3),"")&amp;""</f>
        <v/>
      </c>
      <c r="H48" s="61"/>
    </row>
    <row r="49" spans="1:8" ht="32.450000000000003" customHeight="1" x14ac:dyDescent="0.4">
      <c r="A49" s="20">
        <v>37</v>
      </c>
      <c r="B49" s="61"/>
      <c r="C49" s="21"/>
      <c r="D49" s="61"/>
      <c r="E49" s="29" t="str">
        <f>IFERROR(INDEX(リスト!$AG$2:$AI$60,MATCH(提出情報テーブル[[#This Row],[提出する情報項目
（プルダウンより選択）]],リスト!$AG$2:$AG$60,0),2),"")&amp;""</f>
        <v/>
      </c>
      <c r="F49" s="69"/>
      <c r="G49" s="29" t="str">
        <f>IFERROR(INDEX(リスト!$AG$2:$AI$60,MATCH(提出情報テーブル[[#This Row],[提出する情報項目
（プルダウンより選択）]],リスト!$AG$2:$AG$60,0),3),"")&amp;""</f>
        <v/>
      </c>
      <c r="H49" s="61"/>
    </row>
    <row r="50" spans="1:8" ht="32.450000000000003" customHeight="1" x14ac:dyDescent="0.4">
      <c r="A50" s="20">
        <v>38</v>
      </c>
      <c r="B50" s="61"/>
      <c r="C50" s="21"/>
      <c r="D50" s="61"/>
      <c r="E50" s="29" t="str">
        <f>IFERROR(INDEX(リスト!$AG$2:$AI$60,MATCH(提出情報テーブル[[#This Row],[提出する情報項目
（プルダウンより選択）]],リスト!$AG$2:$AG$60,0),2),"")&amp;""</f>
        <v/>
      </c>
      <c r="F50" s="69"/>
      <c r="G50" s="29" t="str">
        <f>IFERROR(INDEX(リスト!$AG$2:$AI$60,MATCH(提出情報テーブル[[#This Row],[提出する情報項目
（プルダウンより選択）]],リスト!$AG$2:$AG$60,0),3),"")&amp;""</f>
        <v/>
      </c>
      <c r="H50" s="61"/>
    </row>
    <row r="51" spans="1:8" ht="32.450000000000003" customHeight="1" x14ac:dyDescent="0.4">
      <c r="A51" s="20">
        <v>39</v>
      </c>
      <c r="B51" s="61"/>
      <c r="C51" s="21"/>
      <c r="D51" s="61"/>
      <c r="E51" s="29" t="str">
        <f>IFERROR(INDEX(リスト!$AG$2:$AI$60,MATCH(提出情報テーブル[[#This Row],[提出する情報項目
（プルダウンより選択）]],リスト!$AG$2:$AG$60,0),2),"")&amp;""</f>
        <v/>
      </c>
      <c r="F51" s="69"/>
      <c r="G51" s="29" t="str">
        <f>IFERROR(INDEX(リスト!$AG$2:$AI$60,MATCH(提出情報テーブル[[#This Row],[提出する情報項目
（プルダウンより選択）]],リスト!$AG$2:$AG$60,0),3),"")&amp;""</f>
        <v/>
      </c>
      <c r="H51" s="61"/>
    </row>
    <row r="52" spans="1:8" ht="32.450000000000003" customHeight="1" x14ac:dyDescent="0.4">
      <c r="A52" s="20">
        <v>40</v>
      </c>
      <c r="B52" s="61"/>
      <c r="C52" s="21"/>
      <c r="D52" s="61"/>
      <c r="E52" s="29" t="str">
        <f>IFERROR(INDEX(リスト!$AG$2:$AI$60,MATCH(提出情報テーブル[[#This Row],[提出する情報項目
（プルダウンより選択）]],リスト!$AG$2:$AG$60,0),2),"")&amp;""</f>
        <v/>
      </c>
      <c r="F52" s="69"/>
      <c r="G52" s="29" t="str">
        <f>IFERROR(INDEX(リスト!$AG$2:$AI$60,MATCH(提出情報テーブル[[#This Row],[提出する情報項目
（プルダウンより選択）]],リスト!$AG$2:$AG$60,0),3),"")&amp;""</f>
        <v/>
      </c>
      <c r="H52" s="61"/>
    </row>
    <row r="53" spans="1:8" ht="32.450000000000003" customHeight="1" x14ac:dyDescent="0.4">
      <c r="A53" s="20">
        <v>41</v>
      </c>
      <c r="B53" s="61"/>
      <c r="C53" s="21"/>
      <c r="D53" s="61"/>
      <c r="E53" s="29" t="str">
        <f>IFERROR(INDEX(リスト!$AG$2:$AI$60,MATCH(提出情報テーブル[[#This Row],[提出する情報項目
（プルダウンより選択）]],リスト!$AG$2:$AG$60,0),2),"")&amp;""</f>
        <v/>
      </c>
      <c r="F53" s="69"/>
      <c r="G53" s="29" t="str">
        <f>IFERROR(INDEX(リスト!$AG$2:$AI$60,MATCH(提出情報テーブル[[#This Row],[提出する情報項目
（プルダウンより選択）]],リスト!$AG$2:$AG$60,0),3),"")&amp;""</f>
        <v/>
      </c>
      <c r="H53" s="61"/>
    </row>
    <row r="54" spans="1:8" ht="32.450000000000003" customHeight="1" x14ac:dyDescent="0.4">
      <c r="A54" s="20">
        <v>42</v>
      </c>
      <c r="B54" s="61"/>
      <c r="C54" s="21"/>
      <c r="D54" s="61"/>
      <c r="E54" s="29" t="str">
        <f>IFERROR(INDEX(リスト!$AG$2:$AI$60,MATCH(提出情報テーブル[[#This Row],[提出する情報項目
（プルダウンより選択）]],リスト!$AG$2:$AG$60,0),2),"")&amp;""</f>
        <v/>
      </c>
      <c r="F54" s="69"/>
      <c r="G54" s="29" t="str">
        <f>IFERROR(INDEX(リスト!$AG$2:$AI$60,MATCH(提出情報テーブル[[#This Row],[提出する情報項目
（プルダウンより選択）]],リスト!$AG$2:$AG$60,0),3),"")&amp;""</f>
        <v/>
      </c>
      <c r="H54" s="61"/>
    </row>
    <row r="55" spans="1:8" ht="32.450000000000003" customHeight="1" x14ac:dyDescent="0.4">
      <c r="A55" s="20">
        <v>43</v>
      </c>
      <c r="B55" s="61"/>
      <c r="C55" s="21"/>
      <c r="D55" s="61"/>
      <c r="E55" s="29" t="str">
        <f>IFERROR(INDEX(リスト!$AG$2:$AI$60,MATCH(提出情報テーブル[[#This Row],[提出する情報項目
（プルダウンより選択）]],リスト!$AG$2:$AG$60,0),2),"")&amp;""</f>
        <v/>
      </c>
      <c r="F55" s="69"/>
      <c r="G55" s="29" t="str">
        <f>IFERROR(INDEX(リスト!$AG$2:$AI$60,MATCH(提出情報テーブル[[#This Row],[提出する情報項目
（プルダウンより選択）]],リスト!$AG$2:$AG$60,0),3),"")&amp;""</f>
        <v/>
      </c>
      <c r="H55" s="61"/>
    </row>
    <row r="56" spans="1:8" ht="32.450000000000003" customHeight="1" x14ac:dyDescent="0.4">
      <c r="A56" s="20">
        <v>44</v>
      </c>
      <c r="B56" s="61"/>
      <c r="C56" s="21"/>
      <c r="D56" s="61"/>
      <c r="E56" s="29" t="str">
        <f>IFERROR(INDEX(リスト!$AG$2:$AI$60,MATCH(提出情報テーブル[[#This Row],[提出する情報項目
（プルダウンより選択）]],リスト!$AG$2:$AG$60,0),2),"")&amp;""</f>
        <v/>
      </c>
      <c r="F56" s="69"/>
      <c r="G56" s="29" t="str">
        <f>IFERROR(INDEX(リスト!$AG$2:$AI$60,MATCH(提出情報テーブル[[#This Row],[提出する情報項目
（プルダウンより選択）]],リスト!$AG$2:$AG$60,0),3),"")&amp;""</f>
        <v/>
      </c>
      <c r="H56" s="61"/>
    </row>
    <row r="57" spans="1:8" ht="32.450000000000003" customHeight="1" x14ac:dyDescent="0.4">
      <c r="A57" s="20">
        <v>45</v>
      </c>
      <c r="B57" s="61"/>
      <c r="C57" s="21"/>
      <c r="D57" s="61"/>
      <c r="E57" s="29" t="str">
        <f>IFERROR(INDEX(リスト!$AG$2:$AI$60,MATCH(提出情報テーブル[[#This Row],[提出する情報項目
（プルダウンより選択）]],リスト!$AG$2:$AG$60,0),2),"")&amp;""</f>
        <v/>
      </c>
      <c r="F57" s="69"/>
      <c r="G57" s="29" t="str">
        <f>IFERROR(INDEX(リスト!$AG$2:$AI$60,MATCH(提出情報テーブル[[#This Row],[提出する情報項目
（プルダウンより選択）]],リスト!$AG$2:$AG$60,0),3),"")&amp;""</f>
        <v/>
      </c>
      <c r="H57" s="61"/>
    </row>
    <row r="58" spans="1:8" ht="32.450000000000003" customHeight="1" x14ac:dyDescent="0.4">
      <c r="A58" s="20">
        <v>46</v>
      </c>
      <c r="B58" s="61"/>
      <c r="C58" s="21"/>
      <c r="D58" s="61"/>
      <c r="E58" s="29" t="str">
        <f>IFERROR(INDEX(リスト!$AG$2:$AI$60,MATCH(提出情報テーブル[[#This Row],[提出する情報項目
（プルダウンより選択）]],リスト!$AG$2:$AG$60,0),2),"")&amp;""</f>
        <v/>
      </c>
      <c r="F58" s="69"/>
      <c r="G58" s="29" t="str">
        <f>IFERROR(INDEX(リスト!$AG$2:$AI$60,MATCH(提出情報テーブル[[#This Row],[提出する情報項目
（プルダウンより選択）]],リスト!$AG$2:$AG$60,0),3),"")&amp;""</f>
        <v/>
      </c>
      <c r="H58" s="61"/>
    </row>
    <row r="59" spans="1:8" ht="32.450000000000003" customHeight="1" x14ac:dyDescent="0.4">
      <c r="A59" s="20">
        <v>47</v>
      </c>
      <c r="B59" s="61"/>
      <c r="C59" s="21"/>
      <c r="D59" s="61"/>
      <c r="E59" s="29" t="str">
        <f>IFERROR(INDEX(リスト!$AG$2:$AI$60,MATCH(提出情報テーブル[[#This Row],[提出する情報項目
（プルダウンより選択）]],リスト!$AG$2:$AG$60,0),2),"")&amp;""</f>
        <v/>
      </c>
      <c r="F59" s="69"/>
      <c r="G59" s="29" t="str">
        <f>IFERROR(INDEX(リスト!$AG$2:$AI$60,MATCH(提出情報テーブル[[#This Row],[提出する情報項目
（プルダウンより選択）]],リスト!$AG$2:$AG$60,0),3),"")&amp;""</f>
        <v/>
      </c>
      <c r="H59" s="61"/>
    </row>
    <row r="60" spans="1:8" ht="32.450000000000003" customHeight="1" x14ac:dyDescent="0.4">
      <c r="A60" s="20">
        <v>48</v>
      </c>
      <c r="B60" s="61"/>
      <c r="C60" s="21"/>
      <c r="D60" s="61"/>
      <c r="E60" s="29" t="str">
        <f>IFERROR(INDEX(リスト!$AG$2:$AI$60,MATCH(提出情報テーブル[[#This Row],[提出する情報項目
（プルダウンより選択）]],リスト!$AG$2:$AG$60,0),2),"")&amp;""</f>
        <v/>
      </c>
      <c r="F60" s="69"/>
      <c r="G60" s="29" t="str">
        <f>IFERROR(INDEX(リスト!$AG$2:$AI$60,MATCH(提出情報テーブル[[#This Row],[提出する情報項目
（プルダウンより選択）]],リスト!$AG$2:$AG$60,0),3),"")&amp;""</f>
        <v/>
      </c>
      <c r="H60" s="61"/>
    </row>
    <row r="61" spans="1:8" ht="32.450000000000003" customHeight="1" x14ac:dyDescent="0.4">
      <c r="A61" s="20">
        <v>49</v>
      </c>
      <c r="B61" s="61"/>
      <c r="C61" s="21"/>
      <c r="D61" s="61"/>
      <c r="E61" s="29" t="str">
        <f>IFERROR(INDEX(リスト!$AG$2:$AI$60,MATCH(提出情報テーブル[[#This Row],[提出する情報項目
（プルダウンより選択）]],リスト!$AG$2:$AG$60,0),2),"")&amp;""</f>
        <v/>
      </c>
      <c r="F61" s="69"/>
      <c r="G61" s="29" t="str">
        <f>IFERROR(INDEX(リスト!$AG$2:$AI$60,MATCH(提出情報テーブル[[#This Row],[提出する情報項目
（プルダウンより選択）]],リスト!$AG$2:$AG$60,0),3),"")&amp;""</f>
        <v/>
      </c>
      <c r="H61" s="61"/>
    </row>
    <row r="62" spans="1:8" ht="32.450000000000003" customHeight="1" x14ac:dyDescent="0.4">
      <c r="A62" s="20">
        <v>50</v>
      </c>
      <c r="B62" s="61"/>
      <c r="C62" s="21"/>
      <c r="D62" s="61"/>
      <c r="E62" s="29" t="str">
        <f>IFERROR(INDEX(リスト!$AG$2:$AI$60,MATCH(提出情報テーブル[[#This Row],[提出する情報項目
（プルダウンより選択）]],リスト!$AG$2:$AG$60,0),2),"")&amp;""</f>
        <v/>
      </c>
      <c r="F62" s="69"/>
      <c r="G62" s="29" t="str">
        <f>IFERROR(INDEX(リスト!$AG$2:$AI$60,MATCH(提出情報テーブル[[#This Row],[提出する情報項目
（プルダウンより選択）]],リスト!$AG$2:$AG$60,0),3),"")&amp;""</f>
        <v/>
      </c>
      <c r="H62" s="61"/>
    </row>
    <row r="63" spans="1:8" ht="32.450000000000003" customHeight="1" x14ac:dyDescent="0.4">
      <c r="A63" s="20">
        <v>51</v>
      </c>
      <c r="B63" s="61"/>
      <c r="C63" s="21"/>
      <c r="D63" s="61"/>
      <c r="E63" s="29" t="str">
        <f>IFERROR(INDEX(リスト!$AG$2:$AI$60,MATCH(提出情報テーブル[[#This Row],[提出する情報項目
（プルダウンより選択）]],リスト!$AG$2:$AG$60,0),2),"")&amp;""</f>
        <v/>
      </c>
      <c r="F63" s="69"/>
      <c r="G63" s="29" t="str">
        <f>IFERROR(INDEX(リスト!$AG$2:$AI$60,MATCH(提出情報テーブル[[#This Row],[提出する情報項目
（プルダウンより選択）]],リスト!$AG$2:$AG$60,0),3),"")&amp;""</f>
        <v/>
      </c>
      <c r="H63" s="61"/>
    </row>
    <row r="64" spans="1:8" ht="32.450000000000003" customHeight="1" x14ac:dyDescent="0.4">
      <c r="A64" s="20">
        <v>52</v>
      </c>
      <c r="B64" s="61"/>
      <c r="C64" s="21"/>
      <c r="D64" s="61"/>
      <c r="E64" s="29" t="str">
        <f>IFERROR(INDEX(リスト!$AG$2:$AI$60,MATCH(提出情報テーブル[[#This Row],[提出する情報項目
（プルダウンより選択）]],リスト!$AG$2:$AG$60,0),2),"")&amp;""</f>
        <v/>
      </c>
      <c r="F64" s="69"/>
      <c r="G64" s="29" t="str">
        <f>IFERROR(INDEX(リスト!$AG$2:$AI$60,MATCH(提出情報テーブル[[#This Row],[提出する情報項目
（プルダウンより選択）]],リスト!$AG$2:$AG$60,0),3),"")&amp;""</f>
        <v/>
      </c>
      <c r="H64" s="61"/>
    </row>
    <row r="65" spans="1:8" ht="32.450000000000003" customHeight="1" x14ac:dyDescent="0.4">
      <c r="A65" s="20">
        <v>53</v>
      </c>
      <c r="B65" s="61"/>
      <c r="C65" s="21"/>
      <c r="D65" s="61"/>
      <c r="E65" s="29" t="str">
        <f>IFERROR(INDEX(リスト!$AG$2:$AI$60,MATCH(提出情報テーブル[[#This Row],[提出する情報項目
（プルダウンより選択）]],リスト!$AG$2:$AG$60,0),2),"")&amp;""</f>
        <v/>
      </c>
      <c r="F65" s="69"/>
      <c r="G65" s="29" t="str">
        <f>IFERROR(INDEX(リスト!$AG$2:$AI$60,MATCH(提出情報テーブル[[#This Row],[提出する情報項目
（プルダウンより選択）]],リスト!$AG$2:$AG$60,0),3),"")&amp;""</f>
        <v/>
      </c>
      <c r="H65" s="61"/>
    </row>
    <row r="66" spans="1:8" ht="32.450000000000003" customHeight="1" x14ac:dyDescent="0.4">
      <c r="A66" s="20">
        <v>54</v>
      </c>
      <c r="B66" s="61"/>
      <c r="C66" s="21"/>
      <c r="D66" s="61"/>
      <c r="E66" s="29" t="str">
        <f>IFERROR(INDEX(リスト!$AG$2:$AI$60,MATCH(提出情報テーブル[[#This Row],[提出する情報項目
（プルダウンより選択）]],リスト!$AG$2:$AG$60,0),2),"")&amp;""</f>
        <v/>
      </c>
      <c r="F66" s="69"/>
      <c r="G66" s="29" t="str">
        <f>IFERROR(INDEX(リスト!$AG$2:$AI$60,MATCH(提出情報テーブル[[#This Row],[提出する情報項目
（プルダウンより選択）]],リスト!$AG$2:$AG$60,0),3),"")&amp;""</f>
        <v/>
      </c>
      <c r="H66" s="61"/>
    </row>
    <row r="67" spans="1:8" ht="32.450000000000003" customHeight="1" x14ac:dyDescent="0.4">
      <c r="A67" s="20">
        <v>55</v>
      </c>
      <c r="B67" s="61"/>
      <c r="C67" s="21"/>
      <c r="D67" s="61"/>
      <c r="E67" s="29" t="str">
        <f>IFERROR(INDEX(リスト!$AG$2:$AI$60,MATCH(提出情報テーブル[[#This Row],[提出する情報項目
（プルダウンより選択）]],リスト!$AG$2:$AG$60,0),2),"")&amp;""</f>
        <v/>
      </c>
      <c r="F67" s="69"/>
      <c r="G67" s="29" t="str">
        <f>IFERROR(INDEX(リスト!$AG$2:$AI$60,MATCH(提出情報テーブル[[#This Row],[提出する情報項目
（プルダウンより選択）]],リスト!$AG$2:$AG$60,0),3),"")&amp;""</f>
        <v/>
      </c>
      <c r="H67" s="61"/>
    </row>
    <row r="68" spans="1:8" ht="32.450000000000003" customHeight="1" x14ac:dyDescent="0.4">
      <c r="A68" s="20">
        <v>56</v>
      </c>
      <c r="B68" s="61"/>
      <c r="C68" s="21"/>
      <c r="D68" s="61"/>
      <c r="E68" s="29" t="str">
        <f>IFERROR(INDEX(リスト!$AG$2:$AI$60,MATCH(提出情報テーブル[[#This Row],[提出する情報項目
（プルダウンより選択）]],リスト!$AG$2:$AG$60,0),2),"")&amp;""</f>
        <v/>
      </c>
      <c r="F68" s="69"/>
      <c r="G68" s="29" t="str">
        <f>IFERROR(INDEX(リスト!$AG$2:$AI$60,MATCH(提出情報テーブル[[#This Row],[提出する情報項目
（プルダウンより選択）]],リスト!$AG$2:$AG$60,0),3),"")&amp;""</f>
        <v/>
      </c>
      <c r="H68" s="61"/>
    </row>
    <row r="69" spans="1:8" ht="32.450000000000003" customHeight="1" x14ac:dyDescent="0.4">
      <c r="A69" s="20">
        <v>57</v>
      </c>
      <c r="B69" s="61"/>
      <c r="C69" s="21"/>
      <c r="D69" s="61"/>
      <c r="E69" s="29" t="str">
        <f>IFERROR(INDEX(リスト!$AG$2:$AI$60,MATCH(提出情報テーブル[[#This Row],[提出する情報項目
（プルダウンより選択）]],リスト!$AG$2:$AG$60,0),2),"")&amp;""</f>
        <v/>
      </c>
      <c r="F69" s="69"/>
      <c r="G69" s="29" t="str">
        <f>IFERROR(INDEX(リスト!$AG$2:$AI$60,MATCH(提出情報テーブル[[#This Row],[提出する情報項目
（プルダウンより選択）]],リスト!$AG$2:$AG$60,0),3),"")&amp;""</f>
        <v/>
      </c>
      <c r="H69" s="61"/>
    </row>
    <row r="70" spans="1:8" ht="32.450000000000003" customHeight="1" x14ac:dyDescent="0.4">
      <c r="A70" s="20">
        <v>58</v>
      </c>
      <c r="B70" s="61"/>
      <c r="C70" s="21"/>
      <c r="D70" s="61"/>
      <c r="E70" s="29" t="str">
        <f>IFERROR(INDEX(リスト!$AG$2:$AI$60,MATCH(提出情報テーブル[[#This Row],[提出する情報項目
（プルダウンより選択）]],リスト!$AG$2:$AG$60,0),2),"")&amp;""</f>
        <v/>
      </c>
      <c r="F70" s="69"/>
      <c r="G70" s="29" t="str">
        <f>IFERROR(INDEX(リスト!$AG$2:$AI$60,MATCH(提出情報テーブル[[#This Row],[提出する情報項目
（プルダウンより選択）]],リスト!$AG$2:$AG$60,0),3),"")&amp;""</f>
        <v/>
      </c>
      <c r="H70" s="61"/>
    </row>
    <row r="71" spans="1:8" ht="32.450000000000003" customHeight="1" x14ac:dyDescent="0.4">
      <c r="A71" s="20">
        <v>59</v>
      </c>
      <c r="B71" s="61"/>
      <c r="C71" s="21"/>
      <c r="D71" s="61"/>
      <c r="E71" s="29" t="str">
        <f>IFERROR(INDEX(リスト!$AG$2:$AI$60,MATCH(提出情報テーブル[[#This Row],[提出する情報項目
（プルダウンより選択）]],リスト!$AG$2:$AG$60,0),2),"")&amp;""</f>
        <v/>
      </c>
      <c r="F71" s="69"/>
      <c r="G71" s="29" t="str">
        <f>IFERROR(INDEX(リスト!$AG$2:$AI$60,MATCH(提出情報テーブル[[#This Row],[提出する情報項目
（プルダウンより選択）]],リスト!$AG$2:$AG$60,0),3),"")&amp;""</f>
        <v/>
      </c>
      <c r="H71" s="61"/>
    </row>
    <row r="72" spans="1:8" ht="32.450000000000003" customHeight="1" x14ac:dyDescent="0.4">
      <c r="A72" s="20">
        <v>60</v>
      </c>
      <c r="B72" s="61"/>
      <c r="C72" s="21"/>
      <c r="D72" s="61"/>
      <c r="E72" s="29" t="str">
        <f>IFERROR(INDEX(リスト!$AG$2:$AI$60,MATCH(提出情報テーブル[[#This Row],[提出する情報項目
（プルダウンより選択）]],リスト!$AG$2:$AG$60,0),2),"")&amp;""</f>
        <v/>
      </c>
      <c r="F72" s="69"/>
      <c r="G72" s="29" t="str">
        <f>IFERROR(INDEX(リスト!$AG$2:$AI$60,MATCH(提出情報テーブル[[#This Row],[提出する情報項目
（プルダウンより選択）]],リスト!$AG$2:$AG$60,0),3),"")&amp;""</f>
        <v/>
      </c>
      <c r="H72" s="61"/>
    </row>
    <row r="73" spans="1:8" ht="32.450000000000003" customHeight="1" x14ac:dyDescent="0.4">
      <c r="A73" s="20">
        <v>61</v>
      </c>
      <c r="B73" s="61"/>
      <c r="C73" s="21"/>
      <c r="D73" s="61"/>
      <c r="E73" s="29" t="str">
        <f>IFERROR(INDEX(リスト!$AG$2:$AI$60,MATCH(提出情報テーブル[[#This Row],[提出する情報項目
（プルダウンより選択）]],リスト!$AG$2:$AG$60,0),2),"")&amp;""</f>
        <v/>
      </c>
      <c r="F73" s="69"/>
      <c r="G73" s="29" t="str">
        <f>IFERROR(INDEX(リスト!$AG$2:$AI$60,MATCH(提出情報テーブル[[#This Row],[提出する情報項目
（プルダウンより選択）]],リスト!$AG$2:$AG$60,0),3),"")&amp;""</f>
        <v/>
      </c>
      <c r="H73" s="61"/>
    </row>
    <row r="74" spans="1:8" ht="32.450000000000003" customHeight="1" x14ac:dyDescent="0.4">
      <c r="A74" s="20">
        <v>62</v>
      </c>
      <c r="B74" s="61"/>
      <c r="C74" s="21"/>
      <c r="D74" s="61"/>
      <c r="E74" s="29" t="str">
        <f>IFERROR(INDEX(リスト!$AG$2:$AI$60,MATCH(提出情報テーブル[[#This Row],[提出する情報項目
（プルダウンより選択）]],リスト!$AG$2:$AG$60,0),2),"")&amp;""</f>
        <v/>
      </c>
      <c r="F74" s="69"/>
      <c r="G74" s="29" t="str">
        <f>IFERROR(INDEX(リスト!$AG$2:$AI$60,MATCH(提出情報テーブル[[#This Row],[提出する情報項目
（プルダウンより選択）]],リスト!$AG$2:$AG$60,0),3),"")&amp;""</f>
        <v/>
      </c>
      <c r="H74" s="61"/>
    </row>
    <row r="75" spans="1:8" ht="32.450000000000003" customHeight="1" x14ac:dyDescent="0.4">
      <c r="A75" s="20">
        <v>63</v>
      </c>
      <c r="B75" s="61"/>
      <c r="C75" s="21"/>
      <c r="D75" s="61"/>
      <c r="E75" s="29" t="str">
        <f>IFERROR(INDEX(リスト!$AG$2:$AI$60,MATCH(提出情報テーブル[[#This Row],[提出する情報項目
（プルダウンより選択）]],リスト!$AG$2:$AG$60,0),2),"")&amp;""</f>
        <v/>
      </c>
      <c r="F75" s="69"/>
      <c r="G75" s="29" t="str">
        <f>IFERROR(INDEX(リスト!$AG$2:$AI$60,MATCH(提出情報テーブル[[#This Row],[提出する情報項目
（プルダウンより選択）]],リスト!$AG$2:$AG$60,0),3),"")&amp;""</f>
        <v/>
      </c>
      <c r="H75" s="61"/>
    </row>
    <row r="76" spans="1:8" ht="32.450000000000003" customHeight="1" x14ac:dyDescent="0.4">
      <c r="A76" s="20">
        <v>64</v>
      </c>
      <c r="B76" s="61"/>
      <c r="C76" s="21"/>
      <c r="D76" s="61"/>
      <c r="E76" s="29" t="str">
        <f>IFERROR(INDEX(リスト!$AG$2:$AI$60,MATCH(提出情報テーブル[[#This Row],[提出する情報項目
（プルダウンより選択）]],リスト!$AG$2:$AG$60,0),2),"")&amp;""</f>
        <v/>
      </c>
      <c r="F76" s="69"/>
      <c r="G76" s="29" t="str">
        <f>IFERROR(INDEX(リスト!$AG$2:$AI$60,MATCH(提出情報テーブル[[#This Row],[提出する情報項目
（プルダウンより選択）]],リスト!$AG$2:$AG$60,0),3),"")&amp;""</f>
        <v/>
      </c>
      <c r="H76" s="61"/>
    </row>
    <row r="77" spans="1:8" ht="32.450000000000003" customHeight="1" x14ac:dyDescent="0.4">
      <c r="A77" s="20">
        <v>65</v>
      </c>
      <c r="B77" s="61"/>
      <c r="C77" s="21"/>
      <c r="D77" s="61"/>
      <c r="E77" s="29" t="str">
        <f>IFERROR(INDEX(リスト!$AG$2:$AI$60,MATCH(提出情報テーブル[[#This Row],[提出する情報項目
（プルダウンより選択）]],リスト!$AG$2:$AG$60,0),2),"")&amp;""</f>
        <v/>
      </c>
      <c r="F77" s="69"/>
      <c r="G77" s="29" t="str">
        <f>IFERROR(INDEX(リスト!$AG$2:$AI$60,MATCH(提出情報テーブル[[#This Row],[提出する情報項目
（プルダウンより選択）]],リスト!$AG$2:$AG$60,0),3),"")&amp;""</f>
        <v/>
      </c>
      <c r="H77" s="61"/>
    </row>
    <row r="78" spans="1:8" ht="32.450000000000003" customHeight="1" x14ac:dyDescent="0.4">
      <c r="A78" s="20">
        <v>66</v>
      </c>
      <c r="B78" s="61"/>
      <c r="C78" s="21"/>
      <c r="D78" s="61"/>
      <c r="E78" s="29" t="str">
        <f>IFERROR(INDEX(リスト!$AG$2:$AI$60,MATCH(提出情報テーブル[[#This Row],[提出する情報項目
（プルダウンより選択）]],リスト!$AG$2:$AG$60,0),2),"")&amp;""</f>
        <v/>
      </c>
      <c r="F78" s="69"/>
      <c r="G78" s="29" t="str">
        <f>IFERROR(INDEX(リスト!$AG$2:$AI$60,MATCH(提出情報テーブル[[#This Row],[提出する情報項目
（プルダウンより選択）]],リスト!$AG$2:$AG$60,0),3),"")&amp;""</f>
        <v/>
      </c>
      <c r="H78" s="61"/>
    </row>
    <row r="79" spans="1:8" ht="32.450000000000003" customHeight="1" x14ac:dyDescent="0.4">
      <c r="A79" s="20">
        <v>67</v>
      </c>
      <c r="B79" s="61"/>
      <c r="C79" s="21"/>
      <c r="D79" s="61"/>
      <c r="E79" s="29" t="str">
        <f>IFERROR(INDEX(リスト!$AG$2:$AI$60,MATCH(提出情報テーブル[[#This Row],[提出する情報項目
（プルダウンより選択）]],リスト!$AG$2:$AG$60,0),2),"")&amp;""</f>
        <v/>
      </c>
      <c r="F79" s="69"/>
      <c r="G79" s="29" t="str">
        <f>IFERROR(INDEX(リスト!$AG$2:$AI$60,MATCH(提出情報テーブル[[#This Row],[提出する情報項目
（プルダウンより選択）]],リスト!$AG$2:$AG$60,0),3),"")&amp;""</f>
        <v/>
      </c>
      <c r="H79" s="61"/>
    </row>
    <row r="80" spans="1:8" ht="32.450000000000003" customHeight="1" x14ac:dyDescent="0.4">
      <c r="A80" s="20">
        <v>68</v>
      </c>
      <c r="B80" s="61"/>
      <c r="C80" s="21"/>
      <c r="D80" s="61"/>
      <c r="E80" s="29" t="str">
        <f>IFERROR(INDEX(リスト!$AG$2:$AI$60,MATCH(提出情報テーブル[[#This Row],[提出する情報項目
（プルダウンより選択）]],リスト!$AG$2:$AG$60,0),2),"")&amp;""</f>
        <v/>
      </c>
      <c r="F80" s="69"/>
      <c r="G80" s="29" t="str">
        <f>IFERROR(INDEX(リスト!$AG$2:$AI$60,MATCH(提出情報テーブル[[#This Row],[提出する情報項目
（プルダウンより選択）]],リスト!$AG$2:$AG$60,0),3),"")&amp;""</f>
        <v/>
      </c>
      <c r="H80" s="61"/>
    </row>
    <row r="81" spans="1:8" ht="32.450000000000003" customHeight="1" x14ac:dyDescent="0.4">
      <c r="A81" s="20">
        <v>69</v>
      </c>
      <c r="B81" s="61"/>
      <c r="C81" s="21"/>
      <c r="D81" s="61"/>
      <c r="E81" s="29" t="str">
        <f>IFERROR(INDEX(リスト!$AG$2:$AI$60,MATCH(提出情報テーブル[[#This Row],[提出する情報項目
（プルダウンより選択）]],リスト!$AG$2:$AG$60,0),2),"")&amp;""</f>
        <v/>
      </c>
      <c r="F81" s="69"/>
      <c r="G81" s="29" t="str">
        <f>IFERROR(INDEX(リスト!$AG$2:$AI$60,MATCH(提出情報テーブル[[#This Row],[提出する情報項目
（プルダウンより選択）]],リスト!$AG$2:$AG$60,0),3),"")&amp;""</f>
        <v/>
      </c>
      <c r="H81" s="61"/>
    </row>
    <row r="82" spans="1:8" ht="32.450000000000003" customHeight="1" x14ac:dyDescent="0.4">
      <c r="A82" s="20">
        <v>70</v>
      </c>
      <c r="B82" s="61"/>
      <c r="C82" s="21"/>
      <c r="D82" s="61"/>
      <c r="E82" s="29" t="str">
        <f>IFERROR(INDEX(リスト!$AG$2:$AI$60,MATCH(提出情報テーブル[[#This Row],[提出する情報項目
（プルダウンより選択）]],リスト!$AG$2:$AG$60,0),2),"")&amp;""</f>
        <v/>
      </c>
      <c r="F82" s="69"/>
      <c r="G82" s="29" t="str">
        <f>IFERROR(INDEX(リスト!$AG$2:$AI$60,MATCH(提出情報テーブル[[#This Row],[提出する情報項目
（プルダウンより選択）]],リスト!$AG$2:$AG$60,0),3),"")&amp;""</f>
        <v/>
      </c>
      <c r="H82" s="61"/>
    </row>
    <row r="83" spans="1:8" ht="32.450000000000003" customHeight="1" x14ac:dyDescent="0.4">
      <c r="A83" s="20">
        <v>71</v>
      </c>
      <c r="B83" s="61"/>
      <c r="C83" s="21"/>
      <c r="D83" s="61"/>
      <c r="E83" s="29" t="str">
        <f>IFERROR(INDEX(リスト!$AG$2:$AI$60,MATCH(提出情報テーブル[[#This Row],[提出する情報項目
（プルダウンより選択）]],リスト!$AG$2:$AG$60,0),2),"")&amp;""</f>
        <v/>
      </c>
      <c r="F83" s="69"/>
      <c r="G83" s="29" t="str">
        <f>IFERROR(INDEX(リスト!$AG$2:$AI$60,MATCH(提出情報テーブル[[#This Row],[提出する情報項目
（プルダウンより選択）]],リスト!$AG$2:$AG$60,0),3),"")&amp;""</f>
        <v/>
      </c>
      <c r="H83" s="61"/>
    </row>
    <row r="84" spans="1:8" ht="32.450000000000003" customHeight="1" x14ac:dyDescent="0.4">
      <c r="A84" s="20">
        <v>72</v>
      </c>
      <c r="B84" s="61"/>
      <c r="C84" s="21"/>
      <c r="D84" s="61"/>
      <c r="E84" s="29" t="str">
        <f>IFERROR(INDEX(リスト!$AG$2:$AI$60,MATCH(提出情報テーブル[[#This Row],[提出する情報項目
（プルダウンより選択）]],リスト!$AG$2:$AG$60,0),2),"")&amp;""</f>
        <v/>
      </c>
      <c r="F84" s="69"/>
      <c r="G84" s="29" t="str">
        <f>IFERROR(INDEX(リスト!$AG$2:$AI$60,MATCH(提出情報テーブル[[#This Row],[提出する情報項目
（プルダウンより選択）]],リスト!$AG$2:$AG$60,0),3),"")&amp;""</f>
        <v/>
      </c>
      <c r="H84" s="61"/>
    </row>
    <row r="85" spans="1:8" ht="32.450000000000003" customHeight="1" x14ac:dyDescent="0.4">
      <c r="A85" s="20">
        <v>73</v>
      </c>
      <c r="B85" s="61"/>
      <c r="C85" s="21"/>
      <c r="D85" s="61"/>
      <c r="E85" s="29" t="str">
        <f>IFERROR(INDEX(リスト!$AG$2:$AI$60,MATCH(提出情報テーブル[[#This Row],[提出する情報項目
（プルダウンより選択）]],リスト!$AG$2:$AG$60,0),2),"")&amp;""</f>
        <v/>
      </c>
      <c r="F85" s="69"/>
      <c r="G85" s="29" t="str">
        <f>IFERROR(INDEX(リスト!$AG$2:$AI$60,MATCH(提出情報テーブル[[#This Row],[提出する情報項目
（プルダウンより選択）]],リスト!$AG$2:$AG$60,0),3),"")&amp;""</f>
        <v/>
      </c>
      <c r="H85" s="61"/>
    </row>
    <row r="86" spans="1:8" ht="32.450000000000003" customHeight="1" x14ac:dyDescent="0.4">
      <c r="A86" s="20">
        <v>74</v>
      </c>
      <c r="B86" s="61"/>
      <c r="C86" s="21"/>
      <c r="D86" s="61"/>
      <c r="E86" s="29" t="str">
        <f>IFERROR(INDEX(リスト!$AG$2:$AI$60,MATCH(提出情報テーブル[[#This Row],[提出する情報項目
（プルダウンより選択）]],リスト!$AG$2:$AG$60,0),2),"")&amp;""</f>
        <v/>
      </c>
      <c r="F86" s="69"/>
      <c r="G86" s="29" t="str">
        <f>IFERROR(INDEX(リスト!$AG$2:$AI$60,MATCH(提出情報テーブル[[#This Row],[提出する情報項目
（プルダウンより選択）]],リスト!$AG$2:$AG$60,0),3),"")&amp;""</f>
        <v/>
      </c>
      <c r="H86" s="61"/>
    </row>
    <row r="87" spans="1:8" ht="32.450000000000003" customHeight="1" x14ac:dyDescent="0.4">
      <c r="A87" s="20">
        <v>75</v>
      </c>
      <c r="B87" s="61"/>
      <c r="C87" s="21"/>
      <c r="D87" s="61"/>
      <c r="E87" s="29" t="str">
        <f>IFERROR(INDEX(リスト!$AG$2:$AI$60,MATCH(提出情報テーブル[[#This Row],[提出する情報項目
（プルダウンより選択）]],リスト!$AG$2:$AG$60,0),2),"")&amp;""</f>
        <v/>
      </c>
      <c r="F87" s="69"/>
      <c r="G87" s="29" t="str">
        <f>IFERROR(INDEX(リスト!$AG$2:$AI$60,MATCH(提出情報テーブル[[#This Row],[提出する情報項目
（プルダウンより選択）]],リスト!$AG$2:$AG$60,0),3),"")&amp;""</f>
        <v/>
      </c>
      <c r="H87" s="61"/>
    </row>
    <row r="88" spans="1:8" ht="32.450000000000003" customHeight="1" x14ac:dyDescent="0.4">
      <c r="A88" s="20">
        <v>76</v>
      </c>
      <c r="B88" s="61"/>
      <c r="C88" s="21"/>
      <c r="D88" s="61"/>
      <c r="E88" s="29" t="str">
        <f>IFERROR(INDEX(リスト!$AG$2:$AI$60,MATCH(提出情報テーブル[[#This Row],[提出する情報項目
（プルダウンより選択）]],リスト!$AG$2:$AG$60,0),2),"")&amp;""</f>
        <v/>
      </c>
      <c r="F88" s="69"/>
      <c r="G88" s="29" t="str">
        <f>IFERROR(INDEX(リスト!$AG$2:$AI$60,MATCH(提出情報テーブル[[#This Row],[提出する情報項目
（プルダウンより選択）]],リスト!$AG$2:$AG$60,0),3),"")&amp;""</f>
        <v/>
      </c>
      <c r="H88" s="61"/>
    </row>
    <row r="89" spans="1:8" ht="32.450000000000003" customHeight="1" x14ac:dyDescent="0.4">
      <c r="A89" s="20">
        <v>77</v>
      </c>
      <c r="B89" s="61"/>
      <c r="C89" s="21"/>
      <c r="D89" s="61"/>
      <c r="E89" s="29" t="str">
        <f>IFERROR(INDEX(リスト!$AG$2:$AI$60,MATCH(提出情報テーブル[[#This Row],[提出する情報項目
（プルダウンより選択）]],リスト!$AG$2:$AG$60,0),2),"")&amp;""</f>
        <v/>
      </c>
      <c r="F89" s="69"/>
      <c r="G89" s="29" t="str">
        <f>IFERROR(INDEX(リスト!$AG$2:$AI$60,MATCH(提出情報テーブル[[#This Row],[提出する情報項目
（プルダウンより選択）]],リスト!$AG$2:$AG$60,0),3),"")&amp;""</f>
        <v/>
      </c>
      <c r="H89" s="61"/>
    </row>
    <row r="90" spans="1:8" ht="32.450000000000003" customHeight="1" x14ac:dyDescent="0.4">
      <c r="A90" s="20">
        <v>78</v>
      </c>
      <c r="B90" s="61"/>
      <c r="C90" s="21"/>
      <c r="D90" s="61"/>
      <c r="E90" s="29" t="str">
        <f>IFERROR(INDEX(リスト!$AG$2:$AI$60,MATCH(提出情報テーブル[[#This Row],[提出する情報項目
（プルダウンより選択）]],リスト!$AG$2:$AG$60,0),2),"")&amp;""</f>
        <v/>
      </c>
      <c r="F90" s="69"/>
      <c r="G90" s="29" t="str">
        <f>IFERROR(INDEX(リスト!$AG$2:$AI$60,MATCH(提出情報テーブル[[#This Row],[提出する情報項目
（プルダウンより選択）]],リスト!$AG$2:$AG$60,0),3),"")&amp;""</f>
        <v/>
      </c>
      <c r="H90" s="61"/>
    </row>
    <row r="91" spans="1:8" ht="32.450000000000003" customHeight="1" x14ac:dyDescent="0.4">
      <c r="A91" s="20">
        <v>79</v>
      </c>
      <c r="B91" s="61"/>
      <c r="C91" s="21"/>
      <c r="D91" s="61"/>
      <c r="E91" s="29" t="str">
        <f>IFERROR(INDEX(リスト!$AG$2:$AI$60,MATCH(提出情報テーブル[[#This Row],[提出する情報項目
（プルダウンより選択）]],リスト!$AG$2:$AG$60,0),2),"")&amp;""</f>
        <v/>
      </c>
      <c r="F91" s="69"/>
      <c r="G91" s="29" t="str">
        <f>IFERROR(INDEX(リスト!$AG$2:$AI$60,MATCH(提出情報テーブル[[#This Row],[提出する情報項目
（プルダウンより選択）]],リスト!$AG$2:$AG$60,0),3),"")&amp;""</f>
        <v/>
      </c>
      <c r="H91" s="61"/>
    </row>
    <row r="92" spans="1:8" ht="32.450000000000003" customHeight="1" x14ac:dyDescent="0.4">
      <c r="A92" s="20">
        <v>80</v>
      </c>
      <c r="B92" s="61"/>
      <c r="C92" s="21"/>
      <c r="D92" s="61"/>
      <c r="E92" s="29" t="str">
        <f>IFERROR(INDEX(リスト!$AG$2:$AI$60,MATCH(提出情報テーブル[[#This Row],[提出する情報項目
（プルダウンより選択）]],リスト!$AG$2:$AG$60,0),2),"")&amp;""</f>
        <v/>
      </c>
      <c r="F92" s="69"/>
      <c r="G92" s="29" t="str">
        <f>IFERROR(INDEX(リスト!$AG$2:$AI$60,MATCH(提出情報テーブル[[#This Row],[提出する情報項目
（プルダウンより選択）]],リスト!$AG$2:$AG$60,0),3),"")&amp;""</f>
        <v/>
      </c>
      <c r="H92" s="61"/>
    </row>
    <row r="93" spans="1:8" ht="32.450000000000003" customHeight="1" x14ac:dyDescent="0.4">
      <c r="A93" s="20">
        <v>81</v>
      </c>
      <c r="B93" s="61"/>
      <c r="C93" s="21"/>
      <c r="D93" s="61"/>
      <c r="E93" s="29" t="str">
        <f>IFERROR(INDEX(リスト!$AG$2:$AI$60,MATCH(提出情報テーブル[[#This Row],[提出する情報項目
（プルダウンより選択）]],リスト!$AG$2:$AG$60,0),2),"")&amp;""</f>
        <v/>
      </c>
      <c r="F93" s="69"/>
      <c r="G93" s="29" t="str">
        <f>IFERROR(INDEX(リスト!$AG$2:$AI$60,MATCH(提出情報テーブル[[#This Row],[提出する情報項目
（プルダウンより選択）]],リスト!$AG$2:$AG$60,0),3),"")&amp;""</f>
        <v/>
      </c>
      <c r="H93" s="61"/>
    </row>
    <row r="94" spans="1:8" ht="32.450000000000003" customHeight="1" x14ac:dyDescent="0.4">
      <c r="A94" s="20">
        <v>82</v>
      </c>
      <c r="B94" s="61"/>
      <c r="C94" s="21"/>
      <c r="D94" s="61"/>
      <c r="E94" s="29" t="str">
        <f>IFERROR(INDEX(リスト!$AG$2:$AI$60,MATCH(提出情報テーブル[[#This Row],[提出する情報項目
（プルダウンより選択）]],リスト!$AG$2:$AG$60,0),2),"")&amp;""</f>
        <v/>
      </c>
      <c r="F94" s="69"/>
      <c r="G94" s="29" t="str">
        <f>IFERROR(INDEX(リスト!$AG$2:$AI$60,MATCH(提出情報テーブル[[#This Row],[提出する情報項目
（プルダウンより選択）]],リスト!$AG$2:$AG$60,0),3),"")&amp;""</f>
        <v/>
      </c>
      <c r="H94" s="61"/>
    </row>
    <row r="95" spans="1:8" ht="32.450000000000003" customHeight="1" x14ac:dyDescent="0.4">
      <c r="A95" s="20">
        <v>83</v>
      </c>
      <c r="B95" s="61"/>
      <c r="C95" s="21"/>
      <c r="D95" s="61"/>
      <c r="E95" s="29" t="str">
        <f>IFERROR(INDEX(リスト!$AG$2:$AI$60,MATCH(提出情報テーブル[[#This Row],[提出する情報項目
（プルダウンより選択）]],リスト!$AG$2:$AG$60,0),2),"")&amp;""</f>
        <v/>
      </c>
      <c r="F95" s="69"/>
      <c r="G95" s="29" t="str">
        <f>IFERROR(INDEX(リスト!$AG$2:$AI$60,MATCH(提出情報テーブル[[#This Row],[提出する情報項目
（プルダウンより選択）]],リスト!$AG$2:$AG$60,0),3),"")&amp;""</f>
        <v/>
      </c>
      <c r="H95" s="61"/>
    </row>
    <row r="96" spans="1:8" ht="32.450000000000003" customHeight="1" x14ac:dyDescent="0.4">
      <c r="A96" s="20">
        <v>84</v>
      </c>
      <c r="B96" s="61"/>
      <c r="C96" s="21"/>
      <c r="D96" s="61"/>
      <c r="E96" s="29" t="str">
        <f>IFERROR(INDEX(リスト!$AG$2:$AI$60,MATCH(提出情報テーブル[[#This Row],[提出する情報項目
（プルダウンより選択）]],リスト!$AG$2:$AG$60,0),2),"")&amp;""</f>
        <v/>
      </c>
      <c r="F96" s="69"/>
      <c r="G96" s="29" t="str">
        <f>IFERROR(INDEX(リスト!$AG$2:$AI$60,MATCH(提出情報テーブル[[#This Row],[提出する情報項目
（プルダウンより選択）]],リスト!$AG$2:$AG$60,0),3),"")&amp;""</f>
        <v/>
      </c>
      <c r="H96" s="61"/>
    </row>
    <row r="97" spans="1:8" ht="32.450000000000003" customHeight="1" x14ac:dyDescent="0.4">
      <c r="A97" s="20">
        <v>85</v>
      </c>
      <c r="B97" s="61"/>
      <c r="C97" s="21"/>
      <c r="D97" s="61"/>
      <c r="E97" s="29" t="str">
        <f>IFERROR(INDEX(リスト!$AG$2:$AI$60,MATCH(提出情報テーブル[[#This Row],[提出する情報項目
（プルダウンより選択）]],リスト!$AG$2:$AG$60,0),2),"")&amp;""</f>
        <v/>
      </c>
      <c r="F97" s="69"/>
      <c r="G97" s="29" t="str">
        <f>IFERROR(INDEX(リスト!$AG$2:$AI$60,MATCH(提出情報テーブル[[#This Row],[提出する情報項目
（プルダウンより選択）]],リスト!$AG$2:$AG$60,0),3),"")&amp;""</f>
        <v/>
      </c>
      <c r="H97" s="61"/>
    </row>
    <row r="98" spans="1:8" ht="32.450000000000003" customHeight="1" x14ac:dyDescent="0.4">
      <c r="A98" s="20">
        <v>86</v>
      </c>
      <c r="B98" s="61"/>
      <c r="C98" s="21"/>
      <c r="D98" s="61"/>
      <c r="E98" s="29" t="str">
        <f>IFERROR(INDEX(リスト!$AG$2:$AI$60,MATCH(提出情報テーブル[[#This Row],[提出する情報項目
（プルダウンより選択）]],リスト!$AG$2:$AG$60,0),2),"")&amp;""</f>
        <v/>
      </c>
      <c r="F98" s="69"/>
      <c r="G98" s="29" t="str">
        <f>IFERROR(INDEX(リスト!$AG$2:$AI$60,MATCH(提出情報テーブル[[#This Row],[提出する情報項目
（プルダウンより選択）]],リスト!$AG$2:$AG$60,0),3),"")&amp;""</f>
        <v/>
      </c>
      <c r="H98" s="61"/>
    </row>
    <row r="99" spans="1:8" ht="32.450000000000003" customHeight="1" x14ac:dyDescent="0.4">
      <c r="A99" s="20">
        <v>87</v>
      </c>
      <c r="B99" s="61"/>
      <c r="C99" s="21"/>
      <c r="D99" s="61"/>
      <c r="E99" s="29" t="str">
        <f>IFERROR(INDEX(リスト!$AG$2:$AI$60,MATCH(提出情報テーブル[[#This Row],[提出する情報項目
（プルダウンより選択）]],リスト!$AG$2:$AG$60,0),2),"")&amp;""</f>
        <v/>
      </c>
      <c r="F99" s="69"/>
      <c r="G99" s="29" t="str">
        <f>IFERROR(INDEX(リスト!$AG$2:$AI$60,MATCH(提出情報テーブル[[#This Row],[提出する情報項目
（プルダウンより選択）]],リスト!$AG$2:$AG$60,0),3),"")&amp;""</f>
        <v/>
      </c>
      <c r="H99" s="61"/>
    </row>
    <row r="100" spans="1:8" ht="32.450000000000003" customHeight="1" x14ac:dyDescent="0.4">
      <c r="A100" s="20">
        <v>88</v>
      </c>
      <c r="B100" s="61"/>
      <c r="C100" s="21"/>
      <c r="D100" s="61"/>
      <c r="E100" s="29" t="str">
        <f>IFERROR(INDEX(リスト!$AG$2:$AI$60,MATCH(提出情報テーブル[[#This Row],[提出する情報項目
（プルダウンより選択）]],リスト!$AG$2:$AG$60,0),2),"")&amp;""</f>
        <v/>
      </c>
      <c r="F100" s="69"/>
      <c r="G100" s="29" t="str">
        <f>IFERROR(INDEX(リスト!$AG$2:$AI$60,MATCH(提出情報テーブル[[#This Row],[提出する情報項目
（プルダウンより選択）]],リスト!$AG$2:$AG$60,0),3),"")&amp;""</f>
        <v/>
      </c>
      <c r="H100" s="61"/>
    </row>
    <row r="101" spans="1:8" ht="32.450000000000003" customHeight="1" x14ac:dyDescent="0.4">
      <c r="A101" s="20">
        <v>89</v>
      </c>
      <c r="B101" s="61"/>
      <c r="C101" s="21"/>
      <c r="D101" s="61"/>
      <c r="E101" s="29" t="str">
        <f>IFERROR(INDEX(リスト!$AG$2:$AI$60,MATCH(提出情報テーブル[[#This Row],[提出する情報項目
（プルダウンより選択）]],リスト!$AG$2:$AG$60,0),2),"")&amp;""</f>
        <v/>
      </c>
      <c r="F101" s="69"/>
      <c r="G101" s="29" t="str">
        <f>IFERROR(INDEX(リスト!$AG$2:$AI$60,MATCH(提出情報テーブル[[#This Row],[提出する情報項目
（プルダウンより選択）]],リスト!$AG$2:$AG$60,0),3),"")&amp;""</f>
        <v/>
      </c>
      <c r="H101" s="61"/>
    </row>
    <row r="102" spans="1:8" ht="32.450000000000003" customHeight="1" x14ac:dyDescent="0.4">
      <c r="A102" s="20">
        <v>90</v>
      </c>
      <c r="B102" s="61"/>
      <c r="C102" s="21"/>
      <c r="D102" s="61"/>
      <c r="E102" s="29" t="str">
        <f>IFERROR(INDEX(リスト!$AG$2:$AI$60,MATCH(提出情報テーブル[[#This Row],[提出する情報項目
（プルダウンより選択）]],リスト!$AG$2:$AG$60,0),2),"")&amp;""</f>
        <v/>
      </c>
      <c r="F102" s="69"/>
      <c r="G102" s="29" t="str">
        <f>IFERROR(INDEX(リスト!$AG$2:$AI$60,MATCH(提出情報テーブル[[#This Row],[提出する情報項目
（プルダウンより選択）]],リスト!$AG$2:$AG$60,0),3),"")&amp;""</f>
        <v/>
      </c>
      <c r="H102" s="61"/>
    </row>
    <row r="103" spans="1:8" ht="32.450000000000003" customHeight="1" x14ac:dyDescent="0.4">
      <c r="A103" s="20">
        <v>91</v>
      </c>
      <c r="B103" s="61"/>
      <c r="C103" s="21"/>
      <c r="D103" s="61"/>
      <c r="E103" s="29" t="str">
        <f>IFERROR(INDEX(リスト!$AG$2:$AI$60,MATCH(提出情報テーブル[[#This Row],[提出する情報項目
（プルダウンより選択）]],リスト!$AG$2:$AG$60,0),2),"")&amp;""</f>
        <v/>
      </c>
      <c r="F103" s="69"/>
      <c r="G103" s="29" t="str">
        <f>IFERROR(INDEX(リスト!$AG$2:$AI$60,MATCH(提出情報テーブル[[#This Row],[提出する情報項目
（プルダウンより選択）]],リスト!$AG$2:$AG$60,0),3),"")&amp;""</f>
        <v/>
      </c>
      <c r="H103" s="61"/>
    </row>
    <row r="104" spans="1:8" ht="32.450000000000003" customHeight="1" x14ac:dyDescent="0.4">
      <c r="A104" s="20">
        <v>92</v>
      </c>
      <c r="B104" s="61"/>
      <c r="C104" s="21"/>
      <c r="D104" s="61"/>
      <c r="E104" s="29" t="str">
        <f>IFERROR(INDEX(リスト!$AG$2:$AI$60,MATCH(提出情報テーブル[[#This Row],[提出する情報項目
（プルダウンより選択）]],リスト!$AG$2:$AG$60,0),2),"")&amp;""</f>
        <v/>
      </c>
      <c r="F104" s="69"/>
      <c r="G104" s="29" t="str">
        <f>IFERROR(INDEX(リスト!$AG$2:$AI$60,MATCH(提出情報テーブル[[#This Row],[提出する情報項目
（プルダウンより選択）]],リスト!$AG$2:$AG$60,0),3),"")&amp;""</f>
        <v/>
      </c>
      <c r="H104" s="61"/>
    </row>
    <row r="105" spans="1:8" ht="32.450000000000003" customHeight="1" x14ac:dyDescent="0.4">
      <c r="A105" s="20">
        <v>93</v>
      </c>
      <c r="B105" s="61"/>
      <c r="C105" s="21"/>
      <c r="D105" s="61"/>
      <c r="E105" s="29" t="str">
        <f>IFERROR(INDEX(リスト!$AG$2:$AI$60,MATCH(提出情報テーブル[[#This Row],[提出する情報項目
（プルダウンより選択）]],リスト!$AG$2:$AG$60,0),2),"")&amp;""</f>
        <v/>
      </c>
      <c r="F105" s="69"/>
      <c r="G105" s="29" t="str">
        <f>IFERROR(INDEX(リスト!$AG$2:$AI$60,MATCH(提出情報テーブル[[#This Row],[提出する情報項目
（プルダウンより選択）]],リスト!$AG$2:$AG$60,0),3),"")&amp;""</f>
        <v/>
      </c>
      <c r="H105" s="61"/>
    </row>
    <row r="106" spans="1:8" ht="32.450000000000003" customHeight="1" x14ac:dyDescent="0.4">
      <c r="A106" s="20">
        <v>94</v>
      </c>
      <c r="B106" s="61"/>
      <c r="C106" s="21"/>
      <c r="D106" s="61"/>
      <c r="E106" s="29" t="str">
        <f>IFERROR(INDEX(リスト!$AG$2:$AI$60,MATCH(提出情報テーブル[[#This Row],[提出する情報項目
（プルダウンより選択）]],リスト!$AG$2:$AG$60,0),2),"")&amp;""</f>
        <v/>
      </c>
      <c r="F106" s="69"/>
      <c r="G106" s="29" t="str">
        <f>IFERROR(INDEX(リスト!$AG$2:$AI$60,MATCH(提出情報テーブル[[#This Row],[提出する情報項目
（プルダウンより選択）]],リスト!$AG$2:$AG$60,0),3),"")&amp;""</f>
        <v/>
      </c>
      <c r="H106" s="61"/>
    </row>
    <row r="107" spans="1:8" ht="32.450000000000003" customHeight="1" x14ac:dyDescent="0.4">
      <c r="A107" s="20">
        <v>95</v>
      </c>
      <c r="B107" s="61"/>
      <c r="C107" s="21"/>
      <c r="D107" s="61"/>
      <c r="E107" s="29" t="str">
        <f>IFERROR(INDEX(リスト!$AG$2:$AI$60,MATCH(提出情報テーブル[[#This Row],[提出する情報項目
（プルダウンより選択）]],リスト!$AG$2:$AG$60,0),2),"")&amp;""</f>
        <v/>
      </c>
      <c r="F107" s="69"/>
      <c r="G107" s="29" t="str">
        <f>IFERROR(INDEX(リスト!$AG$2:$AI$60,MATCH(提出情報テーブル[[#This Row],[提出する情報項目
（プルダウンより選択）]],リスト!$AG$2:$AG$60,0),3),"")&amp;""</f>
        <v/>
      </c>
      <c r="H107" s="61"/>
    </row>
    <row r="108" spans="1:8" ht="32.450000000000003" customHeight="1" x14ac:dyDescent="0.4">
      <c r="A108" s="20">
        <v>96</v>
      </c>
      <c r="B108" s="61"/>
      <c r="C108" s="21"/>
      <c r="D108" s="61"/>
      <c r="E108" s="29" t="str">
        <f>IFERROR(INDEX(リスト!$AG$2:$AI$60,MATCH(提出情報テーブル[[#This Row],[提出する情報項目
（プルダウンより選択）]],リスト!$AG$2:$AG$60,0),2),"")&amp;""</f>
        <v/>
      </c>
      <c r="F108" s="69"/>
      <c r="G108" s="29" t="str">
        <f>IFERROR(INDEX(リスト!$AG$2:$AI$60,MATCH(提出情報テーブル[[#This Row],[提出する情報項目
（プルダウンより選択）]],リスト!$AG$2:$AG$60,0),3),"")&amp;""</f>
        <v/>
      </c>
      <c r="H108" s="61"/>
    </row>
    <row r="109" spans="1:8" ht="32.450000000000003" customHeight="1" x14ac:dyDescent="0.4">
      <c r="A109" s="20">
        <v>97</v>
      </c>
      <c r="B109" s="61"/>
      <c r="C109" s="21"/>
      <c r="D109" s="61"/>
      <c r="E109" s="29" t="str">
        <f>IFERROR(INDEX(リスト!$AG$2:$AI$60,MATCH(提出情報テーブル[[#This Row],[提出する情報項目
（プルダウンより選択）]],リスト!$AG$2:$AG$60,0),2),"")&amp;""</f>
        <v/>
      </c>
      <c r="F109" s="69"/>
      <c r="G109" s="29" t="str">
        <f>IFERROR(INDEX(リスト!$AG$2:$AI$60,MATCH(提出情報テーブル[[#This Row],[提出する情報項目
（プルダウンより選択）]],リスト!$AG$2:$AG$60,0),3),"")&amp;""</f>
        <v/>
      </c>
      <c r="H109" s="61"/>
    </row>
    <row r="110" spans="1:8" ht="32.450000000000003" customHeight="1" x14ac:dyDescent="0.4">
      <c r="A110" s="20">
        <v>98</v>
      </c>
      <c r="B110" s="61"/>
      <c r="C110" s="21"/>
      <c r="D110" s="61"/>
      <c r="E110" s="29" t="str">
        <f>IFERROR(INDEX(リスト!$AG$2:$AI$60,MATCH(提出情報テーブル[[#This Row],[提出する情報項目
（プルダウンより選択）]],リスト!$AG$2:$AG$60,0),2),"")&amp;""</f>
        <v/>
      </c>
      <c r="F110" s="69"/>
      <c r="G110" s="29" t="str">
        <f>IFERROR(INDEX(リスト!$AG$2:$AI$60,MATCH(提出情報テーブル[[#This Row],[提出する情報項目
（プルダウンより選択）]],リスト!$AG$2:$AG$60,0),3),"")&amp;""</f>
        <v/>
      </c>
      <c r="H110" s="61"/>
    </row>
    <row r="111" spans="1:8" ht="32.450000000000003" customHeight="1" x14ac:dyDescent="0.4">
      <c r="A111" s="20">
        <v>99</v>
      </c>
      <c r="B111" s="61"/>
      <c r="C111" s="21"/>
      <c r="D111" s="61"/>
      <c r="E111" s="29" t="str">
        <f>IFERROR(INDEX(リスト!$AG$2:$AI$60,MATCH(提出情報テーブル[[#This Row],[提出する情報項目
（プルダウンより選択）]],リスト!$AG$2:$AG$60,0),2),"")&amp;""</f>
        <v/>
      </c>
      <c r="F111" s="69"/>
      <c r="G111" s="29" t="str">
        <f>IFERROR(INDEX(リスト!$AG$2:$AI$60,MATCH(提出情報テーブル[[#This Row],[提出する情報項目
（プルダウンより選択）]],リスト!$AG$2:$AG$60,0),3),"")&amp;""</f>
        <v/>
      </c>
      <c r="H111" s="61"/>
    </row>
    <row r="112" spans="1:8" ht="32.450000000000003" customHeight="1" x14ac:dyDescent="0.4">
      <c r="A112" s="20">
        <v>100</v>
      </c>
      <c r="B112" s="61"/>
      <c r="C112" s="21"/>
      <c r="D112" s="61"/>
      <c r="E112" s="29" t="str">
        <f>IFERROR(INDEX(リスト!$AG$2:$AI$60,MATCH(提出情報テーブル[[#This Row],[提出する情報項目
（プルダウンより選択）]],リスト!$AG$2:$AG$60,0),2),"")&amp;""</f>
        <v/>
      </c>
      <c r="F112" s="69"/>
      <c r="G112" s="29" t="str">
        <f>IFERROR(INDEX(リスト!$AG$2:$AI$60,MATCH(提出情報テーブル[[#This Row],[提出する情報項目
（プルダウンより選択）]],リスト!$AG$2:$AG$60,0),3),"")&amp;""</f>
        <v/>
      </c>
      <c r="H112" s="61"/>
    </row>
    <row r="113" spans="1:8" ht="32.450000000000003" customHeight="1" x14ac:dyDescent="0.4">
      <c r="A113" s="20">
        <v>101</v>
      </c>
      <c r="B113" s="61"/>
      <c r="C113" s="21"/>
      <c r="D113" s="61"/>
      <c r="E113" s="29" t="str">
        <f>IFERROR(INDEX(リスト!$AG$2:$AI$60,MATCH(提出情報テーブル[[#This Row],[提出する情報項目
（プルダウンより選択）]],リスト!$AG$2:$AG$60,0),2),"")&amp;""</f>
        <v/>
      </c>
      <c r="F113" s="69"/>
      <c r="G113" s="29" t="str">
        <f>IFERROR(INDEX(リスト!$AG$2:$AI$60,MATCH(提出情報テーブル[[#This Row],[提出する情報項目
（プルダウンより選択）]],リスト!$AG$2:$AG$60,0),3),"")&amp;""</f>
        <v/>
      </c>
      <c r="H113" s="61"/>
    </row>
    <row r="114" spans="1:8" ht="32.450000000000003" customHeight="1" x14ac:dyDescent="0.4">
      <c r="A114" s="20">
        <v>102</v>
      </c>
      <c r="B114" s="61"/>
      <c r="C114" s="21"/>
      <c r="D114" s="61"/>
      <c r="E114" s="29" t="str">
        <f>IFERROR(INDEX(リスト!$AG$2:$AI$60,MATCH(提出情報テーブル[[#This Row],[提出する情報項目
（プルダウンより選択）]],リスト!$AG$2:$AG$60,0),2),"")&amp;""</f>
        <v/>
      </c>
      <c r="F114" s="69"/>
      <c r="G114" s="29" t="str">
        <f>IFERROR(INDEX(リスト!$AG$2:$AI$60,MATCH(提出情報テーブル[[#This Row],[提出する情報項目
（プルダウンより選択）]],リスト!$AG$2:$AG$60,0),3),"")&amp;""</f>
        <v/>
      </c>
      <c r="H114" s="61"/>
    </row>
    <row r="115" spans="1:8" ht="32.450000000000003" customHeight="1" x14ac:dyDescent="0.4">
      <c r="A115" s="20">
        <v>103</v>
      </c>
      <c r="B115" s="61"/>
      <c r="C115" s="21"/>
      <c r="D115" s="61"/>
      <c r="E115" s="29" t="str">
        <f>IFERROR(INDEX(リスト!$AG$2:$AI$60,MATCH(提出情報テーブル[[#This Row],[提出する情報項目
（プルダウンより選択）]],リスト!$AG$2:$AG$60,0),2),"")&amp;""</f>
        <v/>
      </c>
      <c r="F115" s="69"/>
      <c r="G115" s="29" t="str">
        <f>IFERROR(INDEX(リスト!$AG$2:$AI$60,MATCH(提出情報テーブル[[#This Row],[提出する情報項目
（プルダウンより選択）]],リスト!$AG$2:$AG$60,0),3),"")&amp;""</f>
        <v/>
      </c>
      <c r="H115" s="61"/>
    </row>
    <row r="116" spans="1:8" ht="32.450000000000003" customHeight="1" x14ac:dyDescent="0.4">
      <c r="A116" s="20">
        <v>104</v>
      </c>
      <c r="B116" s="61"/>
      <c r="C116" s="21"/>
      <c r="D116" s="61"/>
      <c r="E116" s="29" t="str">
        <f>IFERROR(INDEX(リスト!$AG$2:$AI$60,MATCH(提出情報テーブル[[#This Row],[提出する情報項目
（プルダウンより選択）]],リスト!$AG$2:$AG$60,0),2),"")&amp;""</f>
        <v/>
      </c>
      <c r="F116" s="69"/>
      <c r="G116" s="29" t="str">
        <f>IFERROR(INDEX(リスト!$AG$2:$AI$60,MATCH(提出情報テーブル[[#This Row],[提出する情報項目
（プルダウンより選択）]],リスト!$AG$2:$AG$60,0),3),"")&amp;""</f>
        <v/>
      </c>
      <c r="H116" s="61"/>
    </row>
    <row r="117" spans="1:8" ht="32.450000000000003" customHeight="1" x14ac:dyDescent="0.4">
      <c r="A117" s="20">
        <v>105</v>
      </c>
      <c r="B117" s="61"/>
      <c r="C117" s="21"/>
      <c r="D117" s="61"/>
      <c r="E117" s="29" t="str">
        <f>IFERROR(INDEX(リスト!$AG$2:$AI$60,MATCH(提出情報テーブル[[#This Row],[提出する情報項目
（プルダウンより選択）]],リスト!$AG$2:$AG$60,0),2),"")&amp;""</f>
        <v/>
      </c>
      <c r="F117" s="69"/>
      <c r="G117" s="29" t="str">
        <f>IFERROR(INDEX(リスト!$AG$2:$AI$60,MATCH(提出情報テーブル[[#This Row],[提出する情報項目
（プルダウンより選択）]],リスト!$AG$2:$AG$60,0),3),"")&amp;""</f>
        <v/>
      </c>
      <c r="H117" s="61"/>
    </row>
    <row r="118" spans="1:8" ht="32.450000000000003" customHeight="1" x14ac:dyDescent="0.4">
      <c r="A118" s="20">
        <v>106</v>
      </c>
      <c r="B118" s="61"/>
      <c r="C118" s="21"/>
      <c r="D118" s="61"/>
      <c r="E118" s="29" t="str">
        <f>IFERROR(INDEX(リスト!$AG$2:$AI$60,MATCH(提出情報テーブル[[#This Row],[提出する情報項目
（プルダウンより選択）]],リスト!$AG$2:$AG$60,0),2),"")&amp;""</f>
        <v/>
      </c>
      <c r="F118" s="69"/>
      <c r="G118" s="29" t="str">
        <f>IFERROR(INDEX(リスト!$AG$2:$AI$60,MATCH(提出情報テーブル[[#This Row],[提出する情報項目
（プルダウンより選択）]],リスト!$AG$2:$AG$60,0),3),"")&amp;""</f>
        <v/>
      </c>
      <c r="H118" s="61"/>
    </row>
    <row r="119" spans="1:8" ht="32.450000000000003" customHeight="1" x14ac:dyDescent="0.4">
      <c r="A119" s="20">
        <v>107</v>
      </c>
      <c r="B119" s="61"/>
      <c r="C119" s="21"/>
      <c r="D119" s="61"/>
      <c r="E119" s="29" t="str">
        <f>IFERROR(INDEX(リスト!$AG$2:$AI$60,MATCH(提出情報テーブル[[#This Row],[提出する情報項目
（プルダウンより選択）]],リスト!$AG$2:$AG$60,0),2),"")&amp;""</f>
        <v/>
      </c>
      <c r="F119" s="69"/>
      <c r="G119" s="29" t="str">
        <f>IFERROR(INDEX(リスト!$AG$2:$AI$60,MATCH(提出情報テーブル[[#This Row],[提出する情報項目
（プルダウンより選択）]],リスト!$AG$2:$AG$60,0),3),"")&amp;""</f>
        <v/>
      </c>
      <c r="H119" s="61"/>
    </row>
    <row r="120" spans="1:8" ht="32.450000000000003" customHeight="1" x14ac:dyDescent="0.4">
      <c r="A120" s="20">
        <v>108</v>
      </c>
      <c r="B120" s="61"/>
      <c r="C120" s="21"/>
      <c r="D120" s="61"/>
      <c r="E120" s="29" t="str">
        <f>IFERROR(INDEX(リスト!$AG$2:$AI$60,MATCH(提出情報テーブル[[#This Row],[提出する情報項目
（プルダウンより選択）]],リスト!$AG$2:$AG$60,0),2),"")&amp;""</f>
        <v/>
      </c>
      <c r="F120" s="69"/>
      <c r="G120" s="29" t="str">
        <f>IFERROR(INDEX(リスト!$AG$2:$AI$60,MATCH(提出情報テーブル[[#This Row],[提出する情報項目
（プルダウンより選択）]],リスト!$AG$2:$AG$60,0),3),"")&amp;""</f>
        <v/>
      </c>
      <c r="H120" s="61"/>
    </row>
    <row r="121" spans="1:8" ht="32.450000000000003" customHeight="1" x14ac:dyDescent="0.4">
      <c r="A121" s="20">
        <v>109</v>
      </c>
      <c r="B121" s="61"/>
      <c r="C121" s="21"/>
      <c r="D121" s="61"/>
      <c r="E121" s="29" t="str">
        <f>IFERROR(INDEX(リスト!$AG$2:$AI$60,MATCH(提出情報テーブル[[#This Row],[提出する情報項目
（プルダウンより選択）]],リスト!$AG$2:$AG$60,0),2),"")&amp;""</f>
        <v/>
      </c>
      <c r="F121" s="69"/>
      <c r="G121" s="29" t="str">
        <f>IFERROR(INDEX(リスト!$AG$2:$AI$60,MATCH(提出情報テーブル[[#This Row],[提出する情報項目
（プルダウンより選択）]],リスト!$AG$2:$AG$60,0),3),"")&amp;""</f>
        <v/>
      </c>
      <c r="H121" s="61"/>
    </row>
    <row r="122" spans="1:8" ht="32.450000000000003" customHeight="1" x14ac:dyDescent="0.4">
      <c r="A122" s="20">
        <v>110</v>
      </c>
      <c r="B122" s="61"/>
      <c r="C122" s="21"/>
      <c r="D122" s="61"/>
      <c r="E122" s="29" t="str">
        <f>IFERROR(INDEX(リスト!$AG$2:$AI$60,MATCH(提出情報テーブル[[#This Row],[提出する情報項目
（プルダウンより選択）]],リスト!$AG$2:$AG$60,0),2),"")&amp;""</f>
        <v/>
      </c>
      <c r="F122" s="69"/>
      <c r="G122" s="29" t="str">
        <f>IFERROR(INDEX(リスト!$AG$2:$AI$60,MATCH(提出情報テーブル[[#This Row],[提出する情報項目
（プルダウンより選択）]],リスト!$AG$2:$AG$60,0),3),"")&amp;""</f>
        <v/>
      </c>
      <c r="H122" s="61"/>
    </row>
    <row r="123" spans="1:8" ht="32.450000000000003" customHeight="1" x14ac:dyDescent="0.4">
      <c r="A123" s="20">
        <v>111</v>
      </c>
      <c r="B123" s="61"/>
      <c r="C123" s="21"/>
      <c r="D123" s="61"/>
      <c r="E123" s="29" t="str">
        <f>IFERROR(INDEX(リスト!$AG$2:$AI$60,MATCH(提出情報テーブル[[#This Row],[提出する情報項目
（プルダウンより選択）]],リスト!$AG$2:$AG$60,0),2),"")&amp;""</f>
        <v/>
      </c>
      <c r="F123" s="69"/>
      <c r="G123" s="29" t="str">
        <f>IFERROR(INDEX(リスト!$AG$2:$AI$60,MATCH(提出情報テーブル[[#This Row],[提出する情報項目
（プルダウンより選択）]],リスト!$AG$2:$AG$60,0),3),"")&amp;""</f>
        <v/>
      </c>
      <c r="H123" s="61"/>
    </row>
    <row r="124" spans="1:8" ht="32.450000000000003" customHeight="1" x14ac:dyDescent="0.4">
      <c r="A124" s="20">
        <v>112</v>
      </c>
      <c r="B124" s="61"/>
      <c r="C124" s="21"/>
      <c r="D124" s="61"/>
      <c r="E124" s="29" t="str">
        <f>IFERROR(INDEX(リスト!$AG$2:$AI$60,MATCH(提出情報テーブル[[#This Row],[提出する情報項目
（プルダウンより選択）]],リスト!$AG$2:$AG$60,0),2),"")&amp;""</f>
        <v/>
      </c>
      <c r="F124" s="69"/>
      <c r="G124" s="29" t="str">
        <f>IFERROR(INDEX(リスト!$AG$2:$AI$60,MATCH(提出情報テーブル[[#This Row],[提出する情報項目
（プルダウンより選択）]],リスト!$AG$2:$AG$60,0),3),"")&amp;""</f>
        <v/>
      </c>
      <c r="H124" s="61"/>
    </row>
    <row r="125" spans="1:8" ht="32.450000000000003" customHeight="1" x14ac:dyDescent="0.4">
      <c r="A125" s="20">
        <v>113</v>
      </c>
      <c r="B125" s="61"/>
      <c r="C125" s="21"/>
      <c r="D125" s="61"/>
      <c r="E125" s="29" t="str">
        <f>IFERROR(INDEX(リスト!$AG$2:$AI$60,MATCH(提出情報テーブル[[#This Row],[提出する情報項目
（プルダウンより選択）]],リスト!$AG$2:$AG$60,0),2),"")&amp;""</f>
        <v/>
      </c>
      <c r="F125" s="69"/>
      <c r="G125" s="29" t="str">
        <f>IFERROR(INDEX(リスト!$AG$2:$AI$60,MATCH(提出情報テーブル[[#This Row],[提出する情報項目
（プルダウンより選択）]],リスト!$AG$2:$AG$60,0),3),"")&amp;""</f>
        <v/>
      </c>
      <c r="H125" s="61"/>
    </row>
    <row r="126" spans="1:8" ht="32.450000000000003" customHeight="1" x14ac:dyDescent="0.4">
      <c r="A126" s="20">
        <v>114</v>
      </c>
      <c r="B126" s="61"/>
      <c r="C126" s="21"/>
      <c r="D126" s="61"/>
      <c r="E126" s="29" t="str">
        <f>IFERROR(INDEX(リスト!$AG$2:$AI$60,MATCH(提出情報テーブル[[#This Row],[提出する情報項目
（プルダウンより選択）]],リスト!$AG$2:$AG$60,0),2),"")&amp;""</f>
        <v/>
      </c>
      <c r="F126" s="69"/>
      <c r="G126" s="29" t="str">
        <f>IFERROR(INDEX(リスト!$AG$2:$AI$60,MATCH(提出情報テーブル[[#This Row],[提出する情報項目
（プルダウンより選択）]],リスト!$AG$2:$AG$60,0),3),"")&amp;""</f>
        <v/>
      </c>
      <c r="H126" s="61"/>
    </row>
    <row r="127" spans="1:8" ht="32.450000000000003" customHeight="1" x14ac:dyDescent="0.4">
      <c r="A127" s="20">
        <v>115</v>
      </c>
      <c r="B127" s="61"/>
      <c r="C127" s="21"/>
      <c r="D127" s="61"/>
      <c r="E127" s="29" t="str">
        <f>IFERROR(INDEX(リスト!$AG$2:$AI$60,MATCH(提出情報テーブル[[#This Row],[提出する情報項目
（プルダウンより選択）]],リスト!$AG$2:$AG$60,0),2),"")&amp;""</f>
        <v/>
      </c>
      <c r="F127" s="69"/>
      <c r="G127" s="29" t="str">
        <f>IFERROR(INDEX(リスト!$AG$2:$AI$60,MATCH(提出情報テーブル[[#This Row],[提出する情報項目
（プルダウンより選択）]],リスト!$AG$2:$AG$60,0),3),"")&amp;""</f>
        <v/>
      </c>
      <c r="H127" s="61"/>
    </row>
    <row r="128" spans="1:8" ht="32.450000000000003" customHeight="1" x14ac:dyDescent="0.4">
      <c r="A128" s="20">
        <v>116</v>
      </c>
      <c r="B128" s="61"/>
      <c r="C128" s="21"/>
      <c r="D128" s="61"/>
      <c r="E128" s="29" t="str">
        <f>IFERROR(INDEX(リスト!$AG$2:$AI$60,MATCH(提出情報テーブル[[#This Row],[提出する情報項目
（プルダウンより選択）]],リスト!$AG$2:$AG$60,0),2),"")&amp;""</f>
        <v/>
      </c>
      <c r="F128" s="69"/>
      <c r="G128" s="29" t="str">
        <f>IFERROR(INDEX(リスト!$AG$2:$AI$60,MATCH(提出情報テーブル[[#This Row],[提出する情報項目
（プルダウンより選択）]],リスト!$AG$2:$AG$60,0),3),"")&amp;""</f>
        <v/>
      </c>
      <c r="H128" s="61"/>
    </row>
    <row r="129" spans="1:8" ht="32.450000000000003" customHeight="1" x14ac:dyDescent="0.4">
      <c r="A129" s="20">
        <v>117</v>
      </c>
      <c r="B129" s="61"/>
      <c r="C129" s="21"/>
      <c r="D129" s="61"/>
      <c r="E129" s="29" t="str">
        <f>IFERROR(INDEX(リスト!$AG$2:$AI$60,MATCH(提出情報テーブル[[#This Row],[提出する情報項目
（プルダウンより選択）]],リスト!$AG$2:$AG$60,0),2),"")&amp;""</f>
        <v/>
      </c>
      <c r="F129" s="69"/>
      <c r="G129" s="29" t="str">
        <f>IFERROR(INDEX(リスト!$AG$2:$AI$60,MATCH(提出情報テーブル[[#This Row],[提出する情報項目
（プルダウンより選択）]],リスト!$AG$2:$AG$60,0),3),"")&amp;""</f>
        <v/>
      </c>
      <c r="H129" s="61"/>
    </row>
    <row r="130" spans="1:8" ht="32.450000000000003" customHeight="1" x14ac:dyDescent="0.4">
      <c r="A130" s="20">
        <v>118</v>
      </c>
      <c r="B130" s="61"/>
      <c r="C130" s="21"/>
      <c r="D130" s="61"/>
      <c r="E130" s="29" t="str">
        <f>IFERROR(INDEX(リスト!$AG$2:$AI$60,MATCH(提出情報テーブル[[#This Row],[提出する情報項目
（プルダウンより選択）]],リスト!$AG$2:$AG$60,0),2),"")&amp;""</f>
        <v/>
      </c>
      <c r="F130" s="69"/>
      <c r="G130" s="29" t="str">
        <f>IFERROR(INDEX(リスト!$AG$2:$AI$60,MATCH(提出情報テーブル[[#This Row],[提出する情報項目
（プルダウンより選択）]],リスト!$AG$2:$AG$60,0),3),"")&amp;""</f>
        <v/>
      </c>
      <c r="H130" s="61"/>
    </row>
    <row r="131" spans="1:8" ht="32.450000000000003" customHeight="1" x14ac:dyDescent="0.4">
      <c r="A131" s="20">
        <v>119</v>
      </c>
      <c r="B131" s="61"/>
      <c r="C131" s="21"/>
      <c r="D131" s="61"/>
      <c r="E131" s="29" t="str">
        <f>IFERROR(INDEX(リスト!$AG$2:$AI$60,MATCH(提出情報テーブル[[#This Row],[提出する情報項目
（プルダウンより選択）]],リスト!$AG$2:$AG$60,0),2),"")&amp;""</f>
        <v/>
      </c>
      <c r="F131" s="69"/>
      <c r="G131" s="29" t="str">
        <f>IFERROR(INDEX(リスト!$AG$2:$AI$60,MATCH(提出情報テーブル[[#This Row],[提出する情報項目
（プルダウンより選択）]],リスト!$AG$2:$AG$60,0),3),"")&amp;""</f>
        <v/>
      </c>
      <c r="H131" s="61"/>
    </row>
    <row r="132" spans="1:8" ht="32.450000000000003" customHeight="1" x14ac:dyDescent="0.4">
      <c r="A132" s="20">
        <v>120</v>
      </c>
      <c r="B132" s="61"/>
      <c r="C132" s="21"/>
      <c r="D132" s="61"/>
      <c r="E132" s="29" t="str">
        <f>IFERROR(INDEX(リスト!$AG$2:$AI$60,MATCH(提出情報テーブル[[#This Row],[提出する情報項目
（プルダウンより選択）]],リスト!$AG$2:$AG$60,0),2),"")&amp;""</f>
        <v/>
      </c>
      <c r="F132" s="69"/>
      <c r="G132" s="29" t="str">
        <f>IFERROR(INDEX(リスト!$AG$2:$AI$60,MATCH(提出情報テーブル[[#This Row],[提出する情報項目
（プルダウンより選択）]],リスト!$AG$2:$AG$60,0),3),"")&amp;""</f>
        <v/>
      </c>
      <c r="H132" s="61"/>
    </row>
    <row r="133" spans="1:8" ht="32.450000000000003" customHeight="1" x14ac:dyDescent="0.4">
      <c r="A133" s="20">
        <v>121</v>
      </c>
      <c r="B133" s="61"/>
      <c r="C133" s="21"/>
      <c r="D133" s="61"/>
      <c r="E133" s="29" t="str">
        <f>IFERROR(INDEX(リスト!$AG$2:$AI$60,MATCH(提出情報テーブル[[#This Row],[提出する情報項目
（プルダウンより選択）]],リスト!$AG$2:$AG$60,0),2),"")&amp;""</f>
        <v/>
      </c>
      <c r="F133" s="69"/>
      <c r="G133" s="29" t="str">
        <f>IFERROR(INDEX(リスト!$AG$2:$AI$60,MATCH(提出情報テーブル[[#This Row],[提出する情報項目
（プルダウンより選択）]],リスト!$AG$2:$AG$60,0),3),"")&amp;""</f>
        <v/>
      </c>
      <c r="H133" s="61"/>
    </row>
    <row r="134" spans="1:8" ht="32.450000000000003" customHeight="1" x14ac:dyDescent="0.4">
      <c r="A134" s="20">
        <v>122</v>
      </c>
      <c r="B134" s="61"/>
      <c r="C134" s="21"/>
      <c r="D134" s="61"/>
      <c r="E134" s="29" t="str">
        <f>IFERROR(INDEX(リスト!$AG$2:$AI$60,MATCH(提出情報テーブル[[#This Row],[提出する情報項目
（プルダウンより選択）]],リスト!$AG$2:$AG$60,0),2),"")&amp;""</f>
        <v/>
      </c>
      <c r="F134" s="69"/>
      <c r="G134" s="29" t="str">
        <f>IFERROR(INDEX(リスト!$AG$2:$AI$60,MATCH(提出情報テーブル[[#This Row],[提出する情報項目
（プルダウンより選択）]],リスト!$AG$2:$AG$60,0),3),"")&amp;""</f>
        <v/>
      </c>
      <c r="H134" s="61"/>
    </row>
    <row r="135" spans="1:8" ht="32.450000000000003" customHeight="1" x14ac:dyDescent="0.4">
      <c r="A135" s="20">
        <v>123</v>
      </c>
      <c r="B135" s="61"/>
      <c r="C135" s="21"/>
      <c r="D135" s="61"/>
      <c r="E135" s="29" t="str">
        <f>IFERROR(INDEX(リスト!$AG$2:$AI$60,MATCH(提出情報テーブル[[#This Row],[提出する情報項目
（プルダウンより選択）]],リスト!$AG$2:$AG$60,0),2),"")&amp;""</f>
        <v/>
      </c>
      <c r="F135" s="69"/>
      <c r="G135" s="29" t="str">
        <f>IFERROR(INDEX(リスト!$AG$2:$AI$60,MATCH(提出情報テーブル[[#This Row],[提出する情報項目
（プルダウンより選択）]],リスト!$AG$2:$AG$60,0),3),"")&amp;""</f>
        <v/>
      </c>
      <c r="H135" s="61"/>
    </row>
    <row r="136" spans="1:8" ht="32.450000000000003" customHeight="1" x14ac:dyDescent="0.4">
      <c r="A136" s="20">
        <v>124</v>
      </c>
      <c r="B136" s="61"/>
      <c r="C136" s="21"/>
      <c r="D136" s="61"/>
      <c r="E136" s="29" t="str">
        <f>IFERROR(INDEX(リスト!$AG$2:$AI$60,MATCH(提出情報テーブル[[#This Row],[提出する情報項目
（プルダウンより選択）]],リスト!$AG$2:$AG$60,0),2),"")&amp;""</f>
        <v/>
      </c>
      <c r="F136" s="69"/>
      <c r="G136" s="29" t="str">
        <f>IFERROR(INDEX(リスト!$AG$2:$AI$60,MATCH(提出情報テーブル[[#This Row],[提出する情報項目
（プルダウンより選択）]],リスト!$AG$2:$AG$60,0),3),"")&amp;""</f>
        <v/>
      </c>
      <c r="H136" s="61"/>
    </row>
    <row r="137" spans="1:8" ht="32.450000000000003" customHeight="1" x14ac:dyDescent="0.4">
      <c r="A137" s="20">
        <v>125</v>
      </c>
      <c r="B137" s="61"/>
      <c r="C137" s="21"/>
      <c r="D137" s="61"/>
      <c r="E137" s="29" t="str">
        <f>IFERROR(INDEX(リスト!$AG$2:$AI$60,MATCH(提出情報テーブル[[#This Row],[提出する情報項目
（プルダウンより選択）]],リスト!$AG$2:$AG$60,0),2),"")&amp;""</f>
        <v/>
      </c>
      <c r="F137" s="69"/>
      <c r="G137" s="29" t="str">
        <f>IFERROR(INDEX(リスト!$AG$2:$AI$60,MATCH(提出情報テーブル[[#This Row],[提出する情報項目
（プルダウンより選択）]],リスト!$AG$2:$AG$60,0),3),"")&amp;""</f>
        <v/>
      </c>
      <c r="H137" s="61"/>
    </row>
    <row r="138" spans="1:8" ht="32.450000000000003" customHeight="1" x14ac:dyDescent="0.4">
      <c r="A138" s="20">
        <v>126</v>
      </c>
      <c r="B138" s="61"/>
      <c r="C138" s="21"/>
      <c r="D138" s="61"/>
      <c r="E138" s="29" t="str">
        <f>IFERROR(INDEX(リスト!$AG$2:$AI$60,MATCH(提出情報テーブル[[#This Row],[提出する情報項目
（プルダウンより選択）]],リスト!$AG$2:$AG$60,0),2),"")&amp;""</f>
        <v/>
      </c>
      <c r="F138" s="69"/>
      <c r="G138" s="29" t="str">
        <f>IFERROR(INDEX(リスト!$AG$2:$AI$60,MATCH(提出情報テーブル[[#This Row],[提出する情報項目
（プルダウンより選択）]],リスト!$AG$2:$AG$60,0),3),"")&amp;""</f>
        <v/>
      </c>
      <c r="H138" s="61"/>
    </row>
    <row r="139" spans="1:8" ht="32.450000000000003" customHeight="1" x14ac:dyDescent="0.4">
      <c r="A139" s="20">
        <v>127</v>
      </c>
      <c r="B139" s="61"/>
      <c r="C139" s="21"/>
      <c r="D139" s="61"/>
      <c r="E139" s="29" t="str">
        <f>IFERROR(INDEX(リスト!$AG$2:$AI$60,MATCH(提出情報テーブル[[#This Row],[提出する情報項目
（プルダウンより選択）]],リスト!$AG$2:$AG$60,0),2),"")&amp;""</f>
        <v/>
      </c>
      <c r="F139" s="69"/>
      <c r="G139" s="29" t="str">
        <f>IFERROR(INDEX(リスト!$AG$2:$AI$60,MATCH(提出情報テーブル[[#This Row],[提出する情報項目
（プルダウンより選択）]],リスト!$AG$2:$AG$60,0),3),"")&amp;""</f>
        <v/>
      </c>
      <c r="H139" s="61"/>
    </row>
    <row r="140" spans="1:8" ht="32.450000000000003" customHeight="1" x14ac:dyDescent="0.4">
      <c r="A140" s="20">
        <v>128</v>
      </c>
      <c r="B140" s="61"/>
      <c r="C140" s="21"/>
      <c r="D140" s="61"/>
      <c r="E140" s="29" t="str">
        <f>IFERROR(INDEX(リスト!$AG$2:$AI$60,MATCH(提出情報テーブル[[#This Row],[提出する情報項目
（プルダウンより選択）]],リスト!$AG$2:$AG$60,0),2),"")&amp;""</f>
        <v/>
      </c>
      <c r="F140" s="69"/>
      <c r="G140" s="29" t="str">
        <f>IFERROR(INDEX(リスト!$AG$2:$AI$60,MATCH(提出情報テーブル[[#This Row],[提出する情報項目
（プルダウンより選択）]],リスト!$AG$2:$AG$60,0),3),"")&amp;""</f>
        <v/>
      </c>
      <c r="H140" s="61"/>
    </row>
    <row r="141" spans="1:8" ht="32.450000000000003" customHeight="1" x14ac:dyDescent="0.4">
      <c r="A141" s="20">
        <v>129</v>
      </c>
      <c r="B141" s="61"/>
      <c r="C141" s="21"/>
      <c r="D141" s="61"/>
      <c r="E141" s="29" t="str">
        <f>IFERROR(INDEX(リスト!$AG$2:$AI$60,MATCH(提出情報テーブル[[#This Row],[提出する情報項目
（プルダウンより選択）]],リスト!$AG$2:$AG$60,0),2),"")&amp;""</f>
        <v/>
      </c>
      <c r="F141" s="69"/>
      <c r="G141" s="29" t="str">
        <f>IFERROR(INDEX(リスト!$AG$2:$AI$60,MATCH(提出情報テーブル[[#This Row],[提出する情報項目
（プルダウンより選択）]],リスト!$AG$2:$AG$60,0),3),"")&amp;""</f>
        <v/>
      </c>
      <c r="H141" s="61"/>
    </row>
    <row r="142" spans="1:8" ht="32.450000000000003" customHeight="1" x14ac:dyDescent="0.4">
      <c r="A142" s="20">
        <v>130</v>
      </c>
      <c r="B142" s="61"/>
      <c r="C142" s="21"/>
      <c r="D142" s="61"/>
      <c r="E142" s="29" t="str">
        <f>IFERROR(INDEX(リスト!$AG$2:$AI$60,MATCH(提出情報テーブル[[#This Row],[提出する情報項目
（プルダウンより選択）]],リスト!$AG$2:$AG$60,0),2),"")&amp;""</f>
        <v/>
      </c>
      <c r="F142" s="69"/>
      <c r="G142" s="29" t="str">
        <f>IFERROR(INDEX(リスト!$AG$2:$AI$60,MATCH(提出情報テーブル[[#This Row],[提出する情報項目
（プルダウンより選択）]],リスト!$AG$2:$AG$60,0),3),"")&amp;""</f>
        <v/>
      </c>
      <c r="H142" s="61"/>
    </row>
    <row r="143" spans="1:8" ht="32.450000000000003" customHeight="1" x14ac:dyDescent="0.4">
      <c r="A143" s="20">
        <v>131</v>
      </c>
      <c r="B143" s="61"/>
      <c r="C143" s="21"/>
      <c r="D143" s="61"/>
      <c r="E143" s="29" t="str">
        <f>IFERROR(INDEX(リスト!$AG$2:$AI$60,MATCH(提出情報テーブル[[#This Row],[提出する情報項目
（プルダウンより選択）]],リスト!$AG$2:$AG$60,0),2),"")&amp;""</f>
        <v/>
      </c>
      <c r="F143" s="69"/>
      <c r="G143" s="29" t="str">
        <f>IFERROR(INDEX(リスト!$AG$2:$AI$60,MATCH(提出情報テーブル[[#This Row],[提出する情報項目
（プルダウンより選択）]],リスト!$AG$2:$AG$60,0),3),"")&amp;""</f>
        <v/>
      </c>
      <c r="H143" s="61"/>
    </row>
    <row r="144" spans="1:8" ht="32.450000000000003" customHeight="1" x14ac:dyDescent="0.4">
      <c r="A144" s="20">
        <v>132</v>
      </c>
      <c r="B144" s="61"/>
      <c r="C144" s="21"/>
      <c r="D144" s="61"/>
      <c r="E144" s="29" t="str">
        <f>IFERROR(INDEX(リスト!$AG$2:$AI$60,MATCH(提出情報テーブル[[#This Row],[提出する情報項目
（プルダウンより選択）]],リスト!$AG$2:$AG$60,0),2),"")&amp;""</f>
        <v/>
      </c>
      <c r="F144" s="69"/>
      <c r="G144" s="29" t="str">
        <f>IFERROR(INDEX(リスト!$AG$2:$AI$60,MATCH(提出情報テーブル[[#This Row],[提出する情報項目
（プルダウンより選択）]],リスト!$AG$2:$AG$60,0),3),"")&amp;""</f>
        <v/>
      </c>
      <c r="H144" s="61"/>
    </row>
    <row r="145" spans="1:8" ht="32.450000000000003" customHeight="1" x14ac:dyDescent="0.4">
      <c r="A145" s="20">
        <v>133</v>
      </c>
      <c r="B145" s="61"/>
      <c r="C145" s="21"/>
      <c r="D145" s="61"/>
      <c r="E145" s="29" t="str">
        <f>IFERROR(INDEX(リスト!$AG$2:$AI$60,MATCH(提出情報テーブル[[#This Row],[提出する情報項目
（プルダウンより選択）]],リスト!$AG$2:$AG$60,0),2),"")&amp;""</f>
        <v/>
      </c>
      <c r="F145" s="69"/>
      <c r="G145" s="29" t="str">
        <f>IFERROR(INDEX(リスト!$AG$2:$AI$60,MATCH(提出情報テーブル[[#This Row],[提出する情報項目
（プルダウンより選択）]],リスト!$AG$2:$AG$60,0),3),"")&amp;""</f>
        <v/>
      </c>
      <c r="H145" s="61"/>
    </row>
    <row r="146" spans="1:8" ht="32.450000000000003" customHeight="1" x14ac:dyDescent="0.4">
      <c r="A146" s="20">
        <v>134</v>
      </c>
      <c r="B146" s="61"/>
      <c r="C146" s="21"/>
      <c r="D146" s="61"/>
      <c r="E146" s="29" t="str">
        <f>IFERROR(INDEX(リスト!$AG$2:$AI$60,MATCH(提出情報テーブル[[#This Row],[提出する情報項目
（プルダウンより選択）]],リスト!$AG$2:$AG$60,0),2),"")&amp;""</f>
        <v/>
      </c>
      <c r="F146" s="69"/>
      <c r="G146" s="29" t="str">
        <f>IFERROR(INDEX(リスト!$AG$2:$AI$60,MATCH(提出情報テーブル[[#This Row],[提出する情報項目
（プルダウンより選択）]],リスト!$AG$2:$AG$60,0),3),"")&amp;""</f>
        <v/>
      </c>
      <c r="H146" s="61"/>
    </row>
    <row r="147" spans="1:8" ht="32.450000000000003" customHeight="1" x14ac:dyDescent="0.4">
      <c r="A147" s="20">
        <v>135</v>
      </c>
      <c r="B147" s="61"/>
      <c r="C147" s="21"/>
      <c r="D147" s="61"/>
      <c r="E147" s="29" t="str">
        <f>IFERROR(INDEX(リスト!$AG$2:$AI$60,MATCH(提出情報テーブル[[#This Row],[提出する情報項目
（プルダウンより選択）]],リスト!$AG$2:$AG$60,0),2),"")&amp;""</f>
        <v/>
      </c>
      <c r="F147" s="69"/>
      <c r="G147" s="29" t="str">
        <f>IFERROR(INDEX(リスト!$AG$2:$AI$60,MATCH(提出情報テーブル[[#This Row],[提出する情報項目
（プルダウンより選択）]],リスト!$AG$2:$AG$60,0),3),"")&amp;""</f>
        <v/>
      </c>
      <c r="H147" s="61"/>
    </row>
    <row r="148" spans="1:8" ht="32.450000000000003" customHeight="1" x14ac:dyDescent="0.4">
      <c r="A148" s="20">
        <v>136</v>
      </c>
      <c r="B148" s="61"/>
      <c r="C148" s="21"/>
      <c r="D148" s="61"/>
      <c r="E148" s="29" t="str">
        <f>IFERROR(INDEX(リスト!$AG$2:$AI$60,MATCH(提出情報テーブル[[#This Row],[提出する情報項目
（プルダウンより選択）]],リスト!$AG$2:$AG$60,0),2),"")&amp;""</f>
        <v/>
      </c>
      <c r="F148" s="69"/>
      <c r="G148" s="29" t="str">
        <f>IFERROR(INDEX(リスト!$AG$2:$AI$60,MATCH(提出情報テーブル[[#This Row],[提出する情報項目
（プルダウンより選択）]],リスト!$AG$2:$AG$60,0),3),"")&amp;""</f>
        <v/>
      </c>
      <c r="H148" s="61"/>
    </row>
    <row r="149" spans="1:8" ht="32.450000000000003" customHeight="1" x14ac:dyDescent="0.4">
      <c r="A149" s="20">
        <v>137</v>
      </c>
      <c r="B149" s="61"/>
      <c r="C149" s="21"/>
      <c r="D149" s="61"/>
      <c r="E149" s="29" t="str">
        <f>IFERROR(INDEX(リスト!$AG$2:$AI$60,MATCH(提出情報テーブル[[#This Row],[提出する情報項目
（プルダウンより選択）]],リスト!$AG$2:$AG$60,0),2),"")&amp;""</f>
        <v/>
      </c>
      <c r="F149" s="69"/>
      <c r="G149" s="29" t="str">
        <f>IFERROR(INDEX(リスト!$AG$2:$AI$60,MATCH(提出情報テーブル[[#This Row],[提出する情報項目
（プルダウンより選択）]],リスト!$AG$2:$AG$60,0),3),"")&amp;""</f>
        <v/>
      </c>
      <c r="H149" s="61"/>
    </row>
    <row r="150" spans="1:8" ht="32.450000000000003" customHeight="1" x14ac:dyDescent="0.4">
      <c r="A150" s="20">
        <v>138</v>
      </c>
      <c r="B150" s="61"/>
      <c r="C150" s="21"/>
      <c r="D150" s="61"/>
      <c r="E150" s="29" t="str">
        <f>IFERROR(INDEX(リスト!$AG$2:$AI$60,MATCH(提出情報テーブル[[#This Row],[提出する情報項目
（プルダウンより選択）]],リスト!$AG$2:$AG$60,0),2),"")&amp;""</f>
        <v/>
      </c>
      <c r="F150" s="69"/>
      <c r="G150" s="29" t="str">
        <f>IFERROR(INDEX(リスト!$AG$2:$AI$60,MATCH(提出情報テーブル[[#This Row],[提出する情報項目
（プルダウンより選択）]],リスト!$AG$2:$AG$60,0),3),"")&amp;""</f>
        <v/>
      </c>
      <c r="H150" s="61"/>
    </row>
    <row r="151" spans="1:8" ht="32.450000000000003" customHeight="1" x14ac:dyDescent="0.4">
      <c r="A151" s="20">
        <v>139</v>
      </c>
      <c r="B151" s="61"/>
      <c r="C151" s="21"/>
      <c r="D151" s="61"/>
      <c r="E151" s="29" t="str">
        <f>IFERROR(INDEX(リスト!$AG$2:$AI$60,MATCH(提出情報テーブル[[#This Row],[提出する情報項目
（プルダウンより選択）]],リスト!$AG$2:$AG$60,0),2),"")&amp;""</f>
        <v/>
      </c>
      <c r="F151" s="69"/>
      <c r="G151" s="29" t="str">
        <f>IFERROR(INDEX(リスト!$AG$2:$AI$60,MATCH(提出情報テーブル[[#This Row],[提出する情報項目
（プルダウンより選択）]],リスト!$AG$2:$AG$60,0),3),"")&amp;""</f>
        <v/>
      </c>
      <c r="H151" s="61"/>
    </row>
    <row r="152" spans="1:8" ht="32.450000000000003" customHeight="1" x14ac:dyDescent="0.4">
      <c r="A152" s="20">
        <v>140</v>
      </c>
      <c r="B152" s="61"/>
      <c r="C152" s="21"/>
      <c r="D152" s="61"/>
      <c r="E152" s="29" t="str">
        <f>IFERROR(INDEX(リスト!$AG$2:$AI$60,MATCH(提出情報テーブル[[#This Row],[提出する情報項目
（プルダウンより選択）]],リスト!$AG$2:$AG$60,0),2),"")&amp;""</f>
        <v/>
      </c>
      <c r="F152" s="69"/>
      <c r="G152" s="29" t="str">
        <f>IFERROR(INDEX(リスト!$AG$2:$AI$60,MATCH(提出情報テーブル[[#This Row],[提出する情報項目
（プルダウンより選択）]],リスト!$AG$2:$AG$60,0),3),"")&amp;""</f>
        <v/>
      </c>
      <c r="H152" s="61"/>
    </row>
    <row r="153" spans="1:8" ht="32.450000000000003" customHeight="1" x14ac:dyDescent="0.4">
      <c r="A153" s="20">
        <v>141</v>
      </c>
      <c r="B153" s="61"/>
      <c r="C153" s="21"/>
      <c r="D153" s="61"/>
      <c r="E153" s="29" t="str">
        <f>IFERROR(INDEX(リスト!$AG$2:$AI$60,MATCH(提出情報テーブル[[#This Row],[提出する情報項目
（プルダウンより選択）]],リスト!$AG$2:$AG$60,0),2),"")&amp;""</f>
        <v/>
      </c>
      <c r="F153" s="69"/>
      <c r="G153" s="29" t="str">
        <f>IFERROR(INDEX(リスト!$AG$2:$AI$60,MATCH(提出情報テーブル[[#This Row],[提出する情報項目
（プルダウンより選択）]],リスト!$AG$2:$AG$60,0),3),"")&amp;""</f>
        <v/>
      </c>
      <c r="H153" s="61"/>
    </row>
    <row r="154" spans="1:8" ht="32.450000000000003" customHeight="1" x14ac:dyDescent="0.4">
      <c r="A154" s="20">
        <v>142</v>
      </c>
      <c r="B154" s="61"/>
      <c r="C154" s="21"/>
      <c r="D154" s="61"/>
      <c r="E154" s="29" t="str">
        <f>IFERROR(INDEX(リスト!$AG$2:$AI$60,MATCH(提出情報テーブル[[#This Row],[提出する情報項目
（プルダウンより選択）]],リスト!$AG$2:$AG$60,0),2),"")&amp;""</f>
        <v/>
      </c>
      <c r="F154" s="69"/>
      <c r="G154" s="29" t="str">
        <f>IFERROR(INDEX(リスト!$AG$2:$AI$60,MATCH(提出情報テーブル[[#This Row],[提出する情報項目
（プルダウンより選択）]],リスト!$AG$2:$AG$60,0),3),"")&amp;""</f>
        <v/>
      </c>
      <c r="H154" s="61"/>
    </row>
    <row r="155" spans="1:8" ht="32.450000000000003" customHeight="1" x14ac:dyDescent="0.4">
      <c r="A155" s="20">
        <v>143</v>
      </c>
      <c r="B155" s="61"/>
      <c r="C155" s="21"/>
      <c r="D155" s="61"/>
      <c r="E155" s="29" t="str">
        <f>IFERROR(INDEX(リスト!$AG$2:$AI$60,MATCH(提出情報テーブル[[#This Row],[提出する情報項目
（プルダウンより選択）]],リスト!$AG$2:$AG$60,0),2),"")&amp;""</f>
        <v/>
      </c>
      <c r="F155" s="69"/>
      <c r="G155" s="29" t="str">
        <f>IFERROR(INDEX(リスト!$AG$2:$AI$60,MATCH(提出情報テーブル[[#This Row],[提出する情報項目
（プルダウンより選択）]],リスト!$AG$2:$AG$60,0),3),"")&amp;""</f>
        <v/>
      </c>
      <c r="H155" s="61"/>
    </row>
    <row r="156" spans="1:8" ht="32.450000000000003" customHeight="1" x14ac:dyDescent="0.4">
      <c r="A156" s="20">
        <v>144</v>
      </c>
      <c r="B156" s="61"/>
      <c r="C156" s="21"/>
      <c r="D156" s="61"/>
      <c r="E156" s="29" t="str">
        <f>IFERROR(INDEX(リスト!$AG$2:$AI$60,MATCH(提出情報テーブル[[#This Row],[提出する情報項目
（プルダウンより選択）]],リスト!$AG$2:$AG$60,0),2),"")&amp;""</f>
        <v/>
      </c>
      <c r="F156" s="69"/>
      <c r="G156" s="29" t="str">
        <f>IFERROR(INDEX(リスト!$AG$2:$AI$60,MATCH(提出情報テーブル[[#This Row],[提出する情報項目
（プルダウンより選択）]],リスト!$AG$2:$AG$60,0),3),"")&amp;""</f>
        <v/>
      </c>
      <c r="H156" s="61"/>
    </row>
    <row r="157" spans="1:8" ht="32.450000000000003" customHeight="1" x14ac:dyDescent="0.4">
      <c r="A157" s="20">
        <v>145</v>
      </c>
      <c r="B157" s="61"/>
      <c r="C157" s="21"/>
      <c r="D157" s="61"/>
      <c r="E157" s="29" t="str">
        <f>IFERROR(INDEX(リスト!$AG$2:$AI$60,MATCH(提出情報テーブル[[#This Row],[提出する情報項目
（プルダウンより選択）]],リスト!$AG$2:$AG$60,0),2),"")&amp;""</f>
        <v/>
      </c>
      <c r="F157" s="69"/>
      <c r="G157" s="29" t="str">
        <f>IFERROR(INDEX(リスト!$AG$2:$AI$60,MATCH(提出情報テーブル[[#This Row],[提出する情報項目
（プルダウンより選択）]],リスト!$AG$2:$AG$60,0),3),"")&amp;""</f>
        <v/>
      </c>
      <c r="H157" s="61"/>
    </row>
    <row r="158" spans="1:8" ht="32.450000000000003" customHeight="1" x14ac:dyDescent="0.4">
      <c r="A158" s="20">
        <v>146</v>
      </c>
      <c r="B158" s="61"/>
      <c r="C158" s="21"/>
      <c r="D158" s="61"/>
      <c r="E158" s="29" t="str">
        <f>IFERROR(INDEX(リスト!$AG$2:$AI$60,MATCH(提出情報テーブル[[#This Row],[提出する情報項目
（プルダウンより選択）]],リスト!$AG$2:$AG$60,0),2),"")&amp;""</f>
        <v/>
      </c>
      <c r="F158" s="69"/>
      <c r="G158" s="29" t="str">
        <f>IFERROR(INDEX(リスト!$AG$2:$AI$60,MATCH(提出情報テーブル[[#This Row],[提出する情報項目
（プルダウンより選択）]],リスト!$AG$2:$AG$60,0),3),"")&amp;""</f>
        <v/>
      </c>
      <c r="H158" s="61"/>
    </row>
    <row r="159" spans="1:8" ht="32.450000000000003" customHeight="1" x14ac:dyDescent="0.4">
      <c r="A159" s="20">
        <v>147</v>
      </c>
      <c r="B159" s="61"/>
      <c r="C159" s="21"/>
      <c r="D159" s="61"/>
      <c r="E159" s="29" t="str">
        <f>IFERROR(INDEX(リスト!$AG$2:$AI$60,MATCH(提出情報テーブル[[#This Row],[提出する情報項目
（プルダウンより選択）]],リスト!$AG$2:$AG$60,0),2),"")&amp;""</f>
        <v/>
      </c>
      <c r="F159" s="69"/>
      <c r="G159" s="29" t="str">
        <f>IFERROR(INDEX(リスト!$AG$2:$AI$60,MATCH(提出情報テーブル[[#This Row],[提出する情報項目
（プルダウンより選択）]],リスト!$AG$2:$AG$60,0),3),"")&amp;""</f>
        <v/>
      </c>
      <c r="H159" s="61"/>
    </row>
    <row r="160" spans="1:8" ht="32.450000000000003" customHeight="1" x14ac:dyDescent="0.4">
      <c r="A160" s="20">
        <v>148</v>
      </c>
      <c r="B160" s="61"/>
      <c r="C160" s="21"/>
      <c r="D160" s="61"/>
      <c r="E160" s="29" t="str">
        <f>IFERROR(INDEX(リスト!$AG$2:$AI$60,MATCH(提出情報テーブル[[#This Row],[提出する情報項目
（プルダウンより選択）]],リスト!$AG$2:$AG$60,0),2),"")&amp;""</f>
        <v/>
      </c>
      <c r="F160" s="69"/>
      <c r="G160" s="29" t="str">
        <f>IFERROR(INDEX(リスト!$AG$2:$AI$60,MATCH(提出情報テーブル[[#This Row],[提出する情報項目
（プルダウンより選択）]],リスト!$AG$2:$AG$60,0),3),"")&amp;""</f>
        <v/>
      </c>
      <c r="H160" s="61"/>
    </row>
    <row r="161" spans="1:8" ht="32.450000000000003" customHeight="1" x14ac:dyDescent="0.4">
      <c r="A161" s="20">
        <v>149</v>
      </c>
      <c r="B161" s="61"/>
      <c r="C161" s="21"/>
      <c r="D161" s="61"/>
      <c r="E161" s="29" t="str">
        <f>IFERROR(INDEX(リスト!$AG$2:$AI$60,MATCH(提出情報テーブル[[#This Row],[提出する情報項目
（プルダウンより選択）]],リスト!$AG$2:$AG$60,0),2),"")&amp;""</f>
        <v/>
      </c>
      <c r="F161" s="69"/>
      <c r="G161" s="29" t="str">
        <f>IFERROR(INDEX(リスト!$AG$2:$AI$60,MATCH(提出情報テーブル[[#This Row],[提出する情報項目
（プルダウンより選択）]],リスト!$AG$2:$AG$60,0),3),"")&amp;""</f>
        <v/>
      </c>
      <c r="H161" s="61"/>
    </row>
    <row r="162" spans="1:8" ht="32.450000000000003" customHeight="1" x14ac:dyDescent="0.4">
      <c r="A162" s="20">
        <v>150</v>
      </c>
      <c r="B162" s="61"/>
      <c r="C162" s="21"/>
      <c r="D162" s="61"/>
      <c r="E162" s="29" t="str">
        <f>IFERROR(INDEX(リスト!$AG$2:$AI$60,MATCH(提出情報テーブル[[#This Row],[提出する情報項目
（プルダウンより選択）]],リスト!$AG$2:$AG$60,0),2),"")&amp;""</f>
        <v/>
      </c>
      <c r="F162" s="69"/>
      <c r="G162" s="29" t="str">
        <f>IFERROR(INDEX(リスト!$AG$2:$AI$60,MATCH(提出情報テーブル[[#This Row],[提出する情報項目
（プルダウンより選択）]],リスト!$AG$2:$AG$60,0),3),"")&amp;""</f>
        <v/>
      </c>
      <c r="H162" s="61"/>
    </row>
    <row r="163" spans="1:8" ht="32.450000000000003" customHeight="1" x14ac:dyDescent="0.4">
      <c r="A163" s="20">
        <v>151</v>
      </c>
      <c r="B163" s="61"/>
      <c r="C163" s="21"/>
      <c r="D163" s="61"/>
      <c r="E163" s="29" t="str">
        <f>IFERROR(INDEX(リスト!$AG$2:$AI$60,MATCH(提出情報テーブル[[#This Row],[提出する情報項目
（プルダウンより選択）]],リスト!$AG$2:$AG$60,0),2),"")&amp;""</f>
        <v/>
      </c>
      <c r="F163" s="69"/>
      <c r="G163" s="29" t="str">
        <f>IFERROR(INDEX(リスト!$AG$2:$AI$60,MATCH(提出情報テーブル[[#This Row],[提出する情報項目
（プルダウンより選択）]],リスト!$AG$2:$AG$60,0),3),"")&amp;""</f>
        <v/>
      </c>
      <c r="H163" s="61"/>
    </row>
    <row r="164" spans="1:8" ht="32.450000000000003" customHeight="1" x14ac:dyDescent="0.4">
      <c r="A164" s="20">
        <v>152</v>
      </c>
      <c r="B164" s="61"/>
      <c r="C164" s="21"/>
      <c r="D164" s="61"/>
      <c r="E164" s="29" t="str">
        <f>IFERROR(INDEX(リスト!$AG$2:$AI$60,MATCH(提出情報テーブル[[#This Row],[提出する情報項目
（プルダウンより選択）]],リスト!$AG$2:$AG$60,0),2),"")&amp;""</f>
        <v/>
      </c>
      <c r="F164" s="69"/>
      <c r="G164" s="29" t="str">
        <f>IFERROR(INDEX(リスト!$AG$2:$AI$60,MATCH(提出情報テーブル[[#This Row],[提出する情報項目
（プルダウンより選択）]],リスト!$AG$2:$AG$60,0),3),"")&amp;""</f>
        <v/>
      </c>
      <c r="H164" s="61"/>
    </row>
    <row r="165" spans="1:8" ht="32.450000000000003" customHeight="1" x14ac:dyDescent="0.4">
      <c r="A165" s="20">
        <v>153</v>
      </c>
      <c r="B165" s="61"/>
      <c r="C165" s="21"/>
      <c r="D165" s="61"/>
      <c r="E165" s="29" t="str">
        <f>IFERROR(INDEX(リスト!$AG$2:$AI$60,MATCH(提出情報テーブル[[#This Row],[提出する情報項目
（プルダウンより選択）]],リスト!$AG$2:$AG$60,0),2),"")&amp;""</f>
        <v/>
      </c>
      <c r="F165" s="69"/>
      <c r="G165" s="29" t="str">
        <f>IFERROR(INDEX(リスト!$AG$2:$AI$60,MATCH(提出情報テーブル[[#This Row],[提出する情報項目
（プルダウンより選択）]],リスト!$AG$2:$AG$60,0),3),"")&amp;""</f>
        <v/>
      </c>
      <c r="H165" s="61"/>
    </row>
    <row r="166" spans="1:8" ht="32.450000000000003" customHeight="1" x14ac:dyDescent="0.4">
      <c r="A166" s="20">
        <v>154</v>
      </c>
      <c r="B166" s="61"/>
      <c r="C166" s="21"/>
      <c r="D166" s="61"/>
      <c r="E166" s="29" t="str">
        <f>IFERROR(INDEX(リスト!$AG$2:$AI$60,MATCH(提出情報テーブル[[#This Row],[提出する情報項目
（プルダウンより選択）]],リスト!$AG$2:$AG$60,0),2),"")&amp;""</f>
        <v/>
      </c>
      <c r="F166" s="69"/>
      <c r="G166" s="29" t="str">
        <f>IFERROR(INDEX(リスト!$AG$2:$AI$60,MATCH(提出情報テーブル[[#This Row],[提出する情報項目
（プルダウンより選択）]],リスト!$AG$2:$AG$60,0),3),"")&amp;""</f>
        <v/>
      </c>
      <c r="H166" s="61"/>
    </row>
    <row r="167" spans="1:8" ht="32.450000000000003" customHeight="1" x14ac:dyDescent="0.4">
      <c r="A167" s="20">
        <v>155</v>
      </c>
      <c r="B167" s="61"/>
      <c r="C167" s="21"/>
      <c r="D167" s="61"/>
      <c r="E167" s="29" t="str">
        <f>IFERROR(INDEX(リスト!$AG$2:$AI$60,MATCH(提出情報テーブル[[#This Row],[提出する情報項目
（プルダウンより選択）]],リスト!$AG$2:$AG$60,0),2),"")&amp;""</f>
        <v/>
      </c>
      <c r="F167" s="69"/>
      <c r="G167" s="29" t="str">
        <f>IFERROR(INDEX(リスト!$AG$2:$AI$60,MATCH(提出情報テーブル[[#This Row],[提出する情報項目
（プルダウンより選択）]],リスト!$AG$2:$AG$60,0),3),"")&amp;""</f>
        <v/>
      </c>
      <c r="H167" s="61"/>
    </row>
    <row r="168" spans="1:8" ht="32.450000000000003" customHeight="1" x14ac:dyDescent="0.4">
      <c r="A168" s="20">
        <v>156</v>
      </c>
      <c r="B168" s="61"/>
      <c r="C168" s="21"/>
      <c r="D168" s="61"/>
      <c r="E168" s="29" t="str">
        <f>IFERROR(INDEX(リスト!$AG$2:$AI$60,MATCH(提出情報テーブル[[#This Row],[提出する情報項目
（プルダウンより選択）]],リスト!$AG$2:$AG$60,0),2),"")&amp;""</f>
        <v/>
      </c>
      <c r="F168" s="69"/>
      <c r="G168" s="29" t="str">
        <f>IFERROR(INDEX(リスト!$AG$2:$AI$60,MATCH(提出情報テーブル[[#This Row],[提出する情報項目
（プルダウンより選択）]],リスト!$AG$2:$AG$60,0),3),"")&amp;""</f>
        <v/>
      </c>
      <c r="H168" s="61"/>
    </row>
    <row r="169" spans="1:8" ht="32.450000000000003" customHeight="1" x14ac:dyDescent="0.4">
      <c r="A169" s="20">
        <v>157</v>
      </c>
      <c r="B169" s="61"/>
      <c r="C169" s="21"/>
      <c r="D169" s="61"/>
      <c r="E169" s="29" t="str">
        <f>IFERROR(INDEX(リスト!$AG$2:$AI$60,MATCH(提出情報テーブル[[#This Row],[提出する情報項目
（プルダウンより選択）]],リスト!$AG$2:$AG$60,0),2),"")&amp;""</f>
        <v/>
      </c>
      <c r="F169" s="69"/>
      <c r="G169" s="29" t="str">
        <f>IFERROR(INDEX(リスト!$AG$2:$AI$60,MATCH(提出情報テーブル[[#This Row],[提出する情報項目
（プルダウンより選択）]],リスト!$AG$2:$AG$60,0),3),"")&amp;""</f>
        <v/>
      </c>
      <c r="H169" s="61"/>
    </row>
    <row r="170" spans="1:8" ht="32.450000000000003" customHeight="1" x14ac:dyDescent="0.4">
      <c r="A170" s="20">
        <v>158</v>
      </c>
      <c r="B170" s="61"/>
      <c r="C170" s="21"/>
      <c r="D170" s="61"/>
      <c r="E170" s="29" t="str">
        <f>IFERROR(INDEX(リスト!$AG$2:$AI$60,MATCH(提出情報テーブル[[#This Row],[提出する情報項目
（プルダウンより選択）]],リスト!$AG$2:$AG$60,0),2),"")&amp;""</f>
        <v/>
      </c>
      <c r="F170" s="69"/>
      <c r="G170" s="29" t="str">
        <f>IFERROR(INDEX(リスト!$AG$2:$AI$60,MATCH(提出情報テーブル[[#This Row],[提出する情報項目
（プルダウンより選択）]],リスト!$AG$2:$AG$60,0),3),"")&amp;""</f>
        <v/>
      </c>
      <c r="H170" s="61"/>
    </row>
    <row r="171" spans="1:8" ht="32.450000000000003" customHeight="1" x14ac:dyDescent="0.4">
      <c r="A171" s="20">
        <v>159</v>
      </c>
      <c r="B171" s="61"/>
      <c r="C171" s="21"/>
      <c r="D171" s="61"/>
      <c r="E171" s="29" t="str">
        <f>IFERROR(INDEX(リスト!$AG$2:$AI$60,MATCH(提出情報テーブル[[#This Row],[提出する情報項目
（プルダウンより選択）]],リスト!$AG$2:$AG$60,0),2),"")&amp;""</f>
        <v/>
      </c>
      <c r="F171" s="69"/>
      <c r="G171" s="29" t="str">
        <f>IFERROR(INDEX(リスト!$AG$2:$AI$60,MATCH(提出情報テーブル[[#This Row],[提出する情報項目
（プルダウンより選択）]],リスト!$AG$2:$AG$60,0),3),"")&amp;""</f>
        <v/>
      </c>
      <c r="H171" s="61"/>
    </row>
    <row r="172" spans="1:8" ht="32.450000000000003" customHeight="1" x14ac:dyDescent="0.4">
      <c r="A172" s="20">
        <v>160</v>
      </c>
      <c r="B172" s="61"/>
      <c r="C172" s="21"/>
      <c r="D172" s="61"/>
      <c r="E172" s="29" t="str">
        <f>IFERROR(INDEX(リスト!$AG$2:$AI$60,MATCH(提出情報テーブル[[#This Row],[提出する情報項目
（プルダウンより選択）]],リスト!$AG$2:$AG$60,0),2),"")&amp;""</f>
        <v/>
      </c>
      <c r="F172" s="69"/>
      <c r="G172" s="29" t="str">
        <f>IFERROR(INDEX(リスト!$AG$2:$AI$60,MATCH(提出情報テーブル[[#This Row],[提出する情報項目
（プルダウンより選択）]],リスト!$AG$2:$AG$60,0),3),"")&amp;""</f>
        <v/>
      </c>
      <c r="H172" s="61"/>
    </row>
    <row r="173" spans="1:8" ht="32.450000000000003" customHeight="1" x14ac:dyDescent="0.4">
      <c r="A173" s="20">
        <v>161</v>
      </c>
      <c r="B173" s="61"/>
      <c r="C173" s="21"/>
      <c r="D173" s="61"/>
      <c r="E173" s="29" t="str">
        <f>IFERROR(INDEX(リスト!$AG$2:$AI$60,MATCH(提出情報テーブル[[#This Row],[提出する情報項目
（プルダウンより選択）]],リスト!$AG$2:$AG$60,0),2),"")&amp;""</f>
        <v/>
      </c>
      <c r="F173" s="69"/>
      <c r="G173" s="29" t="str">
        <f>IFERROR(INDEX(リスト!$AG$2:$AI$60,MATCH(提出情報テーブル[[#This Row],[提出する情報項目
（プルダウンより選択）]],リスト!$AG$2:$AG$60,0),3),"")&amp;""</f>
        <v/>
      </c>
      <c r="H173" s="61"/>
    </row>
    <row r="174" spans="1:8" ht="32.450000000000003" customHeight="1" x14ac:dyDescent="0.4">
      <c r="A174" s="20">
        <v>162</v>
      </c>
      <c r="B174" s="61"/>
      <c r="C174" s="21"/>
      <c r="D174" s="61"/>
      <c r="E174" s="29" t="str">
        <f>IFERROR(INDEX(リスト!$AG$2:$AI$60,MATCH(提出情報テーブル[[#This Row],[提出する情報項目
（プルダウンより選択）]],リスト!$AG$2:$AG$60,0),2),"")&amp;""</f>
        <v/>
      </c>
      <c r="F174" s="69"/>
      <c r="G174" s="29" t="str">
        <f>IFERROR(INDEX(リスト!$AG$2:$AI$60,MATCH(提出情報テーブル[[#This Row],[提出する情報項目
（プルダウンより選択）]],リスト!$AG$2:$AG$60,0),3),"")&amp;""</f>
        <v/>
      </c>
      <c r="H174" s="61"/>
    </row>
    <row r="175" spans="1:8" ht="32.450000000000003" customHeight="1" x14ac:dyDescent="0.4">
      <c r="A175" s="20">
        <v>163</v>
      </c>
      <c r="B175" s="61"/>
      <c r="C175" s="21"/>
      <c r="D175" s="61"/>
      <c r="E175" s="29" t="str">
        <f>IFERROR(INDEX(リスト!$AG$2:$AI$60,MATCH(提出情報テーブル[[#This Row],[提出する情報項目
（プルダウンより選択）]],リスト!$AG$2:$AG$60,0),2),"")&amp;""</f>
        <v/>
      </c>
      <c r="F175" s="69"/>
      <c r="G175" s="29" t="str">
        <f>IFERROR(INDEX(リスト!$AG$2:$AI$60,MATCH(提出情報テーブル[[#This Row],[提出する情報項目
（プルダウンより選択）]],リスト!$AG$2:$AG$60,0),3),"")&amp;""</f>
        <v/>
      </c>
      <c r="H175" s="61"/>
    </row>
    <row r="176" spans="1:8" ht="32.450000000000003" customHeight="1" x14ac:dyDescent="0.4">
      <c r="A176" s="20">
        <v>164</v>
      </c>
      <c r="B176" s="61"/>
      <c r="C176" s="21"/>
      <c r="D176" s="61"/>
      <c r="E176" s="29" t="str">
        <f>IFERROR(INDEX(リスト!$AG$2:$AI$60,MATCH(提出情報テーブル[[#This Row],[提出する情報項目
（プルダウンより選択）]],リスト!$AG$2:$AG$60,0),2),"")&amp;""</f>
        <v/>
      </c>
      <c r="F176" s="69"/>
      <c r="G176" s="29" t="str">
        <f>IFERROR(INDEX(リスト!$AG$2:$AI$60,MATCH(提出情報テーブル[[#This Row],[提出する情報項目
（プルダウンより選択）]],リスト!$AG$2:$AG$60,0),3),"")&amp;""</f>
        <v/>
      </c>
      <c r="H176" s="61"/>
    </row>
    <row r="177" spans="1:8" ht="32.450000000000003" customHeight="1" x14ac:dyDescent="0.4">
      <c r="A177" s="20">
        <v>165</v>
      </c>
      <c r="B177" s="61"/>
      <c r="C177" s="21"/>
      <c r="D177" s="61"/>
      <c r="E177" s="29" t="str">
        <f>IFERROR(INDEX(リスト!$AG$2:$AI$60,MATCH(提出情報テーブル[[#This Row],[提出する情報項目
（プルダウンより選択）]],リスト!$AG$2:$AG$60,0),2),"")&amp;""</f>
        <v/>
      </c>
      <c r="F177" s="69"/>
      <c r="G177" s="29" t="str">
        <f>IFERROR(INDEX(リスト!$AG$2:$AI$60,MATCH(提出情報テーブル[[#This Row],[提出する情報項目
（プルダウンより選択）]],リスト!$AG$2:$AG$60,0),3),"")&amp;""</f>
        <v/>
      </c>
      <c r="H177" s="61"/>
    </row>
    <row r="178" spans="1:8" ht="32.450000000000003" customHeight="1" x14ac:dyDescent="0.4">
      <c r="A178" s="20">
        <v>166</v>
      </c>
      <c r="B178" s="61"/>
      <c r="C178" s="21"/>
      <c r="D178" s="61"/>
      <c r="E178" s="29" t="str">
        <f>IFERROR(INDEX(リスト!$AG$2:$AI$60,MATCH(提出情報テーブル[[#This Row],[提出する情報項目
（プルダウンより選択）]],リスト!$AG$2:$AG$60,0),2),"")&amp;""</f>
        <v/>
      </c>
      <c r="F178" s="69"/>
      <c r="G178" s="29" t="str">
        <f>IFERROR(INDEX(リスト!$AG$2:$AI$60,MATCH(提出情報テーブル[[#This Row],[提出する情報項目
（プルダウンより選択）]],リスト!$AG$2:$AG$60,0),3),"")&amp;""</f>
        <v/>
      </c>
      <c r="H178" s="61"/>
    </row>
    <row r="179" spans="1:8" ht="32.450000000000003" customHeight="1" x14ac:dyDescent="0.4">
      <c r="A179" s="20">
        <v>167</v>
      </c>
      <c r="B179" s="61"/>
      <c r="C179" s="21"/>
      <c r="D179" s="61"/>
      <c r="E179" s="29" t="str">
        <f>IFERROR(INDEX(リスト!$AG$2:$AI$60,MATCH(提出情報テーブル[[#This Row],[提出する情報項目
（プルダウンより選択）]],リスト!$AG$2:$AG$60,0),2),"")&amp;""</f>
        <v/>
      </c>
      <c r="F179" s="69"/>
      <c r="G179" s="29" t="str">
        <f>IFERROR(INDEX(リスト!$AG$2:$AI$60,MATCH(提出情報テーブル[[#This Row],[提出する情報項目
（プルダウンより選択）]],リスト!$AG$2:$AG$60,0),3),"")&amp;""</f>
        <v/>
      </c>
      <c r="H179" s="61"/>
    </row>
    <row r="180" spans="1:8" ht="32.450000000000003" customHeight="1" x14ac:dyDescent="0.4">
      <c r="A180" s="20">
        <v>168</v>
      </c>
      <c r="B180" s="61"/>
      <c r="C180" s="21"/>
      <c r="D180" s="61"/>
      <c r="E180" s="29" t="str">
        <f>IFERROR(INDEX(リスト!$AG$2:$AI$60,MATCH(提出情報テーブル[[#This Row],[提出する情報項目
（プルダウンより選択）]],リスト!$AG$2:$AG$60,0),2),"")&amp;""</f>
        <v/>
      </c>
      <c r="F180" s="69"/>
      <c r="G180" s="29" t="str">
        <f>IFERROR(INDEX(リスト!$AG$2:$AI$60,MATCH(提出情報テーブル[[#This Row],[提出する情報項目
（プルダウンより選択）]],リスト!$AG$2:$AG$60,0),3),"")&amp;""</f>
        <v/>
      </c>
      <c r="H180" s="61"/>
    </row>
    <row r="181" spans="1:8" ht="32.450000000000003" customHeight="1" x14ac:dyDescent="0.4">
      <c r="A181" s="20">
        <v>169</v>
      </c>
      <c r="B181" s="61"/>
      <c r="C181" s="21"/>
      <c r="D181" s="61"/>
      <c r="E181" s="29" t="str">
        <f>IFERROR(INDEX(リスト!$AG$2:$AI$60,MATCH(提出情報テーブル[[#This Row],[提出する情報項目
（プルダウンより選択）]],リスト!$AG$2:$AG$60,0),2),"")&amp;""</f>
        <v/>
      </c>
      <c r="F181" s="69"/>
      <c r="G181" s="29" t="str">
        <f>IFERROR(INDEX(リスト!$AG$2:$AI$60,MATCH(提出情報テーブル[[#This Row],[提出する情報項目
（プルダウンより選択）]],リスト!$AG$2:$AG$60,0),3),"")&amp;""</f>
        <v/>
      </c>
      <c r="H181" s="61"/>
    </row>
    <row r="182" spans="1:8" ht="32.450000000000003" customHeight="1" x14ac:dyDescent="0.4">
      <c r="A182" s="20">
        <v>170</v>
      </c>
      <c r="B182" s="61"/>
      <c r="C182" s="21"/>
      <c r="D182" s="61"/>
      <c r="E182" s="29" t="str">
        <f>IFERROR(INDEX(リスト!$AG$2:$AI$60,MATCH(提出情報テーブル[[#This Row],[提出する情報項目
（プルダウンより選択）]],リスト!$AG$2:$AG$60,0),2),"")&amp;""</f>
        <v/>
      </c>
      <c r="F182" s="69"/>
      <c r="G182" s="29" t="str">
        <f>IFERROR(INDEX(リスト!$AG$2:$AI$60,MATCH(提出情報テーブル[[#This Row],[提出する情報項目
（プルダウンより選択）]],リスト!$AG$2:$AG$60,0),3),"")&amp;""</f>
        <v/>
      </c>
      <c r="H182" s="61"/>
    </row>
    <row r="183" spans="1:8" ht="32.450000000000003" customHeight="1" x14ac:dyDescent="0.4">
      <c r="A183" s="20">
        <v>171</v>
      </c>
      <c r="B183" s="61"/>
      <c r="C183" s="21"/>
      <c r="D183" s="61"/>
      <c r="E183" s="29" t="str">
        <f>IFERROR(INDEX(リスト!$AG$2:$AI$60,MATCH(提出情報テーブル[[#This Row],[提出する情報項目
（プルダウンより選択）]],リスト!$AG$2:$AG$60,0),2),"")&amp;""</f>
        <v/>
      </c>
      <c r="F183" s="69"/>
      <c r="G183" s="29" t="str">
        <f>IFERROR(INDEX(リスト!$AG$2:$AI$60,MATCH(提出情報テーブル[[#This Row],[提出する情報項目
（プルダウンより選択）]],リスト!$AG$2:$AG$60,0),3),"")&amp;""</f>
        <v/>
      </c>
      <c r="H183" s="61"/>
    </row>
    <row r="184" spans="1:8" ht="32.450000000000003" customHeight="1" x14ac:dyDescent="0.4">
      <c r="A184" s="20">
        <v>172</v>
      </c>
      <c r="B184" s="61"/>
      <c r="C184" s="21"/>
      <c r="D184" s="61"/>
      <c r="E184" s="29" t="str">
        <f>IFERROR(INDEX(リスト!$AG$2:$AI$60,MATCH(提出情報テーブル[[#This Row],[提出する情報項目
（プルダウンより選択）]],リスト!$AG$2:$AG$60,0),2),"")&amp;""</f>
        <v/>
      </c>
      <c r="F184" s="69"/>
      <c r="G184" s="29" t="str">
        <f>IFERROR(INDEX(リスト!$AG$2:$AI$60,MATCH(提出情報テーブル[[#This Row],[提出する情報項目
（プルダウンより選択）]],リスト!$AG$2:$AG$60,0),3),"")&amp;""</f>
        <v/>
      </c>
      <c r="H184" s="61"/>
    </row>
    <row r="185" spans="1:8" ht="32.450000000000003" customHeight="1" x14ac:dyDescent="0.4">
      <c r="A185" s="20">
        <v>173</v>
      </c>
      <c r="B185" s="61"/>
      <c r="C185" s="21"/>
      <c r="D185" s="61"/>
      <c r="E185" s="29" t="str">
        <f>IFERROR(INDEX(リスト!$AG$2:$AI$60,MATCH(提出情報テーブル[[#This Row],[提出する情報項目
（プルダウンより選択）]],リスト!$AG$2:$AG$60,0),2),"")&amp;""</f>
        <v/>
      </c>
      <c r="F185" s="69"/>
      <c r="G185" s="29" t="str">
        <f>IFERROR(INDEX(リスト!$AG$2:$AI$60,MATCH(提出情報テーブル[[#This Row],[提出する情報項目
（プルダウンより選択）]],リスト!$AG$2:$AG$60,0),3),"")&amp;""</f>
        <v/>
      </c>
      <c r="H185" s="61"/>
    </row>
    <row r="186" spans="1:8" ht="32.450000000000003" customHeight="1" x14ac:dyDescent="0.4">
      <c r="A186" s="20">
        <v>174</v>
      </c>
      <c r="B186" s="61"/>
      <c r="C186" s="21"/>
      <c r="D186" s="61"/>
      <c r="E186" s="29" t="str">
        <f>IFERROR(INDEX(リスト!$AG$2:$AI$60,MATCH(提出情報テーブル[[#This Row],[提出する情報項目
（プルダウンより選択）]],リスト!$AG$2:$AG$60,0),2),"")&amp;""</f>
        <v/>
      </c>
      <c r="F186" s="69"/>
      <c r="G186" s="29" t="str">
        <f>IFERROR(INDEX(リスト!$AG$2:$AI$60,MATCH(提出情報テーブル[[#This Row],[提出する情報項目
（プルダウンより選択）]],リスト!$AG$2:$AG$60,0),3),"")&amp;""</f>
        <v/>
      </c>
      <c r="H186" s="61"/>
    </row>
    <row r="187" spans="1:8" ht="32.450000000000003" customHeight="1" x14ac:dyDescent="0.4">
      <c r="A187" s="20">
        <v>175</v>
      </c>
      <c r="B187" s="61"/>
      <c r="C187" s="21"/>
      <c r="D187" s="61"/>
      <c r="E187" s="29" t="str">
        <f>IFERROR(INDEX(リスト!$AG$2:$AI$60,MATCH(提出情報テーブル[[#This Row],[提出する情報項目
（プルダウンより選択）]],リスト!$AG$2:$AG$60,0),2),"")&amp;""</f>
        <v/>
      </c>
      <c r="F187" s="69"/>
      <c r="G187" s="29" t="str">
        <f>IFERROR(INDEX(リスト!$AG$2:$AI$60,MATCH(提出情報テーブル[[#This Row],[提出する情報項目
（プルダウンより選択）]],リスト!$AG$2:$AG$60,0),3),"")&amp;""</f>
        <v/>
      </c>
      <c r="H187" s="61"/>
    </row>
    <row r="188" spans="1:8" ht="32.450000000000003" customHeight="1" x14ac:dyDescent="0.4">
      <c r="A188" s="20">
        <v>176</v>
      </c>
      <c r="B188" s="61"/>
      <c r="C188" s="21"/>
      <c r="D188" s="61"/>
      <c r="E188" s="29" t="str">
        <f>IFERROR(INDEX(リスト!$AG$2:$AI$60,MATCH(提出情報テーブル[[#This Row],[提出する情報項目
（プルダウンより選択）]],リスト!$AG$2:$AG$60,0),2),"")&amp;""</f>
        <v/>
      </c>
      <c r="F188" s="69"/>
      <c r="G188" s="29" t="str">
        <f>IFERROR(INDEX(リスト!$AG$2:$AI$60,MATCH(提出情報テーブル[[#This Row],[提出する情報項目
（プルダウンより選択）]],リスト!$AG$2:$AG$60,0),3),"")&amp;""</f>
        <v/>
      </c>
      <c r="H188" s="61"/>
    </row>
    <row r="189" spans="1:8" ht="32.450000000000003" customHeight="1" x14ac:dyDescent="0.4">
      <c r="A189" s="20">
        <v>177</v>
      </c>
      <c r="B189" s="61"/>
      <c r="C189" s="21"/>
      <c r="D189" s="61"/>
      <c r="E189" s="29" t="str">
        <f>IFERROR(INDEX(リスト!$AG$2:$AI$60,MATCH(提出情報テーブル[[#This Row],[提出する情報項目
（プルダウンより選択）]],リスト!$AG$2:$AG$60,0),2),"")&amp;""</f>
        <v/>
      </c>
      <c r="F189" s="69"/>
      <c r="G189" s="29" t="str">
        <f>IFERROR(INDEX(リスト!$AG$2:$AI$60,MATCH(提出情報テーブル[[#This Row],[提出する情報項目
（プルダウンより選択）]],リスト!$AG$2:$AG$60,0),3),"")&amp;""</f>
        <v/>
      </c>
      <c r="H189" s="61"/>
    </row>
    <row r="190" spans="1:8" ht="32.450000000000003" customHeight="1" x14ac:dyDescent="0.4">
      <c r="A190" s="20">
        <v>178</v>
      </c>
      <c r="B190" s="61"/>
      <c r="C190" s="21"/>
      <c r="D190" s="61"/>
      <c r="E190" s="29" t="str">
        <f>IFERROR(INDEX(リスト!$AG$2:$AI$60,MATCH(提出情報テーブル[[#This Row],[提出する情報項目
（プルダウンより選択）]],リスト!$AG$2:$AG$60,0),2),"")&amp;""</f>
        <v/>
      </c>
      <c r="F190" s="69"/>
      <c r="G190" s="29" t="str">
        <f>IFERROR(INDEX(リスト!$AG$2:$AI$60,MATCH(提出情報テーブル[[#This Row],[提出する情報項目
（プルダウンより選択）]],リスト!$AG$2:$AG$60,0),3),"")&amp;""</f>
        <v/>
      </c>
      <c r="H190" s="61"/>
    </row>
    <row r="191" spans="1:8" ht="32.450000000000003" customHeight="1" x14ac:dyDescent="0.4">
      <c r="A191" s="20">
        <v>179</v>
      </c>
      <c r="B191" s="61"/>
      <c r="C191" s="21"/>
      <c r="D191" s="61"/>
      <c r="E191" s="29" t="str">
        <f>IFERROR(INDEX(リスト!$AG$2:$AI$60,MATCH(提出情報テーブル[[#This Row],[提出する情報項目
（プルダウンより選択）]],リスト!$AG$2:$AG$60,0),2),"")&amp;""</f>
        <v/>
      </c>
      <c r="F191" s="69"/>
      <c r="G191" s="29" t="str">
        <f>IFERROR(INDEX(リスト!$AG$2:$AI$60,MATCH(提出情報テーブル[[#This Row],[提出する情報項目
（プルダウンより選択）]],リスト!$AG$2:$AG$60,0),3),"")&amp;""</f>
        <v/>
      </c>
      <c r="H191" s="61"/>
    </row>
    <row r="192" spans="1:8" ht="32.450000000000003" customHeight="1" x14ac:dyDescent="0.4">
      <c r="A192" s="20">
        <v>180</v>
      </c>
      <c r="B192" s="61"/>
      <c r="C192" s="21"/>
      <c r="D192" s="61"/>
      <c r="E192" s="29" t="str">
        <f>IFERROR(INDEX(リスト!$AG$2:$AI$60,MATCH(提出情報テーブル[[#This Row],[提出する情報項目
（プルダウンより選択）]],リスト!$AG$2:$AG$60,0),2),"")&amp;""</f>
        <v/>
      </c>
      <c r="F192" s="69"/>
      <c r="G192" s="29" t="str">
        <f>IFERROR(INDEX(リスト!$AG$2:$AI$60,MATCH(提出情報テーブル[[#This Row],[提出する情報項目
（プルダウンより選択）]],リスト!$AG$2:$AG$60,0),3),"")&amp;""</f>
        <v/>
      </c>
      <c r="H192" s="61"/>
    </row>
    <row r="193" spans="1:8" ht="32.450000000000003" customHeight="1" x14ac:dyDescent="0.4">
      <c r="A193" s="20">
        <v>181</v>
      </c>
      <c r="B193" s="61"/>
      <c r="C193" s="21"/>
      <c r="D193" s="61"/>
      <c r="E193" s="29" t="str">
        <f>IFERROR(INDEX(リスト!$AG$2:$AI$60,MATCH(提出情報テーブル[[#This Row],[提出する情報項目
（プルダウンより選択）]],リスト!$AG$2:$AG$60,0),2),"")&amp;""</f>
        <v/>
      </c>
      <c r="F193" s="69"/>
      <c r="G193" s="29" t="str">
        <f>IFERROR(INDEX(リスト!$AG$2:$AI$60,MATCH(提出情報テーブル[[#This Row],[提出する情報項目
（プルダウンより選択）]],リスト!$AG$2:$AG$60,0),3),"")&amp;""</f>
        <v/>
      </c>
      <c r="H193" s="61"/>
    </row>
    <row r="194" spans="1:8" ht="32.450000000000003" customHeight="1" x14ac:dyDescent="0.4">
      <c r="A194" s="20">
        <v>182</v>
      </c>
      <c r="B194" s="61"/>
      <c r="C194" s="21"/>
      <c r="D194" s="61"/>
      <c r="E194" s="29" t="str">
        <f>IFERROR(INDEX(リスト!$AG$2:$AI$60,MATCH(提出情報テーブル[[#This Row],[提出する情報項目
（プルダウンより選択）]],リスト!$AG$2:$AG$60,0),2),"")&amp;""</f>
        <v/>
      </c>
      <c r="F194" s="69"/>
      <c r="G194" s="29" t="str">
        <f>IFERROR(INDEX(リスト!$AG$2:$AI$60,MATCH(提出情報テーブル[[#This Row],[提出する情報項目
（プルダウンより選択）]],リスト!$AG$2:$AG$60,0),3),"")&amp;""</f>
        <v/>
      </c>
      <c r="H194" s="61"/>
    </row>
    <row r="195" spans="1:8" ht="32.450000000000003" customHeight="1" x14ac:dyDescent="0.4">
      <c r="A195" s="20">
        <v>183</v>
      </c>
      <c r="B195" s="61"/>
      <c r="C195" s="21"/>
      <c r="D195" s="61"/>
      <c r="E195" s="29" t="str">
        <f>IFERROR(INDEX(リスト!$AG$2:$AI$60,MATCH(提出情報テーブル[[#This Row],[提出する情報項目
（プルダウンより選択）]],リスト!$AG$2:$AG$60,0),2),"")&amp;""</f>
        <v/>
      </c>
      <c r="F195" s="69"/>
      <c r="G195" s="29" t="str">
        <f>IFERROR(INDEX(リスト!$AG$2:$AI$60,MATCH(提出情報テーブル[[#This Row],[提出する情報項目
（プルダウンより選択）]],リスト!$AG$2:$AG$60,0),3),"")&amp;""</f>
        <v/>
      </c>
      <c r="H195" s="61"/>
    </row>
    <row r="196" spans="1:8" ht="32.450000000000003" customHeight="1" x14ac:dyDescent="0.4">
      <c r="A196" s="20">
        <v>184</v>
      </c>
      <c r="B196" s="61"/>
      <c r="C196" s="21"/>
      <c r="D196" s="61"/>
      <c r="E196" s="29" t="str">
        <f>IFERROR(INDEX(リスト!$AG$2:$AI$60,MATCH(提出情報テーブル[[#This Row],[提出する情報項目
（プルダウンより選択）]],リスト!$AG$2:$AG$60,0),2),"")&amp;""</f>
        <v/>
      </c>
      <c r="F196" s="69"/>
      <c r="G196" s="29" t="str">
        <f>IFERROR(INDEX(リスト!$AG$2:$AI$60,MATCH(提出情報テーブル[[#This Row],[提出する情報項目
（プルダウンより選択）]],リスト!$AG$2:$AG$60,0),3),"")&amp;""</f>
        <v/>
      </c>
      <c r="H196" s="61"/>
    </row>
    <row r="197" spans="1:8" ht="32.450000000000003" customHeight="1" x14ac:dyDescent="0.4">
      <c r="A197" s="20">
        <v>185</v>
      </c>
      <c r="B197" s="61"/>
      <c r="C197" s="21"/>
      <c r="D197" s="61"/>
      <c r="E197" s="29" t="str">
        <f>IFERROR(INDEX(リスト!$AG$2:$AI$60,MATCH(提出情報テーブル[[#This Row],[提出する情報項目
（プルダウンより選択）]],リスト!$AG$2:$AG$60,0),2),"")&amp;""</f>
        <v/>
      </c>
      <c r="F197" s="69"/>
      <c r="G197" s="29" t="str">
        <f>IFERROR(INDEX(リスト!$AG$2:$AI$60,MATCH(提出情報テーブル[[#This Row],[提出する情報項目
（プルダウンより選択）]],リスト!$AG$2:$AG$60,0),3),"")&amp;""</f>
        <v/>
      </c>
      <c r="H197" s="61"/>
    </row>
    <row r="198" spans="1:8" ht="32.450000000000003" customHeight="1" x14ac:dyDescent="0.4">
      <c r="A198" s="20">
        <v>186</v>
      </c>
      <c r="B198" s="61"/>
      <c r="C198" s="21"/>
      <c r="D198" s="61"/>
      <c r="E198" s="29" t="str">
        <f>IFERROR(INDEX(リスト!$AG$2:$AI$60,MATCH(提出情報テーブル[[#This Row],[提出する情報項目
（プルダウンより選択）]],リスト!$AG$2:$AG$60,0),2),"")&amp;""</f>
        <v/>
      </c>
      <c r="F198" s="69"/>
      <c r="G198" s="29" t="str">
        <f>IFERROR(INDEX(リスト!$AG$2:$AI$60,MATCH(提出情報テーブル[[#This Row],[提出する情報項目
（プルダウンより選択）]],リスト!$AG$2:$AG$60,0),3),"")&amp;""</f>
        <v/>
      </c>
      <c r="H198" s="61"/>
    </row>
    <row r="199" spans="1:8" ht="32.450000000000003" customHeight="1" x14ac:dyDescent="0.4">
      <c r="A199" s="20">
        <v>187</v>
      </c>
      <c r="B199" s="61"/>
      <c r="C199" s="21"/>
      <c r="D199" s="61"/>
      <c r="E199" s="29" t="str">
        <f>IFERROR(INDEX(リスト!$AG$2:$AI$60,MATCH(提出情報テーブル[[#This Row],[提出する情報項目
（プルダウンより選択）]],リスト!$AG$2:$AG$60,0),2),"")&amp;""</f>
        <v/>
      </c>
      <c r="F199" s="69"/>
      <c r="G199" s="29" t="str">
        <f>IFERROR(INDEX(リスト!$AG$2:$AI$60,MATCH(提出情報テーブル[[#This Row],[提出する情報項目
（プルダウンより選択）]],リスト!$AG$2:$AG$60,0),3),"")&amp;""</f>
        <v/>
      </c>
      <c r="H199" s="61"/>
    </row>
    <row r="200" spans="1:8" ht="32.450000000000003" customHeight="1" x14ac:dyDescent="0.4">
      <c r="A200" s="20">
        <v>188</v>
      </c>
      <c r="B200" s="61"/>
      <c r="C200" s="21"/>
      <c r="D200" s="61"/>
      <c r="E200" s="29" t="str">
        <f>IFERROR(INDEX(リスト!$AG$2:$AI$60,MATCH(提出情報テーブル[[#This Row],[提出する情報項目
（プルダウンより選択）]],リスト!$AG$2:$AG$60,0),2),"")&amp;""</f>
        <v/>
      </c>
      <c r="F200" s="69"/>
      <c r="G200" s="29" t="str">
        <f>IFERROR(INDEX(リスト!$AG$2:$AI$60,MATCH(提出情報テーブル[[#This Row],[提出する情報項目
（プルダウンより選択）]],リスト!$AG$2:$AG$60,0),3),"")&amp;""</f>
        <v/>
      </c>
      <c r="H200" s="61"/>
    </row>
    <row r="201" spans="1:8" ht="32.450000000000003" customHeight="1" x14ac:dyDescent="0.4">
      <c r="A201" s="20">
        <v>189</v>
      </c>
      <c r="B201" s="61"/>
      <c r="C201" s="21"/>
      <c r="D201" s="61"/>
      <c r="E201" s="29" t="str">
        <f>IFERROR(INDEX(リスト!$AG$2:$AI$60,MATCH(提出情報テーブル[[#This Row],[提出する情報項目
（プルダウンより選択）]],リスト!$AG$2:$AG$60,0),2),"")&amp;""</f>
        <v/>
      </c>
      <c r="F201" s="69"/>
      <c r="G201" s="29" t="str">
        <f>IFERROR(INDEX(リスト!$AG$2:$AI$60,MATCH(提出情報テーブル[[#This Row],[提出する情報項目
（プルダウンより選択）]],リスト!$AG$2:$AG$60,0),3),"")&amp;""</f>
        <v/>
      </c>
      <c r="H201" s="61"/>
    </row>
    <row r="202" spans="1:8" ht="32.450000000000003" customHeight="1" x14ac:dyDescent="0.4">
      <c r="A202" s="20">
        <v>190</v>
      </c>
      <c r="B202" s="61"/>
      <c r="C202" s="21"/>
      <c r="D202" s="61"/>
      <c r="E202" s="29" t="str">
        <f>IFERROR(INDEX(リスト!$AG$2:$AI$60,MATCH(提出情報テーブル[[#This Row],[提出する情報項目
（プルダウンより選択）]],リスト!$AG$2:$AG$60,0),2),"")&amp;""</f>
        <v/>
      </c>
      <c r="F202" s="69"/>
      <c r="G202" s="29" t="str">
        <f>IFERROR(INDEX(リスト!$AG$2:$AI$60,MATCH(提出情報テーブル[[#This Row],[提出する情報項目
（プルダウンより選択）]],リスト!$AG$2:$AG$60,0),3),"")&amp;""</f>
        <v/>
      </c>
      <c r="H202" s="61"/>
    </row>
    <row r="203" spans="1:8" ht="32.450000000000003" customHeight="1" x14ac:dyDescent="0.4">
      <c r="A203" s="20">
        <v>191</v>
      </c>
      <c r="B203" s="62"/>
      <c r="C203" s="49"/>
      <c r="D203" s="61"/>
      <c r="E203" s="29" t="str">
        <f>IFERROR(INDEX(リスト!$AG$2:$AI$60,MATCH(提出情報テーブル[[#This Row],[提出する情報項目
（プルダウンより選択）]],リスト!$AG$2:$AG$60,0),2),"")&amp;""</f>
        <v/>
      </c>
      <c r="F203" s="69"/>
      <c r="G203" s="29" t="str">
        <f>IFERROR(INDEX(リスト!$AG$2:$AI$60,MATCH(提出情報テーブル[[#This Row],[提出する情報項目
（プルダウンより選択）]],リスト!$AG$2:$AG$60,0),3),"")&amp;""</f>
        <v/>
      </c>
      <c r="H203" s="61"/>
    </row>
    <row r="204" spans="1:8" ht="32.450000000000003" customHeight="1" x14ac:dyDescent="0.4">
      <c r="A204" s="20">
        <v>192</v>
      </c>
      <c r="B204" s="62"/>
      <c r="C204" s="49"/>
      <c r="D204" s="61"/>
      <c r="E204" s="29" t="str">
        <f>IFERROR(INDEX(リスト!$AG$2:$AI$60,MATCH(提出情報テーブル[[#This Row],[提出する情報項目
（プルダウンより選択）]],リスト!$AG$2:$AG$60,0),2),"")&amp;""</f>
        <v/>
      </c>
      <c r="F204" s="69"/>
      <c r="G204" s="29" t="str">
        <f>IFERROR(INDEX(リスト!$AG$2:$AI$60,MATCH(提出情報テーブル[[#This Row],[提出する情報項目
（プルダウンより選択）]],リスト!$AG$2:$AG$60,0),3),"")&amp;""</f>
        <v/>
      </c>
      <c r="H204" s="61"/>
    </row>
    <row r="205" spans="1:8" ht="32.450000000000003" customHeight="1" x14ac:dyDescent="0.4">
      <c r="A205" s="20">
        <v>193</v>
      </c>
      <c r="B205" s="62"/>
      <c r="C205" s="49"/>
      <c r="D205" s="61"/>
      <c r="E205" s="29" t="str">
        <f>IFERROR(INDEX(リスト!$AG$2:$AI$60,MATCH(提出情報テーブル[[#This Row],[提出する情報項目
（プルダウンより選択）]],リスト!$AG$2:$AG$60,0),2),"")&amp;""</f>
        <v/>
      </c>
      <c r="F205" s="69"/>
      <c r="G205" s="29" t="str">
        <f>IFERROR(INDEX(リスト!$AG$2:$AI$60,MATCH(提出情報テーブル[[#This Row],[提出する情報項目
（プルダウンより選択）]],リスト!$AG$2:$AG$60,0),3),"")&amp;""</f>
        <v/>
      </c>
      <c r="H205" s="61"/>
    </row>
    <row r="206" spans="1:8" ht="32.450000000000003" customHeight="1" x14ac:dyDescent="0.4">
      <c r="A206" s="20">
        <v>194</v>
      </c>
      <c r="B206" s="62"/>
      <c r="C206" s="49"/>
      <c r="D206" s="61"/>
      <c r="E206" s="29" t="str">
        <f>IFERROR(INDEX(リスト!$AG$2:$AI$60,MATCH(提出情報テーブル[[#This Row],[提出する情報項目
（プルダウンより選択）]],リスト!$AG$2:$AG$60,0),2),"")&amp;""</f>
        <v/>
      </c>
      <c r="F206" s="69"/>
      <c r="G206" s="29" t="str">
        <f>IFERROR(INDEX(リスト!$AG$2:$AI$60,MATCH(提出情報テーブル[[#This Row],[提出する情報項目
（プルダウンより選択）]],リスト!$AG$2:$AG$60,0),3),"")&amp;""</f>
        <v/>
      </c>
      <c r="H206" s="61"/>
    </row>
    <row r="207" spans="1:8" ht="32.450000000000003" customHeight="1" x14ac:dyDescent="0.4">
      <c r="A207" s="20">
        <v>195</v>
      </c>
      <c r="B207" s="62"/>
      <c r="C207" s="49"/>
      <c r="D207" s="61"/>
      <c r="E207" s="29" t="str">
        <f>IFERROR(INDEX(リスト!$AG$2:$AI$60,MATCH(提出情報テーブル[[#This Row],[提出する情報項目
（プルダウンより選択）]],リスト!$AG$2:$AG$60,0),2),"")&amp;""</f>
        <v/>
      </c>
      <c r="F207" s="69"/>
      <c r="G207" s="29" t="str">
        <f>IFERROR(INDEX(リスト!$AG$2:$AI$60,MATCH(提出情報テーブル[[#This Row],[提出する情報項目
（プルダウンより選択）]],リスト!$AG$2:$AG$60,0),3),"")&amp;""</f>
        <v/>
      </c>
      <c r="H207" s="61"/>
    </row>
    <row r="208" spans="1:8" ht="32.450000000000003" customHeight="1" x14ac:dyDescent="0.4">
      <c r="A208" s="20">
        <v>196</v>
      </c>
      <c r="B208" s="62"/>
      <c r="C208" s="49"/>
      <c r="D208" s="61"/>
      <c r="E208" s="29" t="str">
        <f>IFERROR(INDEX(リスト!$AG$2:$AI$60,MATCH(提出情報テーブル[[#This Row],[提出する情報項目
（プルダウンより選択）]],リスト!$AG$2:$AG$60,0),2),"")&amp;""</f>
        <v/>
      </c>
      <c r="F208" s="69"/>
      <c r="G208" s="29" t="str">
        <f>IFERROR(INDEX(リスト!$AG$2:$AI$60,MATCH(提出情報テーブル[[#This Row],[提出する情報項目
（プルダウンより選択）]],リスト!$AG$2:$AG$60,0),3),"")&amp;""</f>
        <v/>
      </c>
      <c r="H208" s="61"/>
    </row>
    <row r="209" spans="1:8" ht="32.450000000000003" customHeight="1" x14ac:dyDescent="0.4">
      <c r="A209" s="20">
        <v>197</v>
      </c>
      <c r="B209" s="62"/>
      <c r="C209" s="49"/>
      <c r="D209" s="61"/>
      <c r="E209" s="29" t="str">
        <f>IFERROR(INDEX(リスト!$AG$2:$AI$60,MATCH(提出情報テーブル[[#This Row],[提出する情報項目
（プルダウンより選択）]],リスト!$AG$2:$AG$60,0),2),"")&amp;""</f>
        <v/>
      </c>
      <c r="F209" s="69"/>
      <c r="G209" s="29" t="str">
        <f>IFERROR(INDEX(リスト!$AG$2:$AI$60,MATCH(提出情報テーブル[[#This Row],[提出する情報項目
（プルダウンより選択）]],リスト!$AG$2:$AG$60,0),3),"")&amp;""</f>
        <v/>
      </c>
      <c r="H209" s="61"/>
    </row>
    <row r="210" spans="1:8" ht="32.450000000000003" customHeight="1" x14ac:dyDescent="0.4">
      <c r="A210" s="20">
        <v>198</v>
      </c>
      <c r="B210" s="62"/>
      <c r="C210" s="49"/>
      <c r="D210" s="61"/>
      <c r="E210" s="29" t="str">
        <f>IFERROR(INDEX(リスト!$AG$2:$AI$60,MATCH(提出情報テーブル[[#This Row],[提出する情報項目
（プルダウンより選択）]],リスト!$AG$2:$AG$60,0),2),"")&amp;""</f>
        <v/>
      </c>
      <c r="F210" s="69"/>
      <c r="G210" s="29" t="str">
        <f>IFERROR(INDEX(リスト!$AG$2:$AI$60,MATCH(提出情報テーブル[[#This Row],[提出する情報項目
（プルダウンより選択）]],リスト!$AG$2:$AG$60,0),3),"")&amp;""</f>
        <v/>
      </c>
      <c r="H210" s="61"/>
    </row>
    <row r="211" spans="1:8" ht="32.450000000000003" customHeight="1" x14ac:dyDescent="0.4">
      <c r="A211" s="20">
        <v>199</v>
      </c>
      <c r="B211" s="62"/>
      <c r="C211" s="49"/>
      <c r="D211" s="61"/>
      <c r="E211" s="29" t="str">
        <f>IFERROR(INDEX(リスト!$AG$2:$AI$60,MATCH(提出情報テーブル[[#This Row],[提出する情報項目
（プルダウンより選択）]],リスト!$AG$2:$AG$60,0),2),"")&amp;""</f>
        <v/>
      </c>
      <c r="F211" s="69"/>
      <c r="G211" s="29" t="str">
        <f>IFERROR(INDEX(リスト!$AG$2:$AI$60,MATCH(提出情報テーブル[[#This Row],[提出する情報項目
（プルダウンより選択）]],リスト!$AG$2:$AG$60,0),3),"")&amp;""</f>
        <v/>
      </c>
      <c r="H211" s="61"/>
    </row>
    <row r="212" spans="1:8" ht="32.450000000000003" customHeight="1" x14ac:dyDescent="0.4">
      <c r="A212" s="20">
        <v>200</v>
      </c>
      <c r="B212" s="62"/>
      <c r="C212" s="49"/>
      <c r="D212" s="61"/>
      <c r="E212" s="29" t="str">
        <f>IFERROR(INDEX(リスト!$AG$2:$AI$60,MATCH(提出情報テーブル[[#This Row],[提出する情報項目
（プルダウンより選択）]],リスト!$AG$2:$AG$60,0),2),"")&amp;""</f>
        <v/>
      </c>
      <c r="F212" s="69"/>
      <c r="G212" s="29" t="str">
        <f>IFERROR(INDEX(リスト!$AG$2:$AI$60,MATCH(提出情報テーブル[[#This Row],[提出する情報項目
（プルダウンより選択）]],リスト!$AG$2:$AG$60,0),3),"")&amp;""</f>
        <v/>
      </c>
      <c r="H212" s="61"/>
    </row>
    <row r="213" spans="1:8" ht="32.450000000000003" customHeight="1" x14ac:dyDescent="0.4">
      <c r="A213" s="48">
        <v>201</v>
      </c>
      <c r="B213" s="62"/>
      <c r="C213" s="49"/>
      <c r="D213" s="61"/>
      <c r="E213" s="29" t="str">
        <f>IFERROR(INDEX(リスト!$AG$2:$AI$60,MATCH(提出情報テーブル[[#This Row],[提出する情報項目
（プルダウンより選択）]],リスト!$AG$2:$AG$60,0),2),"")&amp;""</f>
        <v/>
      </c>
      <c r="F213" s="69"/>
      <c r="G213" s="29" t="str">
        <f>IFERROR(INDEX(リスト!$AG$2:$AI$60,MATCH(提出情報テーブル[[#This Row],[提出する情報項目
（プルダウンより選択）]],リスト!$AG$2:$AG$60,0),3),"")&amp;""</f>
        <v/>
      </c>
      <c r="H213" s="61"/>
    </row>
    <row r="214" spans="1:8" ht="33" customHeight="1" x14ac:dyDescent="0.4">
      <c r="A214" s="20">
        <v>202</v>
      </c>
      <c r="B214" s="62"/>
      <c r="C214" s="49"/>
      <c r="D214" s="61"/>
      <c r="E214" s="29" t="str">
        <f>IFERROR(INDEX(リスト!$AG$2:$AI$60,MATCH(提出情報テーブル[[#This Row],[提出する情報項目
（プルダウンより選択）]],リスト!$AG$2:$AG$60,0),2),"")&amp;""</f>
        <v/>
      </c>
      <c r="F214" s="69"/>
      <c r="G214" s="29" t="str">
        <f>IFERROR(INDEX(リスト!$AG$2:$AI$60,MATCH(提出情報テーブル[[#This Row],[提出する情報項目
（プルダウンより選択）]],リスト!$AG$2:$AG$60,0),3),"")&amp;""</f>
        <v/>
      </c>
      <c r="H214" s="61"/>
    </row>
    <row r="215" spans="1:8" ht="33" customHeight="1" x14ac:dyDescent="0.4">
      <c r="A215" s="48">
        <v>203</v>
      </c>
      <c r="B215" s="62"/>
      <c r="C215" s="49"/>
      <c r="D215" s="61"/>
      <c r="E215" s="29" t="str">
        <f>IFERROR(INDEX(リスト!$AG$2:$AI$60,MATCH(提出情報テーブル[[#This Row],[提出する情報項目
（プルダウンより選択）]],リスト!$AG$2:$AG$60,0),2),"")&amp;""</f>
        <v/>
      </c>
      <c r="F215" s="69"/>
      <c r="G215" s="29" t="str">
        <f>IFERROR(INDEX(リスト!$AG$2:$AI$60,MATCH(提出情報テーブル[[#This Row],[提出する情報項目
（プルダウンより選択）]],リスト!$AG$2:$AG$60,0),3),"")&amp;""</f>
        <v/>
      </c>
      <c r="H215" s="61"/>
    </row>
    <row r="216" spans="1:8" ht="33" customHeight="1" x14ac:dyDescent="0.4">
      <c r="A216" s="20">
        <v>204</v>
      </c>
      <c r="B216" s="62"/>
      <c r="C216" s="49"/>
      <c r="D216" s="61"/>
      <c r="E216" s="29" t="str">
        <f>IFERROR(INDEX(リスト!$AG$2:$AI$60,MATCH(提出情報テーブル[[#This Row],[提出する情報項目
（プルダウンより選択）]],リスト!$AG$2:$AG$60,0),2),"")&amp;""</f>
        <v/>
      </c>
      <c r="F216" s="69"/>
      <c r="G216" s="29" t="str">
        <f>IFERROR(INDEX(リスト!$AG$2:$AI$60,MATCH(提出情報テーブル[[#This Row],[提出する情報項目
（プルダウンより選択）]],リスト!$AG$2:$AG$60,0),3),"")&amp;""</f>
        <v/>
      </c>
      <c r="H216" s="61"/>
    </row>
    <row r="217" spans="1:8" ht="33" customHeight="1" x14ac:dyDescent="0.4">
      <c r="A217" s="48">
        <v>205</v>
      </c>
      <c r="B217" s="62"/>
      <c r="C217" s="49"/>
      <c r="D217" s="61"/>
      <c r="E217" s="29" t="str">
        <f>IFERROR(INDEX(リスト!$AG$2:$AI$60,MATCH(提出情報テーブル[[#This Row],[提出する情報項目
（プルダウンより選択）]],リスト!$AG$2:$AG$60,0),2),"")&amp;""</f>
        <v/>
      </c>
      <c r="F217" s="69"/>
      <c r="G217" s="29" t="str">
        <f>IFERROR(INDEX(リスト!$AG$2:$AI$60,MATCH(提出情報テーブル[[#This Row],[提出する情報項目
（プルダウンより選択）]],リスト!$AG$2:$AG$60,0),3),"")&amp;""</f>
        <v/>
      </c>
      <c r="H217" s="61"/>
    </row>
    <row r="218" spans="1:8" ht="33" customHeight="1" x14ac:dyDescent="0.4">
      <c r="A218" s="20">
        <v>206</v>
      </c>
      <c r="B218" s="62"/>
      <c r="C218" s="49"/>
      <c r="D218" s="61"/>
      <c r="E218" s="29" t="str">
        <f>IFERROR(INDEX(リスト!$AG$2:$AI$60,MATCH(提出情報テーブル[[#This Row],[提出する情報項目
（プルダウンより選択）]],リスト!$AG$2:$AG$60,0),2),"")&amp;""</f>
        <v/>
      </c>
      <c r="F218" s="69"/>
      <c r="G218" s="29" t="str">
        <f>IFERROR(INDEX(リスト!$AG$2:$AI$60,MATCH(提出情報テーブル[[#This Row],[提出する情報項目
（プルダウンより選択）]],リスト!$AG$2:$AG$60,0),3),"")&amp;""</f>
        <v/>
      </c>
      <c r="H218" s="61"/>
    </row>
    <row r="219" spans="1:8" ht="33" customHeight="1" x14ac:dyDescent="0.4">
      <c r="A219" s="48">
        <v>207</v>
      </c>
      <c r="B219" s="62"/>
      <c r="C219" s="49"/>
      <c r="D219" s="61"/>
      <c r="E219" s="29" t="str">
        <f>IFERROR(INDEX(リスト!$AG$2:$AI$60,MATCH(提出情報テーブル[[#This Row],[提出する情報項目
（プルダウンより選択）]],リスト!$AG$2:$AG$60,0),2),"")&amp;""</f>
        <v/>
      </c>
      <c r="F219" s="69"/>
      <c r="G219" s="29" t="str">
        <f>IFERROR(INDEX(リスト!$AG$2:$AI$60,MATCH(提出情報テーブル[[#This Row],[提出する情報項目
（プルダウンより選択）]],リスト!$AG$2:$AG$60,0),3),"")&amp;""</f>
        <v/>
      </c>
      <c r="H219" s="61"/>
    </row>
    <row r="220" spans="1:8" ht="33" customHeight="1" x14ac:dyDescent="0.4">
      <c r="A220" s="20">
        <v>208</v>
      </c>
      <c r="B220" s="62"/>
      <c r="C220" s="49"/>
      <c r="D220" s="61"/>
      <c r="E220" s="29" t="str">
        <f>IFERROR(INDEX(リスト!$AG$2:$AI$60,MATCH(提出情報テーブル[[#This Row],[提出する情報項目
（プルダウンより選択）]],リスト!$AG$2:$AG$60,0),2),"")&amp;""</f>
        <v/>
      </c>
      <c r="F220" s="69"/>
      <c r="G220" s="29" t="str">
        <f>IFERROR(INDEX(リスト!$AG$2:$AI$60,MATCH(提出情報テーブル[[#This Row],[提出する情報項目
（プルダウンより選択）]],リスト!$AG$2:$AG$60,0),3),"")&amp;""</f>
        <v/>
      </c>
      <c r="H220" s="61"/>
    </row>
    <row r="221" spans="1:8" ht="33" customHeight="1" x14ac:dyDescent="0.4">
      <c r="A221" s="48">
        <v>209</v>
      </c>
      <c r="B221" s="62"/>
      <c r="C221" s="49"/>
      <c r="D221" s="61"/>
      <c r="E221" s="29" t="str">
        <f>IFERROR(INDEX(リスト!$AG$2:$AI$60,MATCH(提出情報テーブル[[#This Row],[提出する情報項目
（プルダウンより選択）]],リスト!$AG$2:$AG$60,0),2),"")&amp;""</f>
        <v/>
      </c>
      <c r="F221" s="69"/>
      <c r="G221" s="29" t="str">
        <f>IFERROR(INDEX(リスト!$AG$2:$AI$60,MATCH(提出情報テーブル[[#This Row],[提出する情報項目
（プルダウンより選択）]],リスト!$AG$2:$AG$60,0),3),"")&amp;""</f>
        <v/>
      </c>
      <c r="H221" s="61"/>
    </row>
    <row r="222" spans="1:8" ht="33" customHeight="1" x14ac:dyDescent="0.4">
      <c r="A222" s="20">
        <v>210</v>
      </c>
      <c r="B222" s="62"/>
      <c r="C222" s="49"/>
      <c r="D222" s="61"/>
      <c r="E222" s="29" t="str">
        <f>IFERROR(INDEX(リスト!$AG$2:$AI$60,MATCH(提出情報テーブル[[#This Row],[提出する情報項目
（プルダウンより選択）]],リスト!$AG$2:$AG$60,0),2),"")&amp;""</f>
        <v/>
      </c>
      <c r="F222" s="69"/>
      <c r="G222" s="29" t="str">
        <f>IFERROR(INDEX(リスト!$AG$2:$AI$60,MATCH(提出情報テーブル[[#This Row],[提出する情報項目
（プルダウンより選択）]],リスト!$AG$2:$AG$60,0),3),"")&amp;""</f>
        <v/>
      </c>
      <c r="H222" s="61"/>
    </row>
    <row r="223" spans="1:8" ht="33" customHeight="1" x14ac:dyDescent="0.4">
      <c r="A223" s="48">
        <v>211</v>
      </c>
      <c r="B223" s="62"/>
      <c r="C223" s="49"/>
      <c r="D223" s="61"/>
      <c r="E223" s="29" t="str">
        <f>IFERROR(INDEX(リスト!$AG$2:$AI$60,MATCH(提出情報テーブル[[#This Row],[提出する情報項目
（プルダウンより選択）]],リスト!$AG$2:$AG$60,0),2),"")&amp;""</f>
        <v/>
      </c>
      <c r="F223" s="69"/>
      <c r="G223" s="29" t="str">
        <f>IFERROR(INDEX(リスト!$AG$2:$AI$60,MATCH(提出情報テーブル[[#This Row],[提出する情報項目
（プルダウンより選択）]],リスト!$AG$2:$AG$60,0),3),"")&amp;""</f>
        <v/>
      </c>
      <c r="H223" s="61"/>
    </row>
    <row r="224" spans="1:8" ht="33" customHeight="1" x14ac:dyDescent="0.4">
      <c r="A224" s="20">
        <v>212</v>
      </c>
      <c r="B224" s="62"/>
      <c r="C224" s="49"/>
      <c r="D224" s="61"/>
      <c r="E224" s="29" t="str">
        <f>IFERROR(INDEX(リスト!$AG$2:$AI$60,MATCH(提出情報テーブル[[#This Row],[提出する情報項目
（プルダウンより選択）]],リスト!$AG$2:$AG$60,0),2),"")&amp;""</f>
        <v/>
      </c>
      <c r="F224" s="69"/>
      <c r="G224" s="29" t="str">
        <f>IFERROR(INDEX(リスト!$AG$2:$AI$60,MATCH(提出情報テーブル[[#This Row],[提出する情報項目
（プルダウンより選択）]],リスト!$AG$2:$AG$60,0),3),"")&amp;""</f>
        <v/>
      </c>
      <c r="H224" s="61"/>
    </row>
    <row r="225" spans="1:8" ht="33" customHeight="1" x14ac:dyDescent="0.4">
      <c r="A225" s="48">
        <v>213</v>
      </c>
      <c r="B225" s="62"/>
      <c r="C225" s="49"/>
      <c r="D225" s="61"/>
      <c r="E225" s="29" t="str">
        <f>IFERROR(INDEX(リスト!$AG$2:$AI$60,MATCH(提出情報テーブル[[#This Row],[提出する情報項目
（プルダウンより選択）]],リスト!$AG$2:$AG$60,0),2),"")&amp;""</f>
        <v/>
      </c>
      <c r="F225" s="69"/>
      <c r="G225" s="29" t="str">
        <f>IFERROR(INDEX(リスト!$AG$2:$AI$60,MATCH(提出情報テーブル[[#This Row],[提出する情報項目
（プルダウンより選択）]],リスト!$AG$2:$AG$60,0),3),"")&amp;""</f>
        <v/>
      </c>
      <c r="H225" s="61"/>
    </row>
    <row r="226" spans="1:8" ht="33" customHeight="1" x14ac:dyDescent="0.4">
      <c r="A226" s="20">
        <v>214</v>
      </c>
      <c r="B226" s="62"/>
      <c r="C226" s="49"/>
      <c r="D226" s="61"/>
      <c r="E226" s="29" t="str">
        <f>IFERROR(INDEX(リスト!$AG$2:$AI$60,MATCH(提出情報テーブル[[#This Row],[提出する情報項目
（プルダウンより選択）]],リスト!$AG$2:$AG$60,0),2),"")&amp;""</f>
        <v/>
      </c>
      <c r="F226" s="69"/>
      <c r="G226" s="29" t="str">
        <f>IFERROR(INDEX(リスト!$AG$2:$AI$60,MATCH(提出情報テーブル[[#This Row],[提出する情報項目
（プルダウンより選択）]],リスト!$AG$2:$AG$60,0),3),"")&amp;""</f>
        <v/>
      </c>
      <c r="H226" s="61"/>
    </row>
    <row r="227" spans="1:8" ht="33" customHeight="1" x14ac:dyDescent="0.4">
      <c r="A227" s="48">
        <v>215</v>
      </c>
      <c r="B227" s="62"/>
      <c r="C227" s="49"/>
      <c r="D227" s="61"/>
      <c r="E227" s="29" t="str">
        <f>IFERROR(INDEX(リスト!$AG$2:$AI$60,MATCH(提出情報テーブル[[#This Row],[提出する情報項目
（プルダウンより選択）]],リスト!$AG$2:$AG$60,0),2),"")&amp;""</f>
        <v/>
      </c>
      <c r="F227" s="69"/>
      <c r="G227" s="29" t="str">
        <f>IFERROR(INDEX(リスト!$AG$2:$AI$60,MATCH(提出情報テーブル[[#This Row],[提出する情報項目
（プルダウンより選択）]],リスト!$AG$2:$AG$60,0),3),"")&amp;""</f>
        <v/>
      </c>
      <c r="H227" s="61"/>
    </row>
    <row r="228" spans="1:8" ht="33" customHeight="1" x14ac:dyDescent="0.4">
      <c r="A228" s="20">
        <v>216</v>
      </c>
      <c r="B228" s="62"/>
      <c r="C228" s="49"/>
      <c r="D228" s="61"/>
      <c r="E228" s="29" t="str">
        <f>IFERROR(INDEX(リスト!$AG$2:$AI$60,MATCH(提出情報テーブル[[#This Row],[提出する情報項目
（プルダウンより選択）]],リスト!$AG$2:$AG$60,0),2),"")&amp;""</f>
        <v/>
      </c>
      <c r="F228" s="69"/>
      <c r="G228" s="29" t="str">
        <f>IFERROR(INDEX(リスト!$AG$2:$AI$60,MATCH(提出情報テーブル[[#This Row],[提出する情報項目
（プルダウンより選択）]],リスト!$AG$2:$AG$60,0),3),"")&amp;""</f>
        <v/>
      </c>
      <c r="H228" s="61"/>
    </row>
    <row r="229" spans="1:8" ht="33" customHeight="1" x14ac:dyDescent="0.4">
      <c r="A229" s="48">
        <v>217</v>
      </c>
      <c r="B229" s="62"/>
      <c r="C229" s="49"/>
      <c r="D229" s="61"/>
      <c r="E229" s="29" t="str">
        <f>IFERROR(INDEX(リスト!$AG$2:$AI$60,MATCH(提出情報テーブル[[#This Row],[提出する情報項目
（プルダウンより選択）]],リスト!$AG$2:$AG$60,0),2),"")&amp;""</f>
        <v/>
      </c>
      <c r="F229" s="69"/>
      <c r="G229" s="29" t="str">
        <f>IFERROR(INDEX(リスト!$AG$2:$AI$60,MATCH(提出情報テーブル[[#This Row],[提出する情報項目
（プルダウンより選択）]],リスト!$AG$2:$AG$60,0),3),"")&amp;""</f>
        <v/>
      </c>
      <c r="H229" s="61"/>
    </row>
    <row r="230" spans="1:8" ht="33" customHeight="1" x14ac:dyDescent="0.4">
      <c r="A230" s="20">
        <v>218</v>
      </c>
      <c r="B230" s="62"/>
      <c r="C230" s="49"/>
      <c r="D230" s="61"/>
      <c r="E230" s="29" t="str">
        <f>IFERROR(INDEX(リスト!$AG$2:$AI$60,MATCH(提出情報テーブル[[#This Row],[提出する情報項目
（プルダウンより選択）]],リスト!$AG$2:$AG$60,0),2),"")&amp;""</f>
        <v/>
      </c>
      <c r="F230" s="69"/>
      <c r="G230" s="29" t="str">
        <f>IFERROR(INDEX(リスト!$AG$2:$AI$60,MATCH(提出情報テーブル[[#This Row],[提出する情報項目
（プルダウンより選択）]],リスト!$AG$2:$AG$60,0),3),"")&amp;""</f>
        <v/>
      </c>
      <c r="H230" s="61"/>
    </row>
    <row r="231" spans="1:8" ht="33" customHeight="1" x14ac:dyDescent="0.4">
      <c r="A231" s="48">
        <v>219</v>
      </c>
      <c r="B231" s="62"/>
      <c r="C231" s="49"/>
      <c r="D231" s="61"/>
      <c r="E231" s="29" t="str">
        <f>IFERROR(INDEX(リスト!$AG$2:$AI$60,MATCH(提出情報テーブル[[#This Row],[提出する情報項目
（プルダウンより選択）]],リスト!$AG$2:$AG$60,0),2),"")&amp;""</f>
        <v/>
      </c>
      <c r="F231" s="69"/>
      <c r="G231" s="29" t="str">
        <f>IFERROR(INDEX(リスト!$AG$2:$AI$60,MATCH(提出情報テーブル[[#This Row],[提出する情報項目
（プルダウンより選択）]],リスト!$AG$2:$AG$60,0),3),"")&amp;""</f>
        <v/>
      </c>
      <c r="H231" s="61"/>
    </row>
    <row r="232" spans="1:8" ht="33" customHeight="1" x14ac:dyDescent="0.4">
      <c r="A232" s="20">
        <v>220</v>
      </c>
      <c r="B232" s="62"/>
      <c r="C232" s="49"/>
      <c r="D232" s="61"/>
      <c r="E232" s="29" t="str">
        <f>IFERROR(INDEX(リスト!$AG$2:$AI$60,MATCH(提出情報テーブル[[#This Row],[提出する情報項目
（プルダウンより選択）]],リスト!$AG$2:$AG$60,0),2),"")&amp;""</f>
        <v/>
      </c>
      <c r="F232" s="69"/>
      <c r="G232" s="29" t="str">
        <f>IFERROR(INDEX(リスト!$AG$2:$AI$60,MATCH(提出情報テーブル[[#This Row],[提出する情報項目
（プルダウンより選択）]],リスト!$AG$2:$AG$60,0),3),"")&amp;""</f>
        <v/>
      </c>
      <c r="H232" s="61"/>
    </row>
    <row r="233" spans="1:8" ht="33" customHeight="1" x14ac:dyDescent="0.4">
      <c r="A233" s="48">
        <v>221</v>
      </c>
      <c r="B233" s="62"/>
      <c r="C233" s="49"/>
      <c r="D233" s="61"/>
      <c r="E233" s="29" t="str">
        <f>IFERROR(INDEX(リスト!$AG$2:$AI$60,MATCH(提出情報テーブル[[#This Row],[提出する情報項目
（プルダウンより選択）]],リスト!$AG$2:$AG$60,0),2),"")&amp;""</f>
        <v/>
      </c>
      <c r="F233" s="69"/>
      <c r="G233" s="29" t="str">
        <f>IFERROR(INDEX(リスト!$AG$2:$AI$60,MATCH(提出情報テーブル[[#This Row],[提出する情報項目
（プルダウンより選択）]],リスト!$AG$2:$AG$60,0),3),"")&amp;""</f>
        <v/>
      </c>
      <c r="H233" s="61"/>
    </row>
    <row r="234" spans="1:8" ht="33" customHeight="1" x14ac:dyDescent="0.4">
      <c r="A234" s="20">
        <v>222</v>
      </c>
      <c r="B234" s="62"/>
      <c r="C234" s="49"/>
      <c r="D234" s="61"/>
      <c r="E234" s="29" t="str">
        <f>IFERROR(INDEX(リスト!$AG$2:$AI$60,MATCH(提出情報テーブル[[#This Row],[提出する情報項目
（プルダウンより選択）]],リスト!$AG$2:$AG$60,0),2),"")&amp;""</f>
        <v/>
      </c>
      <c r="F234" s="69"/>
      <c r="G234" s="29" t="str">
        <f>IFERROR(INDEX(リスト!$AG$2:$AI$60,MATCH(提出情報テーブル[[#This Row],[提出する情報項目
（プルダウンより選択）]],リスト!$AG$2:$AG$60,0),3),"")&amp;""</f>
        <v/>
      </c>
      <c r="H234" s="61"/>
    </row>
    <row r="235" spans="1:8" ht="33" customHeight="1" x14ac:dyDescent="0.4">
      <c r="A235" s="48">
        <v>223</v>
      </c>
      <c r="B235" s="62"/>
      <c r="C235" s="49"/>
      <c r="D235" s="61"/>
      <c r="E235" s="29" t="str">
        <f>IFERROR(INDEX(リスト!$AG$2:$AI$60,MATCH(提出情報テーブル[[#This Row],[提出する情報項目
（プルダウンより選択）]],リスト!$AG$2:$AG$60,0),2),"")&amp;""</f>
        <v/>
      </c>
      <c r="F235" s="69"/>
      <c r="G235" s="29" t="str">
        <f>IFERROR(INDEX(リスト!$AG$2:$AI$60,MATCH(提出情報テーブル[[#This Row],[提出する情報項目
（プルダウンより選択）]],リスト!$AG$2:$AG$60,0),3),"")&amp;""</f>
        <v/>
      </c>
      <c r="H235" s="61"/>
    </row>
    <row r="236" spans="1:8" ht="33" customHeight="1" x14ac:dyDescent="0.4">
      <c r="A236" s="20">
        <v>224</v>
      </c>
      <c r="B236" s="62"/>
      <c r="C236" s="49"/>
      <c r="D236" s="61"/>
      <c r="E236" s="29" t="str">
        <f>IFERROR(INDEX(リスト!$AG$2:$AI$60,MATCH(提出情報テーブル[[#This Row],[提出する情報項目
（プルダウンより選択）]],リスト!$AG$2:$AG$60,0),2),"")&amp;""</f>
        <v/>
      </c>
      <c r="F236" s="69"/>
      <c r="G236" s="29" t="str">
        <f>IFERROR(INDEX(リスト!$AG$2:$AI$60,MATCH(提出情報テーブル[[#This Row],[提出する情報項目
（プルダウンより選択）]],リスト!$AG$2:$AG$60,0),3),"")&amp;""</f>
        <v/>
      </c>
      <c r="H236" s="61"/>
    </row>
    <row r="237" spans="1:8" ht="33" customHeight="1" x14ac:dyDescent="0.4">
      <c r="A237" s="48">
        <v>225</v>
      </c>
      <c r="B237" s="62"/>
      <c r="C237" s="49"/>
      <c r="D237" s="61"/>
      <c r="E237" s="29" t="str">
        <f>IFERROR(INDEX(リスト!$AG$2:$AI$60,MATCH(提出情報テーブル[[#This Row],[提出する情報項目
（プルダウンより選択）]],リスト!$AG$2:$AG$60,0),2),"")&amp;""</f>
        <v/>
      </c>
      <c r="F237" s="69"/>
      <c r="G237" s="29" t="str">
        <f>IFERROR(INDEX(リスト!$AG$2:$AI$60,MATCH(提出情報テーブル[[#This Row],[提出する情報項目
（プルダウンより選択）]],リスト!$AG$2:$AG$60,0),3),"")&amp;""</f>
        <v/>
      </c>
      <c r="H237" s="61"/>
    </row>
    <row r="238" spans="1:8" ht="33" customHeight="1" x14ac:dyDescent="0.4">
      <c r="A238" s="20">
        <v>226</v>
      </c>
      <c r="B238" s="62"/>
      <c r="C238" s="49"/>
      <c r="D238" s="61"/>
      <c r="E238" s="29" t="str">
        <f>IFERROR(INDEX(リスト!$AG$2:$AI$60,MATCH(提出情報テーブル[[#This Row],[提出する情報項目
（プルダウンより選択）]],リスト!$AG$2:$AG$60,0),2),"")&amp;""</f>
        <v/>
      </c>
      <c r="F238" s="69"/>
      <c r="G238" s="29" t="str">
        <f>IFERROR(INDEX(リスト!$AG$2:$AI$60,MATCH(提出情報テーブル[[#This Row],[提出する情報項目
（プルダウンより選択）]],リスト!$AG$2:$AG$60,0),3),"")&amp;""</f>
        <v/>
      </c>
      <c r="H238" s="61"/>
    </row>
    <row r="239" spans="1:8" ht="33" customHeight="1" x14ac:dyDescent="0.4">
      <c r="A239" s="48">
        <v>227</v>
      </c>
      <c r="B239" s="62"/>
      <c r="C239" s="49"/>
      <c r="D239" s="61"/>
      <c r="E239" s="29" t="str">
        <f>IFERROR(INDEX(リスト!$AG$2:$AI$60,MATCH(提出情報テーブル[[#This Row],[提出する情報項目
（プルダウンより選択）]],リスト!$AG$2:$AG$60,0),2),"")&amp;""</f>
        <v/>
      </c>
      <c r="F239" s="69"/>
      <c r="G239" s="29" t="str">
        <f>IFERROR(INDEX(リスト!$AG$2:$AI$60,MATCH(提出情報テーブル[[#This Row],[提出する情報項目
（プルダウンより選択）]],リスト!$AG$2:$AG$60,0),3),"")&amp;""</f>
        <v/>
      </c>
      <c r="H239" s="61"/>
    </row>
    <row r="240" spans="1:8" ht="33" customHeight="1" x14ac:dyDescent="0.4">
      <c r="A240" s="20">
        <v>228</v>
      </c>
      <c r="B240" s="62"/>
      <c r="C240" s="49"/>
      <c r="D240" s="61"/>
      <c r="E240" s="29" t="str">
        <f>IFERROR(INDEX(リスト!$AG$2:$AI$60,MATCH(提出情報テーブル[[#This Row],[提出する情報項目
（プルダウンより選択）]],リスト!$AG$2:$AG$60,0),2),"")&amp;""</f>
        <v/>
      </c>
      <c r="F240" s="69"/>
      <c r="G240" s="29" t="str">
        <f>IFERROR(INDEX(リスト!$AG$2:$AI$60,MATCH(提出情報テーブル[[#This Row],[提出する情報項目
（プルダウンより選択）]],リスト!$AG$2:$AG$60,0),3),"")&amp;""</f>
        <v/>
      </c>
      <c r="H240" s="61"/>
    </row>
    <row r="241" spans="1:8" ht="33" customHeight="1" x14ac:dyDescent="0.4">
      <c r="A241" s="48">
        <v>229</v>
      </c>
      <c r="B241" s="62"/>
      <c r="C241" s="49"/>
      <c r="D241" s="61"/>
      <c r="E241" s="29" t="str">
        <f>IFERROR(INDEX(リスト!$AG$2:$AI$60,MATCH(提出情報テーブル[[#This Row],[提出する情報項目
（プルダウンより選択）]],リスト!$AG$2:$AG$60,0),2),"")&amp;""</f>
        <v/>
      </c>
      <c r="F241" s="69"/>
      <c r="G241" s="29" t="str">
        <f>IFERROR(INDEX(リスト!$AG$2:$AI$60,MATCH(提出情報テーブル[[#This Row],[提出する情報項目
（プルダウンより選択）]],リスト!$AG$2:$AG$60,0),3),"")&amp;""</f>
        <v/>
      </c>
      <c r="H241" s="61"/>
    </row>
    <row r="242" spans="1:8" ht="33" customHeight="1" x14ac:dyDescent="0.4">
      <c r="A242" s="20">
        <v>230</v>
      </c>
      <c r="B242" s="62"/>
      <c r="C242" s="49"/>
      <c r="D242" s="61"/>
      <c r="E242" s="29" t="str">
        <f>IFERROR(INDEX(リスト!$AG$2:$AI$60,MATCH(提出情報テーブル[[#This Row],[提出する情報項目
（プルダウンより選択）]],リスト!$AG$2:$AG$60,0),2),"")&amp;""</f>
        <v/>
      </c>
      <c r="F242" s="69"/>
      <c r="G242" s="29" t="str">
        <f>IFERROR(INDEX(リスト!$AG$2:$AI$60,MATCH(提出情報テーブル[[#This Row],[提出する情報項目
（プルダウンより選択）]],リスト!$AG$2:$AG$60,0),3),"")&amp;""</f>
        <v/>
      </c>
      <c r="H242" s="61"/>
    </row>
    <row r="243" spans="1:8" ht="33" customHeight="1" x14ac:dyDescent="0.4">
      <c r="A243" s="48">
        <v>231</v>
      </c>
      <c r="B243" s="62"/>
      <c r="C243" s="49"/>
      <c r="D243" s="61"/>
      <c r="E243" s="29" t="str">
        <f>IFERROR(INDEX(リスト!$AG$2:$AI$60,MATCH(提出情報テーブル[[#This Row],[提出する情報項目
（プルダウンより選択）]],リスト!$AG$2:$AG$60,0),2),"")&amp;""</f>
        <v/>
      </c>
      <c r="F243" s="69"/>
      <c r="G243" s="29" t="str">
        <f>IFERROR(INDEX(リスト!$AG$2:$AI$60,MATCH(提出情報テーブル[[#This Row],[提出する情報項目
（プルダウンより選択）]],リスト!$AG$2:$AG$60,0),3),"")&amp;""</f>
        <v/>
      </c>
      <c r="H243" s="61"/>
    </row>
    <row r="244" spans="1:8" ht="33" customHeight="1" x14ac:dyDescent="0.4">
      <c r="A244" s="20">
        <v>232</v>
      </c>
      <c r="B244" s="62"/>
      <c r="C244" s="49"/>
      <c r="D244" s="61"/>
      <c r="E244" s="29" t="str">
        <f>IFERROR(INDEX(リスト!$AG$2:$AI$60,MATCH(提出情報テーブル[[#This Row],[提出する情報項目
（プルダウンより選択）]],リスト!$AG$2:$AG$60,0),2),"")&amp;""</f>
        <v/>
      </c>
      <c r="F244" s="69"/>
      <c r="G244" s="29" t="str">
        <f>IFERROR(INDEX(リスト!$AG$2:$AI$60,MATCH(提出情報テーブル[[#This Row],[提出する情報項目
（プルダウンより選択）]],リスト!$AG$2:$AG$60,0),3),"")&amp;""</f>
        <v/>
      </c>
      <c r="H244" s="61"/>
    </row>
    <row r="245" spans="1:8" ht="33" customHeight="1" x14ac:dyDescent="0.4">
      <c r="A245" s="48">
        <v>233</v>
      </c>
      <c r="B245" s="62"/>
      <c r="C245" s="49"/>
      <c r="D245" s="61"/>
      <c r="E245" s="29" t="str">
        <f>IFERROR(INDEX(リスト!$AG$2:$AI$60,MATCH(提出情報テーブル[[#This Row],[提出する情報項目
（プルダウンより選択）]],リスト!$AG$2:$AG$60,0),2),"")&amp;""</f>
        <v/>
      </c>
      <c r="F245" s="69"/>
      <c r="G245" s="29" t="str">
        <f>IFERROR(INDEX(リスト!$AG$2:$AI$60,MATCH(提出情報テーブル[[#This Row],[提出する情報項目
（プルダウンより選択）]],リスト!$AG$2:$AG$60,0),3),"")&amp;""</f>
        <v/>
      </c>
      <c r="H245" s="61"/>
    </row>
    <row r="246" spans="1:8" ht="33" customHeight="1" x14ac:dyDescent="0.4">
      <c r="A246" s="20">
        <v>234</v>
      </c>
      <c r="B246" s="62"/>
      <c r="C246" s="49"/>
      <c r="D246" s="61"/>
      <c r="E246" s="29" t="str">
        <f>IFERROR(INDEX(リスト!$AG$2:$AI$60,MATCH(提出情報テーブル[[#This Row],[提出する情報項目
（プルダウンより選択）]],リスト!$AG$2:$AG$60,0),2),"")&amp;""</f>
        <v/>
      </c>
      <c r="F246" s="69"/>
      <c r="G246" s="29" t="str">
        <f>IFERROR(INDEX(リスト!$AG$2:$AI$60,MATCH(提出情報テーブル[[#This Row],[提出する情報項目
（プルダウンより選択）]],リスト!$AG$2:$AG$60,0),3),"")&amp;""</f>
        <v/>
      </c>
      <c r="H246" s="61"/>
    </row>
    <row r="247" spans="1:8" ht="33" customHeight="1" x14ac:dyDescent="0.4">
      <c r="A247" s="48">
        <v>235</v>
      </c>
      <c r="B247" s="62"/>
      <c r="C247" s="49"/>
      <c r="D247" s="61"/>
      <c r="E247" s="29" t="str">
        <f>IFERROR(INDEX(リスト!$AG$2:$AI$60,MATCH(提出情報テーブル[[#This Row],[提出する情報項目
（プルダウンより選択）]],リスト!$AG$2:$AG$60,0),2),"")&amp;""</f>
        <v/>
      </c>
      <c r="F247" s="69"/>
      <c r="G247" s="29" t="str">
        <f>IFERROR(INDEX(リスト!$AG$2:$AI$60,MATCH(提出情報テーブル[[#This Row],[提出する情報項目
（プルダウンより選択）]],リスト!$AG$2:$AG$60,0),3),"")&amp;""</f>
        <v/>
      </c>
      <c r="H247" s="61"/>
    </row>
    <row r="248" spans="1:8" ht="33" customHeight="1" x14ac:dyDescent="0.4">
      <c r="A248" s="20">
        <v>236</v>
      </c>
      <c r="B248" s="62"/>
      <c r="C248" s="49"/>
      <c r="D248" s="61"/>
      <c r="E248" s="29" t="str">
        <f>IFERROR(INDEX(リスト!$AG$2:$AI$60,MATCH(提出情報テーブル[[#This Row],[提出する情報項目
（プルダウンより選択）]],リスト!$AG$2:$AG$60,0),2),"")&amp;""</f>
        <v/>
      </c>
      <c r="F248" s="69"/>
      <c r="G248" s="29" t="str">
        <f>IFERROR(INDEX(リスト!$AG$2:$AI$60,MATCH(提出情報テーブル[[#This Row],[提出する情報項目
（プルダウンより選択）]],リスト!$AG$2:$AG$60,0),3),"")&amp;""</f>
        <v/>
      </c>
      <c r="H248" s="61"/>
    </row>
    <row r="249" spans="1:8" ht="33" customHeight="1" x14ac:dyDescent="0.4">
      <c r="A249" s="48">
        <v>237</v>
      </c>
      <c r="B249" s="62"/>
      <c r="C249" s="49"/>
      <c r="D249" s="61"/>
      <c r="E249" s="29" t="str">
        <f>IFERROR(INDEX(リスト!$AG$2:$AI$60,MATCH(提出情報テーブル[[#This Row],[提出する情報項目
（プルダウンより選択）]],リスト!$AG$2:$AG$60,0),2),"")&amp;""</f>
        <v/>
      </c>
      <c r="F249" s="69"/>
      <c r="G249" s="29" t="str">
        <f>IFERROR(INDEX(リスト!$AG$2:$AI$60,MATCH(提出情報テーブル[[#This Row],[提出する情報項目
（プルダウンより選択）]],リスト!$AG$2:$AG$60,0),3),"")&amp;""</f>
        <v/>
      </c>
      <c r="H249" s="61"/>
    </row>
    <row r="250" spans="1:8" ht="33" customHeight="1" x14ac:dyDescent="0.4">
      <c r="A250" s="20">
        <v>238</v>
      </c>
      <c r="B250" s="62"/>
      <c r="C250" s="49"/>
      <c r="D250" s="61"/>
      <c r="E250" s="29" t="str">
        <f>IFERROR(INDEX(リスト!$AG$2:$AI$60,MATCH(提出情報テーブル[[#This Row],[提出する情報項目
（プルダウンより選択）]],リスト!$AG$2:$AG$60,0),2),"")&amp;""</f>
        <v/>
      </c>
      <c r="F250" s="69"/>
      <c r="G250" s="29" t="str">
        <f>IFERROR(INDEX(リスト!$AG$2:$AI$60,MATCH(提出情報テーブル[[#This Row],[提出する情報項目
（プルダウンより選択）]],リスト!$AG$2:$AG$60,0),3),"")&amp;""</f>
        <v/>
      </c>
      <c r="H250" s="61"/>
    </row>
    <row r="251" spans="1:8" ht="33" customHeight="1" x14ac:dyDescent="0.4">
      <c r="A251" s="48">
        <v>239</v>
      </c>
      <c r="B251" s="62"/>
      <c r="C251" s="49"/>
      <c r="D251" s="61"/>
      <c r="E251" s="29" t="str">
        <f>IFERROR(INDEX(リスト!$AG$2:$AI$60,MATCH(提出情報テーブル[[#This Row],[提出する情報項目
（プルダウンより選択）]],リスト!$AG$2:$AG$60,0),2),"")&amp;""</f>
        <v/>
      </c>
      <c r="F251" s="69"/>
      <c r="G251" s="29" t="str">
        <f>IFERROR(INDEX(リスト!$AG$2:$AI$60,MATCH(提出情報テーブル[[#This Row],[提出する情報項目
（プルダウンより選択）]],リスト!$AG$2:$AG$60,0),3),"")&amp;""</f>
        <v/>
      </c>
      <c r="H251" s="61"/>
    </row>
    <row r="252" spans="1:8" ht="33" customHeight="1" x14ac:dyDescent="0.4">
      <c r="A252" s="20">
        <v>240</v>
      </c>
      <c r="B252" s="62"/>
      <c r="C252" s="49"/>
      <c r="D252" s="61"/>
      <c r="E252" s="29" t="str">
        <f>IFERROR(INDEX(リスト!$AG$2:$AI$60,MATCH(提出情報テーブル[[#This Row],[提出する情報項目
（プルダウンより選択）]],リスト!$AG$2:$AG$60,0),2),"")&amp;""</f>
        <v/>
      </c>
      <c r="F252" s="69"/>
      <c r="G252" s="29" t="str">
        <f>IFERROR(INDEX(リスト!$AG$2:$AI$60,MATCH(提出情報テーブル[[#This Row],[提出する情報項目
（プルダウンより選択）]],リスト!$AG$2:$AG$60,0),3),"")&amp;""</f>
        <v/>
      </c>
      <c r="H252" s="61"/>
    </row>
    <row r="253" spans="1:8" ht="33" customHeight="1" x14ac:dyDescent="0.4">
      <c r="A253" s="48">
        <v>241</v>
      </c>
      <c r="B253" s="62"/>
      <c r="C253" s="49"/>
      <c r="D253" s="61"/>
      <c r="E253" s="29" t="str">
        <f>IFERROR(INDEX(リスト!$AG$2:$AI$60,MATCH(提出情報テーブル[[#This Row],[提出する情報項目
（プルダウンより選択）]],リスト!$AG$2:$AG$60,0),2),"")&amp;""</f>
        <v/>
      </c>
      <c r="F253" s="69"/>
      <c r="G253" s="29" t="str">
        <f>IFERROR(INDEX(リスト!$AG$2:$AI$60,MATCH(提出情報テーブル[[#This Row],[提出する情報項目
（プルダウンより選択）]],リスト!$AG$2:$AG$60,0),3),"")&amp;""</f>
        <v/>
      </c>
      <c r="H253" s="61"/>
    </row>
    <row r="254" spans="1:8" ht="33" customHeight="1" x14ac:dyDescent="0.4">
      <c r="A254" s="20">
        <v>242</v>
      </c>
      <c r="B254" s="62"/>
      <c r="C254" s="49"/>
      <c r="D254" s="61"/>
      <c r="E254" s="29" t="str">
        <f>IFERROR(INDEX(リスト!$AG$2:$AI$60,MATCH(提出情報テーブル[[#This Row],[提出する情報項目
（プルダウンより選択）]],リスト!$AG$2:$AG$60,0),2),"")&amp;""</f>
        <v/>
      </c>
      <c r="F254" s="69"/>
      <c r="G254" s="29" t="str">
        <f>IFERROR(INDEX(リスト!$AG$2:$AI$60,MATCH(提出情報テーブル[[#This Row],[提出する情報項目
（プルダウンより選択）]],リスト!$AG$2:$AG$60,0),3),"")&amp;""</f>
        <v/>
      </c>
      <c r="H254" s="61"/>
    </row>
    <row r="255" spans="1:8" ht="33" customHeight="1" x14ac:dyDescent="0.4">
      <c r="A255" s="48">
        <v>243</v>
      </c>
      <c r="B255" s="62"/>
      <c r="C255" s="49"/>
      <c r="D255" s="61"/>
      <c r="E255" s="29" t="str">
        <f>IFERROR(INDEX(リスト!$AG$2:$AI$60,MATCH(提出情報テーブル[[#This Row],[提出する情報項目
（プルダウンより選択）]],リスト!$AG$2:$AG$60,0),2),"")&amp;""</f>
        <v/>
      </c>
      <c r="F255" s="69"/>
      <c r="G255" s="29" t="str">
        <f>IFERROR(INDEX(リスト!$AG$2:$AI$60,MATCH(提出情報テーブル[[#This Row],[提出する情報項目
（プルダウンより選択）]],リスト!$AG$2:$AG$60,0),3),"")&amp;""</f>
        <v/>
      </c>
      <c r="H255" s="61"/>
    </row>
    <row r="256" spans="1:8" ht="33" customHeight="1" x14ac:dyDescent="0.4">
      <c r="A256" s="20">
        <v>244</v>
      </c>
      <c r="B256" s="62"/>
      <c r="C256" s="49"/>
      <c r="D256" s="61"/>
      <c r="E256" s="29" t="str">
        <f>IFERROR(INDEX(リスト!$AG$2:$AI$60,MATCH(提出情報テーブル[[#This Row],[提出する情報項目
（プルダウンより選択）]],リスト!$AG$2:$AG$60,0),2),"")&amp;""</f>
        <v/>
      </c>
      <c r="F256" s="69"/>
      <c r="G256" s="29" t="str">
        <f>IFERROR(INDEX(リスト!$AG$2:$AI$60,MATCH(提出情報テーブル[[#This Row],[提出する情報項目
（プルダウンより選択）]],リスト!$AG$2:$AG$60,0),3),"")&amp;""</f>
        <v/>
      </c>
      <c r="H256" s="61"/>
    </row>
    <row r="257" spans="1:8" ht="33" customHeight="1" x14ac:dyDescent="0.4">
      <c r="A257" s="48">
        <v>245</v>
      </c>
      <c r="B257" s="62"/>
      <c r="C257" s="49"/>
      <c r="D257" s="61"/>
      <c r="E257" s="29" t="str">
        <f>IFERROR(INDEX(リスト!$AG$2:$AI$60,MATCH(提出情報テーブル[[#This Row],[提出する情報項目
（プルダウンより選択）]],リスト!$AG$2:$AG$60,0),2),"")&amp;""</f>
        <v/>
      </c>
      <c r="F257" s="69"/>
      <c r="G257" s="29" t="str">
        <f>IFERROR(INDEX(リスト!$AG$2:$AI$60,MATCH(提出情報テーブル[[#This Row],[提出する情報項目
（プルダウンより選択）]],リスト!$AG$2:$AG$60,0),3),"")&amp;""</f>
        <v/>
      </c>
      <c r="H257" s="61"/>
    </row>
    <row r="258" spans="1:8" ht="33" customHeight="1" x14ac:dyDescent="0.4">
      <c r="A258" s="20">
        <v>246</v>
      </c>
      <c r="B258" s="62"/>
      <c r="C258" s="49"/>
      <c r="D258" s="61"/>
      <c r="E258" s="29" t="str">
        <f>IFERROR(INDEX(リスト!$AG$2:$AI$60,MATCH(提出情報テーブル[[#This Row],[提出する情報項目
（プルダウンより選択）]],リスト!$AG$2:$AG$60,0),2),"")&amp;""</f>
        <v/>
      </c>
      <c r="F258" s="69"/>
      <c r="G258" s="29" t="str">
        <f>IFERROR(INDEX(リスト!$AG$2:$AI$60,MATCH(提出情報テーブル[[#This Row],[提出する情報項目
（プルダウンより選択）]],リスト!$AG$2:$AG$60,0),3),"")&amp;""</f>
        <v/>
      </c>
      <c r="H258" s="61"/>
    </row>
    <row r="259" spans="1:8" ht="33" customHeight="1" x14ac:dyDescent="0.4">
      <c r="A259" s="48">
        <v>247</v>
      </c>
      <c r="B259" s="62"/>
      <c r="C259" s="49"/>
      <c r="D259" s="61"/>
      <c r="E259" s="29" t="str">
        <f>IFERROR(INDEX(リスト!$AG$2:$AI$60,MATCH(提出情報テーブル[[#This Row],[提出する情報項目
（プルダウンより選択）]],リスト!$AG$2:$AG$60,0),2),"")&amp;""</f>
        <v/>
      </c>
      <c r="F259" s="69"/>
      <c r="G259" s="29" t="str">
        <f>IFERROR(INDEX(リスト!$AG$2:$AI$60,MATCH(提出情報テーブル[[#This Row],[提出する情報項目
（プルダウンより選択）]],リスト!$AG$2:$AG$60,0),3),"")&amp;""</f>
        <v/>
      </c>
      <c r="H259" s="61"/>
    </row>
    <row r="260" spans="1:8" ht="33" customHeight="1" x14ac:dyDescent="0.4">
      <c r="A260" s="20">
        <v>248</v>
      </c>
      <c r="B260" s="62"/>
      <c r="C260" s="49"/>
      <c r="D260" s="61"/>
      <c r="E260" s="29" t="str">
        <f>IFERROR(INDEX(リスト!$AG$2:$AI$60,MATCH(提出情報テーブル[[#This Row],[提出する情報項目
（プルダウンより選択）]],リスト!$AG$2:$AG$60,0),2),"")&amp;""</f>
        <v/>
      </c>
      <c r="F260" s="69"/>
      <c r="G260" s="29" t="str">
        <f>IFERROR(INDEX(リスト!$AG$2:$AI$60,MATCH(提出情報テーブル[[#This Row],[提出する情報項目
（プルダウンより選択）]],リスト!$AG$2:$AG$60,0),3),"")&amp;""</f>
        <v/>
      </c>
      <c r="H260" s="61"/>
    </row>
    <row r="261" spans="1:8" ht="33" customHeight="1" x14ac:dyDescent="0.4">
      <c r="A261" s="48">
        <v>249</v>
      </c>
      <c r="B261" s="62"/>
      <c r="C261" s="49"/>
      <c r="D261" s="61"/>
      <c r="E261" s="29" t="str">
        <f>IFERROR(INDEX(リスト!$AG$2:$AI$60,MATCH(提出情報テーブル[[#This Row],[提出する情報項目
（プルダウンより選択）]],リスト!$AG$2:$AG$60,0),2),"")&amp;""</f>
        <v/>
      </c>
      <c r="F261" s="69"/>
      <c r="G261" s="29" t="str">
        <f>IFERROR(INDEX(リスト!$AG$2:$AI$60,MATCH(提出情報テーブル[[#This Row],[提出する情報項目
（プルダウンより選択）]],リスト!$AG$2:$AG$60,0),3),"")&amp;""</f>
        <v/>
      </c>
      <c r="H261" s="61"/>
    </row>
    <row r="262" spans="1:8" ht="33" customHeight="1" x14ac:dyDescent="0.4">
      <c r="A262" s="20">
        <v>250</v>
      </c>
      <c r="B262" s="62"/>
      <c r="C262" s="49"/>
      <c r="D262" s="61"/>
      <c r="E262" s="29" t="str">
        <f>IFERROR(INDEX(リスト!$AG$2:$AI$60,MATCH(提出情報テーブル[[#This Row],[提出する情報項目
（プルダウンより選択）]],リスト!$AG$2:$AG$60,0),2),"")&amp;""</f>
        <v/>
      </c>
      <c r="F262" s="69"/>
      <c r="G262" s="29" t="str">
        <f>IFERROR(INDEX(リスト!$AG$2:$AI$60,MATCH(提出情報テーブル[[#This Row],[提出する情報項目
（プルダウンより選択）]],リスト!$AG$2:$AG$60,0),3),"")&amp;""</f>
        <v/>
      </c>
      <c r="H262" s="61"/>
    </row>
    <row r="263" spans="1:8" ht="33" customHeight="1" x14ac:dyDescent="0.4">
      <c r="A263" s="48">
        <v>251</v>
      </c>
      <c r="B263" s="62"/>
      <c r="C263" s="49"/>
      <c r="D263" s="61"/>
      <c r="E263" s="29" t="str">
        <f>IFERROR(INDEX(リスト!$AG$2:$AI$60,MATCH(提出情報テーブル[[#This Row],[提出する情報項目
（プルダウンより選択）]],リスト!$AG$2:$AG$60,0),2),"")&amp;""</f>
        <v/>
      </c>
      <c r="F263" s="69"/>
      <c r="G263" s="29" t="str">
        <f>IFERROR(INDEX(リスト!$AG$2:$AI$60,MATCH(提出情報テーブル[[#This Row],[提出する情報項目
（プルダウンより選択）]],リスト!$AG$2:$AG$60,0),3),"")&amp;""</f>
        <v/>
      </c>
      <c r="H263" s="61"/>
    </row>
    <row r="264" spans="1:8" ht="33" customHeight="1" x14ac:dyDescent="0.4">
      <c r="A264" s="20">
        <v>252</v>
      </c>
      <c r="B264" s="62"/>
      <c r="C264" s="49"/>
      <c r="D264" s="61"/>
      <c r="E264" s="29" t="str">
        <f>IFERROR(INDEX(リスト!$AG$2:$AI$60,MATCH(提出情報テーブル[[#This Row],[提出する情報項目
（プルダウンより選択）]],リスト!$AG$2:$AG$60,0),2),"")&amp;""</f>
        <v/>
      </c>
      <c r="F264" s="69"/>
      <c r="G264" s="29" t="str">
        <f>IFERROR(INDEX(リスト!$AG$2:$AI$60,MATCH(提出情報テーブル[[#This Row],[提出する情報項目
（プルダウンより選択）]],リスト!$AG$2:$AG$60,0),3),"")&amp;""</f>
        <v/>
      </c>
      <c r="H264" s="61"/>
    </row>
    <row r="265" spans="1:8" ht="33" customHeight="1" x14ac:dyDescent="0.4">
      <c r="A265" s="48">
        <v>253</v>
      </c>
      <c r="B265" s="62"/>
      <c r="C265" s="49"/>
      <c r="D265" s="61"/>
      <c r="E265" s="29" t="str">
        <f>IFERROR(INDEX(リスト!$AG$2:$AI$60,MATCH(提出情報テーブル[[#This Row],[提出する情報項目
（プルダウンより選択）]],リスト!$AG$2:$AG$60,0),2),"")&amp;""</f>
        <v/>
      </c>
      <c r="F265" s="69"/>
      <c r="G265" s="29" t="str">
        <f>IFERROR(INDEX(リスト!$AG$2:$AI$60,MATCH(提出情報テーブル[[#This Row],[提出する情報項目
（プルダウンより選択）]],リスト!$AG$2:$AG$60,0),3),"")&amp;""</f>
        <v/>
      </c>
      <c r="H265" s="61"/>
    </row>
    <row r="266" spans="1:8" ht="33" customHeight="1" x14ac:dyDescent="0.4">
      <c r="A266" s="20">
        <v>254</v>
      </c>
      <c r="B266" s="62"/>
      <c r="C266" s="49"/>
      <c r="D266" s="61"/>
      <c r="E266" s="29" t="str">
        <f>IFERROR(INDEX(リスト!$AG$2:$AI$60,MATCH(提出情報テーブル[[#This Row],[提出する情報項目
（プルダウンより選択）]],リスト!$AG$2:$AG$60,0),2),"")&amp;""</f>
        <v/>
      </c>
      <c r="F266" s="69"/>
      <c r="G266" s="29" t="str">
        <f>IFERROR(INDEX(リスト!$AG$2:$AI$60,MATCH(提出情報テーブル[[#This Row],[提出する情報項目
（プルダウンより選択）]],リスト!$AG$2:$AG$60,0),3),"")&amp;""</f>
        <v/>
      </c>
      <c r="H266" s="61"/>
    </row>
    <row r="267" spans="1:8" ht="33" customHeight="1" x14ac:dyDescent="0.4">
      <c r="A267" s="48">
        <v>255</v>
      </c>
      <c r="B267" s="62"/>
      <c r="C267" s="49"/>
      <c r="D267" s="61"/>
      <c r="E267" s="29" t="str">
        <f>IFERROR(INDEX(リスト!$AG$2:$AI$60,MATCH(提出情報テーブル[[#This Row],[提出する情報項目
（プルダウンより選択）]],リスト!$AG$2:$AG$60,0),2),"")&amp;""</f>
        <v/>
      </c>
      <c r="F267" s="69"/>
      <c r="G267" s="29" t="str">
        <f>IFERROR(INDEX(リスト!$AG$2:$AI$60,MATCH(提出情報テーブル[[#This Row],[提出する情報項目
（プルダウンより選択）]],リスト!$AG$2:$AG$60,0),3),"")&amp;""</f>
        <v/>
      </c>
      <c r="H267" s="61"/>
    </row>
    <row r="268" spans="1:8" ht="33" customHeight="1" x14ac:dyDescent="0.4">
      <c r="A268" s="20">
        <v>256</v>
      </c>
      <c r="B268" s="62"/>
      <c r="C268" s="49"/>
      <c r="D268" s="61"/>
      <c r="E268" s="29" t="str">
        <f>IFERROR(INDEX(リスト!$AG$2:$AI$60,MATCH(提出情報テーブル[[#This Row],[提出する情報項目
（プルダウンより選択）]],リスト!$AG$2:$AG$60,0),2),"")&amp;""</f>
        <v/>
      </c>
      <c r="F268" s="69"/>
      <c r="G268" s="29" t="str">
        <f>IFERROR(INDEX(リスト!$AG$2:$AI$60,MATCH(提出情報テーブル[[#This Row],[提出する情報項目
（プルダウンより選択）]],リスト!$AG$2:$AG$60,0),3),"")&amp;""</f>
        <v/>
      </c>
      <c r="H268" s="61"/>
    </row>
    <row r="269" spans="1:8" ht="33" customHeight="1" x14ac:dyDescent="0.4">
      <c r="A269" s="48">
        <v>257</v>
      </c>
      <c r="B269" s="62"/>
      <c r="C269" s="49"/>
      <c r="D269" s="61"/>
      <c r="E269" s="29" t="str">
        <f>IFERROR(INDEX(リスト!$AG$2:$AI$60,MATCH(提出情報テーブル[[#This Row],[提出する情報項目
（プルダウンより選択）]],リスト!$AG$2:$AG$60,0),2),"")&amp;""</f>
        <v/>
      </c>
      <c r="F269" s="69"/>
      <c r="G269" s="29" t="str">
        <f>IFERROR(INDEX(リスト!$AG$2:$AI$60,MATCH(提出情報テーブル[[#This Row],[提出する情報項目
（プルダウンより選択）]],リスト!$AG$2:$AG$60,0),3),"")&amp;""</f>
        <v/>
      </c>
      <c r="H269" s="61"/>
    </row>
    <row r="270" spans="1:8" ht="33" customHeight="1" x14ac:dyDescent="0.4">
      <c r="A270" s="20">
        <v>258</v>
      </c>
      <c r="B270" s="62"/>
      <c r="C270" s="49"/>
      <c r="D270" s="61"/>
      <c r="E270" s="29" t="str">
        <f>IFERROR(INDEX(リスト!$AG$2:$AI$60,MATCH(提出情報テーブル[[#This Row],[提出する情報項目
（プルダウンより選択）]],リスト!$AG$2:$AG$60,0),2),"")&amp;""</f>
        <v/>
      </c>
      <c r="F270" s="69"/>
      <c r="G270" s="29" t="str">
        <f>IFERROR(INDEX(リスト!$AG$2:$AI$60,MATCH(提出情報テーブル[[#This Row],[提出する情報項目
（プルダウンより選択）]],リスト!$AG$2:$AG$60,0),3),"")&amp;""</f>
        <v/>
      </c>
      <c r="H270" s="61"/>
    </row>
    <row r="271" spans="1:8" ht="33" customHeight="1" x14ac:dyDescent="0.4">
      <c r="A271" s="48">
        <v>259</v>
      </c>
      <c r="B271" s="62"/>
      <c r="C271" s="49"/>
      <c r="D271" s="61"/>
      <c r="E271" s="29" t="str">
        <f>IFERROR(INDEX(リスト!$AG$2:$AI$60,MATCH(提出情報テーブル[[#This Row],[提出する情報項目
（プルダウンより選択）]],リスト!$AG$2:$AG$60,0),2),"")&amp;""</f>
        <v/>
      </c>
      <c r="F271" s="69"/>
      <c r="G271" s="29" t="str">
        <f>IFERROR(INDEX(リスト!$AG$2:$AI$60,MATCH(提出情報テーブル[[#This Row],[提出する情報項目
（プルダウンより選択）]],リスト!$AG$2:$AG$60,0),3),"")&amp;""</f>
        <v/>
      </c>
      <c r="H271" s="61"/>
    </row>
    <row r="272" spans="1:8" ht="33" customHeight="1" x14ac:dyDescent="0.4">
      <c r="A272" s="20">
        <v>260</v>
      </c>
      <c r="B272" s="62"/>
      <c r="C272" s="49"/>
      <c r="D272" s="61"/>
      <c r="E272" s="29" t="str">
        <f>IFERROR(INDEX(リスト!$AG$2:$AI$60,MATCH(提出情報テーブル[[#This Row],[提出する情報項目
（プルダウンより選択）]],リスト!$AG$2:$AG$60,0),2),"")&amp;""</f>
        <v/>
      </c>
      <c r="F272" s="69"/>
      <c r="G272" s="29" t="str">
        <f>IFERROR(INDEX(リスト!$AG$2:$AI$60,MATCH(提出情報テーブル[[#This Row],[提出する情報項目
（プルダウンより選択）]],リスト!$AG$2:$AG$60,0),3),"")&amp;""</f>
        <v/>
      </c>
      <c r="H272" s="61"/>
    </row>
    <row r="273" spans="1:8" ht="33" customHeight="1" x14ac:dyDescent="0.4">
      <c r="A273" s="48">
        <v>261</v>
      </c>
      <c r="B273" s="62"/>
      <c r="C273" s="49"/>
      <c r="D273" s="61"/>
      <c r="E273" s="29" t="str">
        <f>IFERROR(INDEX(リスト!$AG$2:$AI$60,MATCH(提出情報テーブル[[#This Row],[提出する情報項目
（プルダウンより選択）]],リスト!$AG$2:$AG$60,0),2),"")&amp;""</f>
        <v/>
      </c>
      <c r="F273" s="69"/>
      <c r="G273" s="29" t="str">
        <f>IFERROR(INDEX(リスト!$AG$2:$AI$60,MATCH(提出情報テーブル[[#This Row],[提出する情報項目
（プルダウンより選択）]],リスト!$AG$2:$AG$60,0),3),"")&amp;""</f>
        <v/>
      </c>
      <c r="H273" s="61"/>
    </row>
    <row r="274" spans="1:8" ht="33" customHeight="1" x14ac:dyDescent="0.4">
      <c r="A274" s="20">
        <v>262</v>
      </c>
      <c r="B274" s="62"/>
      <c r="C274" s="49"/>
      <c r="D274" s="61"/>
      <c r="E274" s="29" t="str">
        <f>IFERROR(INDEX(リスト!$AG$2:$AI$60,MATCH(提出情報テーブル[[#This Row],[提出する情報項目
（プルダウンより選択）]],リスト!$AG$2:$AG$60,0),2),"")&amp;""</f>
        <v/>
      </c>
      <c r="F274" s="69"/>
      <c r="G274" s="29" t="str">
        <f>IFERROR(INDEX(リスト!$AG$2:$AI$60,MATCH(提出情報テーブル[[#This Row],[提出する情報項目
（プルダウンより選択）]],リスト!$AG$2:$AG$60,0),3),"")&amp;""</f>
        <v/>
      </c>
      <c r="H274" s="61"/>
    </row>
    <row r="275" spans="1:8" ht="33" customHeight="1" x14ac:dyDescent="0.4">
      <c r="A275" s="48">
        <v>263</v>
      </c>
      <c r="B275" s="62"/>
      <c r="C275" s="49"/>
      <c r="D275" s="61"/>
      <c r="E275" s="29" t="str">
        <f>IFERROR(INDEX(リスト!$AG$2:$AI$60,MATCH(提出情報テーブル[[#This Row],[提出する情報項目
（プルダウンより選択）]],リスト!$AG$2:$AG$60,0),2),"")&amp;""</f>
        <v/>
      </c>
      <c r="F275" s="69"/>
      <c r="G275" s="29" t="str">
        <f>IFERROR(INDEX(リスト!$AG$2:$AI$60,MATCH(提出情報テーブル[[#This Row],[提出する情報項目
（プルダウンより選択）]],リスト!$AG$2:$AG$60,0),3),"")&amp;""</f>
        <v/>
      </c>
      <c r="H275" s="61"/>
    </row>
    <row r="276" spans="1:8" ht="33" customHeight="1" x14ac:dyDescent="0.4">
      <c r="A276" s="20">
        <v>264</v>
      </c>
      <c r="B276" s="62"/>
      <c r="C276" s="49"/>
      <c r="D276" s="61"/>
      <c r="E276" s="29" t="str">
        <f>IFERROR(INDEX(リスト!$AG$2:$AI$60,MATCH(提出情報テーブル[[#This Row],[提出する情報項目
（プルダウンより選択）]],リスト!$AG$2:$AG$60,0),2),"")&amp;""</f>
        <v/>
      </c>
      <c r="F276" s="69"/>
      <c r="G276" s="29" t="str">
        <f>IFERROR(INDEX(リスト!$AG$2:$AI$60,MATCH(提出情報テーブル[[#This Row],[提出する情報項目
（プルダウンより選択）]],リスト!$AG$2:$AG$60,0),3),"")&amp;""</f>
        <v/>
      </c>
      <c r="H276" s="61"/>
    </row>
    <row r="277" spans="1:8" ht="33" customHeight="1" x14ac:dyDescent="0.4">
      <c r="A277" s="48">
        <v>265</v>
      </c>
      <c r="B277" s="62"/>
      <c r="C277" s="49"/>
      <c r="D277" s="61"/>
      <c r="E277" s="29" t="str">
        <f>IFERROR(INDEX(リスト!$AG$2:$AI$60,MATCH(提出情報テーブル[[#This Row],[提出する情報項目
（プルダウンより選択）]],リスト!$AG$2:$AG$60,0),2),"")&amp;""</f>
        <v/>
      </c>
      <c r="F277" s="69"/>
      <c r="G277" s="29" t="str">
        <f>IFERROR(INDEX(リスト!$AG$2:$AI$60,MATCH(提出情報テーブル[[#This Row],[提出する情報項目
（プルダウンより選択）]],リスト!$AG$2:$AG$60,0),3),"")&amp;""</f>
        <v/>
      </c>
      <c r="H277" s="61"/>
    </row>
    <row r="278" spans="1:8" ht="33" customHeight="1" x14ac:dyDescent="0.4">
      <c r="A278" s="20">
        <v>266</v>
      </c>
      <c r="B278" s="62"/>
      <c r="C278" s="49"/>
      <c r="D278" s="61"/>
      <c r="E278" s="29" t="str">
        <f>IFERROR(INDEX(リスト!$AG$2:$AI$60,MATCH(提出情報テーブル[[#This Row],[提出する情報項目
（プルダウンより選択）]],リスト!$AG$2:$AG$60,0),2),"")&amp;""</f>
        <v/>
      </c>
      <c r="F278" s="69"/>
      <c r="G278" s="29" t="str">
        <f>IFERROR(INDEX(リスト!$AG$2:$AI$60,MATCH(提出情報テーブル[[#This Row],[提出する情報項目
（プルダウンより選択）]],リスト!$AG$2:$AG$60,0),3),"")&amp;""</f>
        <v/>
      </c>
      <c r="H278" s="61"/>
    </row>
    <row r="279" spans="1:8" ht="33" customHeight="1" x14ac:dyDescent="0.4">
      <c r="A279" s="48">
        <v>267</v>
      </c>
      <c r="B279" s="62"/>
      <c r="C279" s="49"/>
      <c r="D279" s="61"/>
      <c r="E279" s="29" t="str">
        <f>IFERROR(INDEX(リスト!$AG$2:$AI$60,MATCH(提出情報テーブル[[#This Row],[提出する情報項目
（プルダウンより選択）]],リスト!$AG$2:$AG$60,0),2),"")&amp;""</f>
        <v/>
      </c>
      <c r="F279" s="69"/>
      <c r="G279" s="29" t="str">
        <f>IFERROR(INDEX(リスト!$AG$2:$AI$60,MATCH(提出情報テーブル[[#This Row],[提出する情報項目
（プルダウンより選択）]],リスト!$AG$2:$AG$60,0),3),"")&amp;""</f>
        <v/>
      </c>
      <c r="H279" s="61"/>
    </row>
    <row r="280" spans="1:8" ht="33" customHeight="1" x14ac:dyDescent="0.4">
      <c r="A280" s="20">
        <v>268</v>
      </c>
      <c r="B280" s="62"/>
      <c r="C280" s="49"/>
      <c r="D280" s="61"/>
      <c r="E280" s="29" t="str">
        <f>IFERROR(INDEX(リスト!$AG$2:$AI$60,MATCH(提出情報テーブル[[#This Row],[提出する情報項目
（プルダウンより選択）]],リスト!$AG$2:$AG$60,0),2),"")&amp;""</f>
        <v/>
      </c>
      <c r="F280" s="69"/>
      <c r="G280" s="29" t="str">
        <f>IFERROR(INDEX(リスト!$AG$2:$AI$60,MATCH(提出情報テーブル[[#This Row],[提出する情報項目
（プルダウンより選択）]],リスト!$AG$2:$AG$60,0),3),"")&amp;""</f>
        <v/>
      </c>
      <c r="H280" s="61"/>
    </row>
    <row r="281" spans="1:8" ht="33" customHeight="1" x14ac:dyDescent="0.4">
      <c r="A281" s="48">
        <v>269</v>
      </c>
      <c r="B281" s="62"/>
      <c r="C281" s="49"/>
      <c r="D281" s="61"/>
      <c r="E281" s="29" t="str">
        <f>IFERROR(INDEX(リスト!$AG$2:$AI$60,MATCH(提出情報テーブル[[#This Row],[提出する情報項目
（プルダウンより選択）]],リスト!$AG$2:$AG$60,0),2),"")&amp;""</f>
        <v/>
      </c>
      <c r="F281" s="69"/>
      <c r="G281" s="29" t="str">
        <f>IFERROR(INDEX(リスト!$AG$2:$AI$60,MATCH(提出情報テーブル[[#This Row],[提出する情報項目
（プルダウンより選択）]],リスト!$AG$2:$AG$60,0),3),"")&amp;""</f>
        <v/>
      </c>
      <c r="H281" s="61"/>
    </row>
    <row r="282" spans="1:8" ht="33" customHeight="1" x14ac:dyDescent="0.4">
      <c r="A282" s="20">
        <v>270</v>
      </c>
      <c r="B282" s="62"/>
      <c r="C282" s="49"/>
      <c r="D282" s="61"/>
      <c r="E282" s="29" t="str">
        <f>IFERROR(INDEX(リスト!$AG$2:$AI$60,MATCH(提出情報テーブル[[#This Row],[提出する情報項目
（プルダウンより選択）]],リスト!$AG$2:$AG$60,0),2),"")&amp;""</f>
        <v/>
      </c>
      <c r="F282" s="69"/>
      <c r="G282" s="29" t="str">
        <f>IFERROR(INDEX(リスト!$AG$2:$AI$60,MATCH(提出情報テーブル[[#This Row],[提出する情報項目
（プルダウンより選択）]],リスト!$AG$2:$AG$60,0),3),"")&amp;""</f>
        <v/>
      </c>
      <c r="H282" s="61"/>
    </row>
    <row r="283" spans="1:8" ht="33" customHeight="1" x14ac:dyDescent="0.4">
      <c r="A283" s="48">
        <v>271</v>
      </c>
      <c r="B283" s="62"/>
      <c r="C283" s="49"/>
      <c r="D283" s="61"/>
      <c r="E283" s="29" t="str">
        <f>IFERROR(INDEX(リスト!$AG$2:$AI$60,MATCH(提出情報テーブル[[#This Row],[提出する情報項目
（プルダウンより選択）]],リスト!$AG$2:$AG$60,0),2),"")&amp;""</f>
        <v/>
      </c>
      <c r="F283" s="69"/>
      <c r="G283" s="29" t="str">
        <f>IFERROR(INDEX(リスト!$AG$2:$AI$60,MATCH(提出情報テーブル[[#This Row],[提出する情報項目
（プルダウンより選択）]],リスト!$AG$2:$AG$60,0),3),"")&amp;""</f>
        <v/>
      </c>
      <c r="H283" s="61"/>
    </row>
    <row r="284" spans="1:8" ht="33" customHeight="1" x14ac:dyDescent="0.4">
      <c r="A284" s="20">
        <v>272</v>
      </c>
      <c r="B284" s="62"/>
      <c r="C284" s="49"/>
      <c r="D284" s="61"/>
      <c r="E284" s="29" t="str">
        <f>IFERROR(INDEX(リスト!$AG$2:$AI$60,MATCH(提出情報テーブル[[#This Row],[提出する情報項目
（プルダウンより選択）]],リスト!$AG$2:$AG$60,0),2),"")&amp;""</f>
        <v/>
      </c>
      <c r="F284" s="69"/>
      <c r="G284" s="29" t="str">
        <f>IFERROR(INDEX(リスト!$AG$2:$AI$60,MATCH(提出情報テーブル[[#This Row],[提出する情報項目
（プルダウンより選択）]],リスト!$AG$2:$AG$60,0),3),"")&amp;""</f>
        <v/>
      </c>
      <c r="H284" s="61"/>
    </row>
    <row r="285" spans="1:8" ht="33" customHeight="1" x14ac:dyDescent="0.4">
      <c r="A285" s="48">
        <v>273</v>
      </c>
      <c r="B285" s="62"/>
      <c r="C285" s="49"/>
      <c r="D285" s="61"/>
      <c r="E285" s="29" t="str">
        <f>IFERROR(INDEX(リスト!$AG$2:$AI$60,MATCH(提出情報テーブル[[#This Row],[提出する情報項目
（プルダウンより選択）]],リスト!$AG$2:$AG$60,0),2),"")&amp;""</f>
        <v/>
      </c>
      <c r="F285" s="69"/>
      <c r="G285" s="29" t="str">
        <f>IFERROR(INDEX(リスト!$AG$2:$AI$60,MATCH(提出情報テーブル[[#This Row],[提出する情報項目
（プルダウンより選択）]],リスト!$AG$2:$AG$60,0),3),"")&amp;""</f>
        <v/>
      </c>
      <c r="H285" s="61"/>
    </row>
    <row r="286" spans="1:8" ht="33" customHeight="1" x14ac:dyDescent="0.4">
      <c r="A286" s="20">
        <v>274</v>
      </c>
      <c r="B286" s="62"/>
      <c r="C286" s="49"/>
      <c r="D286" s="61"/>
      <c r="E286" s="29" t="str">
        <f>IFERROR(INDEX(リスト!$AG$2:$AI$60,MATCH(提出情報テーブル[[#This Row],[提出する情報項目
（プルダウンより選択）]],リスト!$AG$2:$AG$60,0),2),"")&amp;""</f>
        <v/>
      </c>
      <c r="F286" s="69"/>
      <c r="G286" s="29" t="str">
        <f>IFERROR(INDEX(リスト!$AG$2:$AI$60,MATCH(提出情報テーブル[[#This Row],[提出する情報項目
（プルダウンより選択）]],リスト!$AG$2:$AG$60,0),3),"")&amp;""</f>
        <v/>
      </c>
      <c r="H286" s="61"/>
    </row>
    <row r="287" spans="1:8" ht="33" customHeight="1" x14ac:dyDescent="0.4">
      <c r="A287" s="48">
        <v>275</v>
      </c>
      <c r="B287" s="62"/>
      <c r="C287" s="49"/>
      <c r="D287" s="61"/>
      <c r="E287" s="29" t="str">
        <f>IFERROR(INDEX(リスト!$AG$2:$AI$60,MATCH(提出情報テーブル[[#This Row],[提出する情報項目
（プルダウンより選択）]],リスト!$AG$2:$AG$60,0),2),"")&amp;""</f>
        <v/>
      </c>
      <c r="F287" s="69"/>
      <c r="G287" s="29" t="str">
        <f>IFERROR(INDEX(リスト!$AG$2:$AI$60,MATCH(提出情報テーブル[[#This Row],[提出する情報項目
（プルダウンより選択）]],リスト!$AG$2:$AG$60,0),3),"")&amp;""</f>
        <v/>
      </c>
      <c r="H287" s="61"/>
    </row>
    <row r="288" spans="1:8" ht="33" customHeight="1" x14ac:dyDescent="0.4">
      <c r="A288" s="20">
        <v>276</v>
      </c>
      <c r="B288" s="62"/>
      <c r="C288" s="49"/>
      <c r="D288" s="61"/>
      <c r="E288" s="29" t="str">
        <f>IFERROR(INDEX(リスト!$AG$2:$AI$60,MATCH(提出情報テーブル[[#This Row],[提出する情報項目
（プルダウンより選択）]],リスト!$AG$2:$AG$60,0),2),"")&amp;""</f>
        <v/>
      </c>
      <c r="F288" s="69"/>
      <c r="G288" s="29" t="str">
        <f>IFERROR(INDEX(リスト!$AG$2:$AI$60,MATCH(提出情報テーブル[[#This Row],[提出する情報項目
（プルダウンより選択）]],リスト!$AG$2:$AG$60,0),3),"")&amp;""</f>
        <v/>
      </c>
      <c r="H288" s="61"/>
    </row>
    <row r="289" spans="1:8" ht="33" customHeight="1" x14ac:dyDescent="0.4">
      <c r="A289" s="48">
        <v>277</v>
      </c>
      <c r="B289" s="62"/>
      <c r="C289" s="49"/>
      <c r="D289" s="61"/>
      <c r="E289" s="29" t="str">
        <f>IFERROR(INDEX(リスト!$AG$2:$AI$60,MATCH(提出情報テーブル[[#This Row],[提出する情報項目
（プルダウンより選択）]],リスト!$AG$2:$AG$60,0),2),"")&amp;""</f>
        <v/>
      </c>
      <c r="F289" s="69"/>
      <c r="G289" s="29" t="str">
        <f>IFERROR(INDEX(リスト!$AG$2:$AI$60,MATCH(提出情報テーブル[[#This Row],[提出する情報項目
（プルダウンより選択）]],リスト!$AG$2:$AG$60,0),3),"")&amp;""</f>
        <v/>
      </c>
      <c r="H289" s="61"/>
    </row>
    <row r="290" spans="1:8" ht="33" customHeight="1" x14ac:dyDescent="0.4">
      <c r="A290" s="20">
        <v>278</v>
      </c>
      <c r="B290" s="62"/>
      <c r="C290" s="49"/>
      <c r="D290" s="61"/>
      <c r="E290" s="29" t="str">
        <f>IFERROR(INDEX(リスト!$AG$2:$AI$60,MATCH(提出情報テーブル[[#This Row],[提出する情報項目
（プルダウンより選択）]],リスト!$AG$2:$AG$60,0),2),"")&amp;""</f>
        <v/>
      </c>
      <c r="F290" s="69"/>
      <c r="G290" s="29" t="str">
        <f>IFERROR(INDEX(リスト!$AG$2:$AI$60,MATCH(提出情報テーブル[[#This Row],[提出する情報項目
（プルダウンより選択）]],リスト!$AG$2:$AG$60,0),3),"")&amp;""</f>
        <v/>
      </c>
      <c r="H290" s="61"/>
    </row>
    <row r="291" spans="1:8" ht="33" customHeight="1" x14ac:dyDescent="0.4">
      <c r="A291" s="48">
        <v>279</v>
      </c>
      <c r="B291" s="62"/>
      <c r="C291" s="49"/>
      <c r="D291" s="61"/>
      <c r="E291" s="29" t="str">
        <f>IFERROR(INDEX(リスト!$AG$2:$AI$60,MATCH(提出情報テーブル[[#This Row],[提出する情報項目
（プルダウンより選択）]],リスト!$AG$2:$AG$60,0),2),"")&amp;""</f>
        <v/>
      </c>
      <c r="F291" s="69"/>
      <c r="G291" s="29" t="str">
        <f>IFERROR(INDEX(リスト!$AG$2:$AI$60,MATCH(提出情報テーブル[[#This Row],[提出する情報項目
（プルダウンより選択）]],リスト!$AG$2:$AG$60,0),3),"")&amp;""</f>
        <v/>
      </c>
      <c r="H291" s="61"/>
    </row>
    <row r="292" spans="1:8" ht="33" customHeight="1" x14ac:dyDescent="0.4">
      <c r="A292" s="20">
        <v>280</v>
      </c>
      <c r="B292" s="62"/>
      <c r="C292" s="49"/>
      <c r="D292" s="61"/>
      <c r="E292" s="29" t="str">
        <f>IFERROR(INDEX(リスト!$AG$2:$AI$60,MATCH(提出情報テーブル[[#This Row],[提出する情報項目
（プルダウンより選択）]],リスト!$AG$2:$AG$60,0),2),"")&amp;""</f>
        <v/>
      </c>
      <c r="F292" s="69"/>
      <c r="G292" s="29" t="str">
        <f>IFERROR(INDEX(リスト!$AG$2:$AI$60,MATCH(提出情報テーブル[[#This Row],[提出する情報項目
（プルダウンより選択）]],リスト!$AG$2:$AG$60,0),3),"")&amp;""</f>
        <v/>
      </c>
      <c r="H292" s="61"/>
    </row>
    <row r="293" spans="1:8" ht="33" customHeight="1" x14ac:dyDescent="0.4">
      <c r="A293" s="48">
        <v>281</v>
      </c>
      <c r="B293" s="62"/>
      <c r="C293" s="49"/>
      <c r="D293" s="61"/>
      <c r="E293" s="29" t="str">
        <f>IFERROR(INDEX(リスト!$AG$2:$AI$60,MATCH(提出情報テーブル[[#This Row],[提出する情報項目
（プルダウンより選択）]],リスト!$AG$2:$AG$60,0),2),"")&amp;""</f>
        <v/>
      </c>
      <c r="F293" s="69"/>
      <c r="G293" s="29" t="str">
        <f>IFERROR(INDEX(リスト!$AG$2:$AI$60,MATCH(提出情報テーブル[[#This Row],[提出する情報項目
（プルダウンより選択）]],リスト!$AG$2:$AG$60,0),3),"")&amp;""</f>
        <v/>
      </c>
      <c r="H293" s="61"/>
    </row>
    <row r="294" spans="1:8" ht="33" customHeight="1" x14ac:dyDescent="0.4">
      <c r="A294" s="20">
        <v>282</v>
      </c>
      <c r="B294" s="62"/>
      <c r="C294" s="49"/>
      <c r="D294" s="61"/>
      <c r="E294" s="29" t="str">
        <f>IFERROR(INDEX(リスト!$AG$2:$AI$60,MATCH(提出情報テーブル[[#This Row],[提出する情報項目
（プルダウンより選択）]],リスト!$AG$2:$AG$60,0),2),"")&amp;""</f>
        <v/>
      </c>
      <c r="F294" s="69"/>
      <c r="G294" s="29" t="str">
        <f>IFERROR(INDEX(リスト!$AG$2:$AI$60,MATCH(提出情報テーブル[[#This Row],[提出する情報項目
（プルダウンより選択）]],リスト!$AG$2:$AG$60,0),3),"")&amp;""</f>
        <v/>
      </c>
      <c r="H294" s="61"/>
    </row>
    <row r="295" spans="1:8" ht="33" customHeight="1" x14ac:dyDescent="0.4">
      <c r="A295" s="48">
        <v>283</v>
      </c>
      <c r="B295" s="62"/>
      <c r="C295" s="49"/>
      <c r="D295" s="61"/>
      <c r="E295" s="29" t="str">
        <f>IFERROR(INDEX(リスト!$AG$2:$AI$60,MATCH(提出情報テーブル[[#This Row],[提出する情報項目
（プルダウンより選択）]],リスト!$AG$2:$AG$60,0),2),"")&amp;""</f>
        <v/>
      </c>
      <c r="F295" s="69"/>
      <c r="G295" s="29" t="str">
        <f>IFERROR(INDEX(リスト!$AG$2:$AI$60,MATCH(提出情報テーブル[[#This Row],[提出する情報項目
（プルダウンより選択）]],リスト!$AG$2:$AG$60,0),3),"")&amp;""</f>
        <v/>
      </c>
      <c r="H295" s="61"/>
    </row>
    <row r="296" spans="1:8" ht="33" customHeight="1" x14ac:dyDescent="0.4">
      <c r="A296" s="20">
        <v>284</v>
      </c>
      <c r="B296" s="62"/>
      <c r="C296" s="49"/>
      <c r="D296" s="61"/>
      <c r="E296" s="29" t="str">
        <f>IFERROR(INDEX(リスト!$AG$2:$AI$60,MATCH(提出情報テーブル[[#This Row],[提出する情報項目
（プルダウンより選択）]],リスト!$AG$2:$AG$60,0),2),"")&amp;""</f>
        <v/>
      </c>
      <c r="F296" s="69"/>
      <c r="G296" s="29" t="str">
        <f>IFERROR(INDEX(リスト!$AG$2:$AI$60,MATCH(提出情報テーブル[[#This Row],[提出する情報項目
（プルダウンより選択）]],リスト!$AG$2:$AG$60,0),3),"")&amp;""</f>
        <v/>
      </c>
      <c r="H296" s="61"/>
    </row>
    <row r="297" spans="1:8" ht="33" customHeight="1" x14ac:dyDescent="0.4">
      <c r="A297" s="48">
        <v>285</v>
      </c>
      <c r="B297" s="62"/>
      <c r="C297" s="49"/>
      <c r="D297" s="61"/>
      <c r="E297" s="29" t="str">
        <f>IFERROR(INDEX(リスト!$AG$2:$AI$60,MATCH(提出情報テーブル[[#This Row],[提出する情報項目
（プルダウンより選択）]],リスト!$AG$2:$AG$60,0),2),"")&amp;""</f>
        <v/>
      </c>
      <c r="F297" s="69"/>
      <c r="G297" s="29" t="str">
        <f>IFERROR(INDEX(リスト!$AG$2:$AI$60,MATCH(提出情報テーブル[[#This Row],[提出する情報項目
（プルダウンより選択）]],リスト!$AG$2:$AG$60,0),3),"")&amp;""</f>
        <v/>
      </c>
      <c r="H297" s="61"/>
    </row>
    <row r="298" spans="1:8" ht="33" customHeight="1" x14ac:dyDescent="0.4">
      <c r="A298" s="20">
        <v>286</v>
      </c>
      <c r="B298" s="62"/>
      <c r="C298" s="49"/>
      <c r="D298" s="61"/>
      <c r="E298" s="29" t="str">
        <f>IFERROR(INDEX(リスト!$AG$2:$AI$60,MATCH(提出情報テーブル[[#This Row],[提出する情報項目
（プルダウンより選択）]],リスト!$AG$2:$AG$60,0),2),"")&amp;""</f>
        <v/>
      </c>
      <c r="F298" s="69"/>
      <c r="G298" s="29" t="str">
        <f>IFERROR(INDEX(リスト!$AG$2:$AI$60,MATCH(提出情報テーブル[[#This Row],[提出する情報項目
（プルダウンより選択）]],リスト!$AG$2:$AG$60,0),3),"")&amp;""</f>
        <v/>
      </c>
      <c r="H298" s="61"/>
    </row>
    <row r="299" spans="1:8" ht="33" customHeight="1" x14ac:dyDescent="0.4">
      <c r="A299" s="48">
        <v>287</v>
      </c>
      <c r="B299" s="62"/>
      <c r="C299" s="49"/>
      <c r="D299" s="61"/>
      <c r="E299" s="29" t="str">
        <f>IFERROR(INDEX(リスト!$AG$2:$AI$60,MATCH(提出情報テーブル[[#This Row],[提出する情報項目
（プルダウンより選択）]],リスト!$AG$2:$AG$60,0),2),"")&amp;""</f>
        <v/>
      </c>
      <c r="F299" s="69"/>
      <c r="G299" s="29" t="str">
        <f>IFERROR(INDEX(リスト!$AG$2:$AI$60,MATCH(提出情報テーブル[[#This Row],[提出する情報項目
（プルダウンより選択）]],リスト!$AG$2:$AG$60,0),3),"")&amp;""</f>
        <v/>
      </c>
      <c r="H299" s="61"/>
    </row>
    <row r="300" spans="1:8" ht="33" customHeight="1" x14ac:dyDescent="0.4">
      <c r="A300" s="20">
        <v>288</v>
      </c>
      <c r="B300" s="62"/>
      <c r="C300" s="49"/>
      <c r="D300" s="61"/>
      <c r="E300" s="29" t="str">
        <f>IFERROR(INDEX(リスト!$AG$2:$AI$60,MATCH(提出情報テーブル[[#This Row],[提出する情報項目
（プルダウンより選択）]],リスト!$AG$2:$AG$60,0),2),"")&amp;""</f>
        <v/>
      </c>
      <c r="F300" s="69"/>
      <c r="G300" s="29" t="str">
        <f>IFERROR(INDEX(リスト!$AG$2:$AI$60,MATCH(提出情報テーブル[[#This Row],[提出する情報項目
（プルダウンより選択）]],リスト!$AG$2:$AG$60,0),3),"")&amp;""</f>
        <v/>
      </c>
      <c r="H300" s="61"/>
    </row>
    <row r="301" spans="1:8" ht="33" customHeight="1" x14ac:dyDescent="0.4">
      <c r="A301" s="48">
        <v>289</v>
      </c>
      <c r="B301" s="62"/>
      <c r="C301" s="49"/>
      <c r="D301" s="61"/>
      <c r="E301" s="29" t="str">
        <f>IFERROR(INDEX(リスト!$AG$2:$AI$60,MATCH(提出情報テーブル[[#This Row],[提出する情報項目
（プルダウンより選択）]],リスト!$AG$2:$AG$60,0),2),"")&amp;""</f>
        <v/>
      </c>
      <c r="F301" s="69"/>
      <c r="G301" s="29" t="str">
        <f>IFERROR(INDEX(リスト!$AG$2:$AI$60,MATCH(提出情報テーブル[[#This Row],[提出する情報項目
（プルダウンより選択）]],リスト!$AG$2:$AG$60,0),3),"")&amp;""</f>
        <v/>
      </c>
      <c r="H301" s="61"/>
    </row>
    <row r="302" spans="1:8" ht="33" customHeight="1" x14ac:dyDescent="0.4">
      <c r="A302" s="20">
        <v>290</v>
      </c>
      <c r="B302" s="62"/>
      <c r="C302" s="49"/>
      <c r="D302" s="61"/>
      <c r="E302" s="29" t="str">
        <f>IFERROR(INDEX(リスト!$AG$2:$AI$60,MATCH(提出情報テーブル[[#This Row],[提出する情報項目
（プルダウンより選択）]],リスト!$AG$2:$AG$60,0),2),"")&amp;""</f>
        <v/>
      </c>
      <c r="F302" s="69"/>
      <c r="G302" s="29" t="str">
        <f>IFERROR(INDEX(リスト!$AG$2:$AI$60,MATCH(提出情報テーブル[[#This Row],[提出する情報項目
（プルダウンより選択）]],リスト!$AG$2:$AG$60,0),3),"")&amp;""</f>
        <v/>
      </c>
      <c r="H302" s="61"/>
    </row>
    <row r="303" spans="1:8" ht="33" customHeight="1" x14ac:dyDescent="0.4">
      <c r="A303" s="48">
        <v>291</v>
      </c>
      <c r="B303" s="62"/>
      <c r="C303" s="49"/>
      <c r="D303" s="61"/>
      <c r="E303" s="29" t="str">
        <f>IFERROR(INDEX(リスト!$AG$2:$AI$60,MATCH(提出情報テーブル[[#This Row],[提出する情報項目
（プルダウンより選択）]],リスト!$AG$2:$AG$60,0),2),"")&amp;""</f>
        <v/>
      </c>
      <c r="F303" s="69"/>
      <c r="G303" s="29" t="str">
        <f>IFERROR(INDEX(リスト!$AG$2:$AI$60,MATCH(提出情報テーブル[[#This Row],[提出する情報項目
（プルダウンより選択）]],リスト!$AG$2:$AG$60,0),3),"")&amp;""</f>
        <v/>
      </c>
      <c r="H303" s="61"/>
    </row>
    <row r="304" spans="1:8" ht="33" customHeight="1" x14ac:dyDescent="0.4">
      <c r="A304" s="20">
        <v>292</v>
      </c>
      <c r="B304" s="62"/>
      <c r="C304" s="49"/>
      <c r="D304" s="61"/>
      <c r="E304" s="29" t="str">
        <f>IFERROR(INDEX(リスト!$AG$2:$AI$60,MATCH(提出情報テーブル[[#This Row],[提出する情報項目
（プルダウンより選択）]],リスト!$AG$2:$AG$60,0),2),"")&amp;""</f>
        <v/>
      </c>
      <c r="F304" s="69"/>
      <c r="G304" s="29" t="str">
        <f>IFERROR(INDEX(リスト!$AG$2:$AI$60,MATCH(提出情報テーブル[[#This Row],[提出する情報項目
（プルダウンより選択）]],リスト!$AG$2:$AG$60,0),3),"")&amp;""</f>
        <v/>
      </c>
      <c r="H304" s="61"/>
    </row>
    <row r="305" spans="1:8" ht="33" customHeight="1" x14ac:dyDescent="0.4">
      <c r="A305" s="48">
        <v>293</v>
      </c>
      <c r="B305" s="62"/>
      <c r="C305" s="49"/>
      <c r="D305" s="61"/>
      <c r="E305" s="29" t="str">
        <f>IFERROR(INDEX(リスト!$AG$2:$AI$60,MATCH(提出情報テーブル[[#This Row],[提出する情報項目
（プルダウンより選択）]],リスト!$AG$2:$AG$60,0),2),"")&amp;""</f>
        <v/>
      </c>
      <c r="F305" s="69"/>
      <c r="G305" s="29" t="str">
        <f>IFERROR(INDEX(リスト!$AG$2:$AI$60,MATCH(提出情報テーブル[[#This Row],[提出する情報項目
（プルダウンより選択）]],リスト!$AG$2:$AG$60,0),3),"")&amp;""</f>
        <v/>
      </c>
      <c r="H305" s="61"/>
    </row>
    <row r="306" spans="1:8" ht="33" customHeight="1" x14ac:dyDescent="0.4">
      <c r="A306" s="20">
        <v>294</v>
      </c>
      <c r="B306" s="62"/>
      <c r="C306" s="49"/>
      <c r="D306" s="61"/>
      <c r="E306" s="29" t="str">
        <f>IFERROR(INDEX(リスト!$AG$2:$AI$60,MATCH(提出情報テーブル[[#This Row],[提出する情報項目
（プルダウンより選択）]],リスト!$AG$2:$AG$60,0),2),"")&amp;""</f>
        <v/>
      </c>
      <c r="F306" s="69"/>
      <c r="G306" s="29" t="str">
        <f>IFERROR(INDEX(リスト!$AG$2:$AI$60,MATCH(提出情報テーブル[[#This Row],[提出する情報項目
（プルダウンより選択）]],リスト!$AG$2:$AG$60,0),3),"")&amp;""</f>
        <v/>
      </c>
      <c r="H306" s="61"/>
    </row>
    <row r="307" spans="1:8" ht="33" customHeight="1" x14ac:dyDescent="0.4">
      <c r="A307" s="48">
        <v>295</v>
      </c>
      <c r="B307" s="62"/>
      <c r="C307" s="49"/>
      <c r="D307" s="61"/>
      <c r="E307" s="29" t="str">
        <f>IFERROR(INDEX(リスト!$AG$2:$AI$60,MATCH(提出情報テーブル[[#This Row],[提出する情報項目
（プルダウンより選択）]],リスト!$AG$2:$AG$60,0),2),"")&amp;""</f>
        <v/>
      </c>
      <c r="F307" s="69"/>
      <c r="G307" s="29" t="str">
        <f>IFERROR(INDEX(リスト!$AG$2:$AI$60,MATCH(提出情報テーブル[[#This Row],[提出する情報項目
（プルダウンより選択）]],リスト!$AG$2:$AG$60,0),3),"")&amp;""</f>
        <v/>
      </c>
      <c r="H307" s="61"/>
    </row>
    <row r="308" spans="1:8" ht="33" customHeight="1" x14ac:dyDescent="0.4">
      <c r="A308" s="20">
        <v>296</v>
      </c>
      <c r="B308" s="62"/>
      <c r="C308" s="49"/>
      <c r="D308" s="61"/>
      <c r="E308" s="29" t="str">
        <f>IFERROR(INDEX(リスト!$AG$2:$AI$60,MATCH(提出情報テーブル[[#This Row],[提出する情報項目
（プルダウンより選択）]],リスト!$AG$2:$AG$60,0),2),"")&amp;""</f>
        <v/>
      </c>
      <c r="F308" s="69"/>
      <c r="G308" s="29" t="str">
        <f>IFERROR(INDEX(リスト!$AG$2:$AI$60,MATCH(提出情報テーブル[[#This Row],[提出する情報項目
（プルダウンより選択）]],リスト!$AG$2:$AG$60,0),3),"")&amp;""</f>
        <v/>
      </c>
      <c r="H308" s="61"/>
    </row>
    <row r="309" spans="1:8" ht="33" customHeight="1" x14ac:dyDescent="0.4">
      <c r="A309" s="48">
        <v>297</v>
      </c>
      <c r="B309" s="62"/>
      <c r="C309" s="49"/>
      <c r="D309" s="61"/>
      <c r="E309" s="29" t="str">
        <f>IFERROR(INDEX(リスト!$AG$2:$AI$60,MATCH(提出情報テーブル[[#This Row],[提出する情報項目
（プルダウンより選択）]],リスト!$AG$2:$AG$60,0),2),"")&amp;""</f>
        <v/>
      </c>
      <c r="F309" s="69"/>
      <c r="G309" s="29" t="str">
        <f>IFERROR(INDEX(リスト!$AG$2:$AI$60,MATCH(提出情報テーブル[[#This Row],[提出する情報項目
（プルダウンより選択）]],リスト!$AG$2:$AG$60,0),3),"")&amp;""</f>
        <v/>
      </c>
      <c r="H309" s="61"/>
    </row>
    <row r="310" spans="1:8" ht="33" customHeight="1" x14ac:dyDescent="0.4">
      <c r="A310" s="20">
        <v>298</v>
      </c>
      <c r="B310" s="62"/>
      <c r="C310" s="49"/>
      <c r="D310" s="61"/>
      <c r="E310" s="29" t="str">
        <f>IFERROR(INDEX(リスト!$AG$2:$AI$60,MATCH(提出情報テーブル[[#This Row],[提出する情報項目
（プルダウンより選択）]],リスト!$AG$2:$AG$60,0),2),"")&amp;""</f>
        <v/>
      </c>
      <c r="F310" s="69"/>
      <c r="G310" s="29" t="str">
        <f>IFERROR(INDEX(リスト!$AG$2:$AI$60,MATCH(提出情報テーブル[[#This Row],[提出する情報項目
（プルダウンより選択）]],リスト!$AG$2:$AG$60,0),3),"")&amp;""</f>
        <v/>
      </c>
      <c r="H310" s="61"/>
    </row>
    <row r="311" spans="1:8" ht="33" customHeight="1" x14ac:dyDescent="0.4">
      <c r="A311" s="48">
        <v>299</v>
      </c>
      <c r="B311" s="62"/>
      <c r="C311" s="49"/>
      <c r="D311" s="61"/>
      <c r="E311" s="29" t="str">
        <f>IFERROR(INDEX(リスト!$AG$2:$AI$60,MATCH(提出情報テーブル[[#This Row],[提出する情報項目
（プルダウンより選択）]],リスト!$AG$2:$AG$60,0),2),"")&amp;""</f>
        <v/>
      </c>
      <c r="F311" s="69"/>
      <c r="G311" s="29" t="str">
        <f>IFERROR(INDEX(リスト!$AG$2:$AI$60,MATCH(提出情報テーブル[[#This Row],[提出する情報項目
（プルダウンより選択）]],リスト!$AG$2:$AG$60,0),3),"")&amp;""</f>
        <v/>
      </c>
      <c r="H311" s="61"/>
    </row>
    <row r="312" spans="1:8" ht="33" customHeight="1" x14ac:dyDescent="0.4">
      <c r="A312" s="20">
        <v>300</v>
      </c>
      <c r="B312" s="62"/>
      <c r="C312" s="49"/>
      <c r="D312" s="61"/>
      <c r="E312" s="29" t="str">
        <f>IFERROR(INDEX(リスト!$AG$2:$AI$60,MATCH(提出情報テーブル[[#This Row],[提出する情報項目
（プルダウンより選択）]],リスト!$AG$2:$AG$60,0),2),"")&amp;""</f>
        <v/>
      </c>
      <c r="F312" s="69"/>
      <c r="G312" s="29" t="str">
        <f>IFERROR(INDEX(リスト!$AG$2:$AI$60,MATCH(提出情報テーブル[[#This Row],[提出する情報項目
（プルダウンより選択）]],リスト!$AG$2:$AG$60,0),3),"")&amp;""</f>
        <v/>
      </c>
      <c r="H312" s="61"/>
    </row>
    <row r="313" spans="1:8" ht="33" customHeight="1" x14ac:dyDescent="0.4">
      <c r="A313" s="48">
        <v>301</v>
      </c>
      <c r="B313" s="62"/>
      <c r="C313" s="49"/>
      <c r="D313" s="61"/>
      <c r="E313" s="29" t="str">
        <f>IFERROR(INDEX(リスト!$AG$2:$AI$60,MATCH(提出情報テーブル[[#This Row],[提出する情報項目
（プルダウンより選択）]],リスト!$AG$2:$AG$60,0),2),"")&amp;""</f>
        <v/>
      </c>
      <c r="F313" s="69"/>
      <c r="G313" s="29" t="str">
        <f>IFERROR(INDEX(リスト!$AG$2:$AI$60,MATCH(提出情報テーブル[[#This Row],[提出する情報項目
（プルダウンより選択）]],リスト!$AG$2:$AG$60,0),3),"")&amp;""</f>
        <v/>
      </c>
      <c r="H313" s="61"/>
    </row>
    <row r="314" spans="1:8" ht="32.450000000000003" customHeight="1" x14ac:dyDescent="0.4">
      <c r="A314" s="20">
        <v>302</v>
      </c>
      <c r="B314" s="62"/>
      <c r="C314" s="49"/>
      <c r="D314" s="61"/>
      <c r="E314" s="29" t="str">
        <f>IFERROR(INDEX(リスト!$AG$2:$AI$60,MATCH(提出情報テーブル[[#This Row],[提出する情報項目
（プルダウンより選択）]],リスト!$AG$2:$AG$60,0),2),"")&amp;""</f>
        <v/>
      </c>
      <c r="F314" s="69"/>
      <c r="G314" s="29" t="str">
        <f>IFERROR(INDEX(リスト!$AG$2:$AI$60,MATCH(提出情報テーブル[[#This Row],[提出する情報項目
（プルダウンより選択）]],リスト!$AG$2:$AG$60,0),3),"")&amp;""</f>
        <v/>
      </c>
      <c r="H314" s="61"/>
    </row>
    <row r="315" spans="1:8" ht="32.450000000000003" customHeight="1" x14ac:dyDescent="0.4">
      <c r="A315" s="48">
        <v>303</v>
      </c>
      <c r="B315" s="62"/>
      <c r="C315" s="49"/>
      <c r="D315" s="61"/>
      <c r="E315" s="29" t="str">
        <f>IFERROR(INDEX(リスト!$AG$2:$AI$60,MATCH(提出情報テーブル[[#This Row],[提出する情報項目
（プルダウンより選択）]],リスト!$AG$2:$AG$60,0),2),"")&amp;""</f>
        <v/>
      </c>
      <c r="F315" s="69"/>
      <c r="G315" s="29" t="str">
        <f>IFERROR(INDEX(リスト!$AG$2:$AI$60,MATCH(提出情報テーブル[[#This Row],[提出する情報項目
（プルダウンより選択）]],リスト!$AG$2:$AG$60,0),3),"")&amp;""</f>
        <v/>
      </c>
      <c r="H315" s="61"/>
    </row>
    <row r="316" spans="1:8" ht="32.450000000000003" customHeight="1" x14ac:dyDescent="0.4">
      <c r="A316" s="20">
        <v>304</v>
      </c>
      <c r="B316" s="62"/>
      <c r="C316" s="49"/>
      <c r="D316" s="61"/>
      <c r="E316" s="29" t="str">
        <f>IFERROR(INDEX(リスト!$AG$2:$AI$60,MATCH(提出情報テーブル[[#This Row],[提出する情報項目
（プルダウンより選択）]],リスト!$AG$2:$AG$60,0),2),"")&amp;""</f>
        <v/>
      </c>
      <c r="F316" s="69"/>
      <c r="G316" s="29" t="str">
        <f>IFERROR(INDEX(リスト!$AG$2:$AI$60,MATCH(提出情報テーブル[[#This Row],[提出する情報項目
（プルダウンより選択）]],リスト!$AG$2:$AG$60,0),3),"")&amp;""</f>
        <v/>
      </c>
      <c r="H316" s="61"/>
    </row>
    <row r="317" spans="1:8" ht="32.450000000000003" customHeight="1" x14ac:dyDescent="0.4">
      <c r="A317" s="48">
        <v>305</v>
      </c>
      <c r="B317" s="62"/>
      <c r="C317" s="49"/>
      <c r="D317" s="61"/>
      <c r="E317" s="29" t="str">
        <f>IFERROR(INDEX(リスト!$AG$2:$AI$60,MATCH(提出情報テーブル[[#This Row],[提出する情報項目
（プルダウンより選択）]],リスト!$AG$2:$AG$60,0),2),"")&amp;""</f>
        <v/>
      </c>
      <c r="F317" s="69"/>
      <c r="G317" s="29" t="str">
        <f>IFERROR(INDEX(リスト!$AG$2:$AI$60,MATCH(提出情報テーブル[[#This Row],[提出する情報項目
（プルダウンより選択）]],リスト!$AG$2:$AG$60,0),3),"")&amp;""</f>
        <v/>
      </c>
      <c r="H317" s="61"/>
    </row>
    <row r="318" spans="1:8" ht="32.450000000000003" customHeight="1" x14ac:dyDescent="0.4">
      <c r="A318" s="20">
        <v>306</v>
      </c>
      <c r="B318" s="62"/>
      <c r="C318" s="49"/>
      <c r="D318" s="61"/>
      <c r="E318" s="29" t="str">
        <f>IFERROR(INDEX(リスト!$AG$2:$AI$60,MATCH(提出情報テーブル[[#This Row],[提出する情報項目
（プルダウンより選択）]],リスト!$AG$2:$AG$60,0),2),"")&amp;""</f>
        <v/>
      </c>
      <c r="F318" s="69"/>
      <c r="G318" s="29" t="str">
        <f>IFERROR(INDEX(リスト!$AG$2:$AI$60,MATCH(提出情報テーブル[[#This Row],[提出する情報項目
（プルダウンより選択）]],リスト!$AG$2:$AG$60,0),3),"")&amp;""</f>
        <v/>
      </c>
      <c r="H318" s="61"/>
    </row>
    <row r="319" spans="1:8" ht="32.450000000000003" customHeight="1" x14ac:dyDescent="0.4">
      <c r="A319" s="48">
        <v>307</v>
      </c>
      <c r="B319" s="62"/>
      <c r="C319" s="49"/>
      <c r="D319" s="61"/>
      <c r="E319" s="29" t="str">
        <f>IFERROR(INDEX(リスト!$AG$2:$AI$60,MATCH(提出情報テーブル[[#This Row],[提出する情報項目
（プルダウンより選択）]],リスト!$AG$2:$AG$60,0),2),"")&amp;""</f>
        <v/>
      </c>
      <c r="F319" s="69"/>
      <c r="G319" s="29" t="str">
        <f>IFERROR(INDEX(リスト!$AG$2:$AI$60,MATCH(提出情報テーブル[[#This Row],[提出する情報項目
（プルダウンより選択）]],リスト!$AG$2:$AG$60,0),3),"")&amp;""</f>
        <v/>
      </c>
      <c r="H319" s="61"/>
    </row>
    <row r="320" spans="1:8" ht="32.450000000000003" customHeight="1" x14ac:dyDescent="0.4">
      <c r="A320" s="20">
        <v>308</v>
      </c>
      <c r="B320" s="62"/>
      <c r="C320" s="49"/>
      <c r="D320" s="61"/>
      <c r="E320" s="29" t="str">
        <f>IFERROR(INDEX(リスト!$AG$2:$AI$60,MATCH(提出情報テーブル[[#This Row],[提出する情報項目
（プルダウンより選択）]],リスト!$AG$2:$AG$60,0),2),"")&amp;""</f>
        <v/>
      </c>
      <c r="F320" s="69"/>
      <c r="G320" s="29" t="str">
        <f>IFERROR(INDEX(リスト!$AG$2:$AI$60,MATCH(提出情報テーブル[[#This Row],[提出する情報項目
（プルダウンより選択）]],リスト!$AG$2:$AG$60,0),3),"")&amp;""</f>
        <v/>
      </c>
      <c r="H320" s="61"/>
    </row>
    <row r="321" spans="1:8" ht="32.450000000000003" customHeight="1" x14ac:dyDescent="0.4">
      <c r="A321" s="48">
        <v>309</v>
      </c>
      <c r="B321" s="62"/>
      <c r="C321" s="49"/>
      <c r="D321" s="61"/>
      <c r="E321" s="29" t="str">
        <f>IFERROR(INDEX(リスト!$AG$2:$AI$60,MATCH(提出情報テーブル[[#This Row],[提出する情報項目
（プルダウンより選択）]],リスト!$AG$2:$AG$60,0),2),"")&amp;""</f>
        <v/>
      </c>
      <c r="F321" s="69"/>
      <c r="G321" s="29" t="str">
        <f>IFERROR(INDEX(リスト!$AG$2:$AI$60,MATCH(提出情報テーブル[[#This Row],[提出する情報項目
（プルダウンより選択）]],リスト!$AG$2:$AG$60,0),3),"")&amp;""</f>
        <v/>
      </c>
      <c r="H321" s="61"/>
    </row>
    <row r="322" spans="1:8" ht="32.450000000000003" customHeight="1" x14ac:dyDescent="0.4">
      <c r="A322" s="20">
        <v>310</v>
      </c>
      <c r="B322" s="62"/>
      <c r="C322" s="49"/>
      <c r="D322" s="61"/>
      <c r="E322" s="29" t="str">
        <f>IFERROR(INDEX(リスト!$AG$2:$AI$60,MATCH(提出情報テーブル[[#This Row],[提出する情報項目
（プルダウンより選択）]],リスト!$AG$2:$AG$60,0),2),"")&amp;""</f>
        <v/>
      </c>
      <c r="F322" s="69"/>
      <c r="G322" s="29" t="str">
        <f>IFERROR(INDEX(リスト!$AG$2:$AI$60,MATCH(提出情報テーブル[[#This Row],[提出する情報項目
（プルダウンより選択）]],リスト!$AG$2:$AG$60,0),3),"")&amp;""</f>
        <v/>
      </c>
      <c r="H322" s="61"/>
    </row>
    <row r="323" spans="1:8" ht="32.450000000000003" customHeight="1" x14ac:dyDescent="0.4">
      <c r="A323" s="48">
        <v>311</v>
      </c>
      <c r="B323" s="62"/>
      <c r="C323" s="49"/>
      <c r="D323" s="61"/>
      <c r="E323" s="29" t="str">
        <f>IFERROR(INDEX(リスト!$AG$2:$AI$60,MATCH(提出情報テーブル[[#This Row],[提出する情報項目
（プルダウンより選択）]],リスト!$AG$2:$AG$60,0),2),"")&amp;""</f>
        <v/>
      </c>
      <c r="F323" s="69"/>
      <c r="G323" s="29" t="str">
        <f>IFERROR(INDEX(リスト!$AG$2:$AI$60,MATCH(提出情報テーブル[[#This Row],[提出する情報項目
（プルダウンより選択）]],リスト!$AG$2:$AG$60,0),3),"")&amp;""</f>
        <v/>
      </c>
      <c r="H323" s="61"/>
    </row>
    <row r="324" spans="1:8" ht="32.450000000000003" customHeight="1" x14ac:dyDescent="0.4">
      <c r="A324" s="20">
        <v>312</v>
      </c>
      <c r="B324" s="62"/>
      <c r="C324" s="49"/>
      <c r="D324" s="61"/>
      <c r="E324" s="29" t="str">
        <f>IFERROR(INDEX(リスト!$AG$2:$AI$60,MATCH(提出情報テーブル[[#This Row],[提出する情報項目
（プルダウンより選択）]],リスト!$AG$2:$AG$60,0),2),"")&amp;""</f>
        <v/>
      </c>
      <c r="F324" s="69"/>
      <c r="G324" s="29" t="str">
        <f>IFERROR(INDEX(リスト!$AG$2:$AI$60,MATCH(提出情報テーブル[[#This Row],[提出する情報項目
（プルダウンより選択）]],リスト!$AG$2:$AG$60,0),3),"")&amp;""</f>
        <v/>
      </c>
      <c r="H324" s="61"/>
    </row>
    <row r="325" spans="1:8" ht="32.450000000000003" customHeight="1" x14ac:dyDescent="0.4">
      <c r="A325" s="48">
        <v>313</v>
      </c>
      <c r="B325" s="62"/>
      <c r="C325" s="49"/>
      <c r="D325" s="61"/>
      <c r="E325" s="29" t="str">
        <f>IFERROR(INDEX(リスト!$AG$2:$AI$60,MATCH(提出情報テーブル[[#This Row],[提出する情報項目
（プルダウンより選択）]],リスト!$AG$2:$AG$60,0),2),"")&amp;""</f>
        <v/>
      </c>
      <c r="F325" s="69"/>
      <c r="G325" s="29" t="str">
        <f>IFERROR(INDEX(リスト!$AG$2:$AI$60,MATCH(提出情報テーブル[[#This Row],[提出する情報項目
（プルダウンより選択）]],リスト!$AG$2:$AG$60,0),3),"")&amp;""</f>
        <v/>
      </c>
      <c r="H325" s="61"/>
    </row>
    <row r="326" spans="1:8" ht="32.450000000000003" customHeight="1" x14ac:dyDescent="0.4">
      <c r="A326" s="20">
        <v>314</v>
      </c>
      <c r="B326" s="62"/>
      <c r="C326" s="49"/>
      <c r="D326" s="61"/>
      <c r="E326" s="29" t="str">
        <f>IFERROR(INDEX(リスト!$AG$2:$AI$60,MATCH(提出情報テーブル[[#This Row],[提出する情報項目
（プルダウンより選択）]],リスト!$AG$2:$AG$60,0),2),"")&amp;""</f>
        <v/>
      </c>
      <c r="F326" s="69"/>
      <c r="G326" s="29" t="str">
        <f>IFERROR(INDEX(リスト!$AG$2:$AI$60,MATCH(提出情報テーブル[[#This Row],[提出する情報項目
（プルダウンより選択）]],リスト!$AG$2:$AG$60,0),3),"")&amp;""</f>
        <v/>
      </c>
      <c r="H326" s="61"/>
    </row>
    <row r="327" spans="1:8" ht="32.450000000000003" customHeight="1" x14ac:dyDescent="0.4">
      <c r="A327" s="48">
        <v>315</v>
      </c>
      <c r="B327" s="62"/>
      <c r="C327" s="49"/>
      <c r="D327" s="61"/>
      <c r="E327" s="29" t="str">
        <f>IFERROR(INDEX(リスト!$AG$2:$AI$60,MATCH(提出情報テーブル[[#This Row],[提出する情報項目
（プルダウンより選択）]],リスト!$AG$2:$AG$60,0),2),"")&amp;""</f>
        <v/>
      </c>
      <c r="F327" s="69"/>
      <c r="G327" s="29" t="str">
        <f>IFERROR(INDEX(リスト!$AG$2:$AI$60,MATCH(提出情報テーブル[[#This Row],[提出する情報項目
（プルダウンより選択）]],リスト!$AG$2:$AG$60,0),3),"")&amp;""</f>
        <v/>
      </c>
      <c r="H327" s="61"/>
    </row>
    <row r="328" spans="1:8" ht="32.450000000000003" customHeight="1" x14ac:dyDescent="0.4">
      <c r="A328" s="20">
        <v>316</v>
      </c>
      <c r="B328" s="62"/>
      <c r="C328" s="49"/>
      <c r="D328" s="61"/>
      <c r="E328" s="29" t="str">
        <f>IFERROR(INDEX(リスト!$AG$2:$AI$60,MATCH(提出情報テーブル[[#This Row],[提出する情報項目
（プルダウンより選択）]],リスト!$AG$2:$AG$60,0),2),"")&amp;""</f>
        <v/>
      </c>
      <c r="F328" s="69"/>
      <c r="G328" s="29" t="str">
        <f>IFERROR(INDEX(リスト!$AG$2:$AI$60,MATCH(提出情報テーブル[[#This Row],[提出する情報項目
（プルダウンより選択）]],リスト!$AG$2:$AG$60,0),3),"")&amp;""</f>
        <v/>
      </c>
      <c r="H328" s="61"/>
    </row>
    <row r="329" spans="1:8" ht="32.450000000000003" customHeight="1" x14ac:dyDescent="0.4">
      <c r="A329" s="48">
        <v>317</v>
      </c>
      <c r="B329" s="62"/>
      <c r="C329" s="49"/>
      <c r="D329" s="61"/>
      <c r="E329" s="29" t="str">
        <f>IFERROR(INDEX(リスト!$AG$2:$AI$60,MATCH(提出情報テーブル[[#This Row],[提出する情報項目
（プルダウンより選択）]],リスト!$AG$2:$AG$60,0),2),"")&amp;""</f>
        <v/>
      </c>
      <c r="F329" s="69"/>
      <c r="G329" s="29" t="str">
        <f>IFERROR(INDEX(リスト!$AG$2:$AI$60,MATCH(提出情報テーブル[[#This Row],[提出する情報項目
（プルダウンより選択）]],リスト!$AG$2:$AG$60,0),3),"")&amp;""</f>
        <v/>
      </c>
      <c r="H329" s="61"/>
    </row>
    <row r="330" spans="1:8" ht="32.450000000000003" customHeight="1" x14ac:dyDescent="0.4">
      <c r="A330" s="20">
        <v>318</v>
      </c>
      <c r="B330" s="62"/>
      <c r="C330" s="49"/>
      <c r="D330" s="61"/>
      <c r="E330" s="29" t="str">
        <f>IFERROR(INDEX(リスト!$AG$2:$AI$60,MATCH(提出情報テーブル[[#This Row],[提出する情報項目
（プルダウンより選択）]],リスト!$AG$2:$AG$60,0),2),"")&amp;""</f>
        <v/>
      </c>
      <c r="F330" s="69"/>
      <c r="G330" s="29" t="str">
        <f>IFERROR(INDEX(リスト!$AG$2:$AI$60,MATCH(提出情報テーブル[[#This Row],[提出する情報項目
（プルダウンより選択）]],リスト!$AG$2:$AG$60,0),3),"")&amp;""</f>
        <v/>
      </c>
      <c r="H330" s="61"/>
    </row>
    <row r="331" spans="1:8" ht="32.450000000000003" customHeight="1" x14ac:dyDescent="0.4">
      <c r="A331" s="48">
        <v>319</v>
      </c>
      <c r="B331" s="62"/>
      <c r="C331" s="49"/>
      <c r="D331" s="61"/>
      <c r="E331" s="29" t="str">
        <f>IFERROR(INDEX(リスト!$AG$2:$AI$60,MATCH(提出情報テーブル[[#This Row],[提出する情報項目
（プルダウンより選択）]],リスト!$AG$2:$AG$60,0),2),"")&amp;""</f>
        <v/>
      </c>
      <c r="F331" s="69"/>
      <c r="G331" s="29" t="str">
        <f>IFERROR(INDEX(リスト!$AG$2:$AI$60,MATCH(提出情報テーブル[[#This Row],[提出する情報項目
（プルダウンより選択）]],リスト!$AG$2:$AG$60,0),3),"")&amp;""</f>
        <v/>
      </c>
      <c r="H331" s="61"/>
    </row>
    <row r="332" spans="1:8" ht="32.450000000000003" customHeight="1" x14ac:dyDescent="0.4">
      <c r="A332" s="20">
        <v>320</v>
      </c>
      <c r="B332" s="62"/>
      <c r="C332" s="49"/>
      <c r="D332" s="61"/>
      <c r="E332" s="29" t="str">
        <f>IFERROR(INDEX(リスト!$AG$2:$AI$60,MATCH(提出情報テーブル[[#This Row],[提出する情報項目
（プルダウンより選択）]],リスト!$AG$2:$AG$60,0),2),"")&amp;""</f>
        <v/>
      </c>
      <c r="F332" s="69"/>
      <c r="G332" s="29" t="str">
        <f>IFERROR(INDEX(リスト!$AG$2:$AI$60,MATCH(提出情報テーブル[[#This Row],[提出する情報項目
（プルダウンより選択）]],リスト!$AG$2:$AG$60,0),3),"")&amp;""</f>
        <v/>
      </c>
      <c r="H332" s="61"/>
    </row>
    <row r="333" spans="1:8" ht="32.450000000000003" customHeight="1" x14ac:dyDescent="0.4">
      <c r="A333" s="48">
        <v>321</v>
      </c>
      <c r="B333" s="62"/>
      <c r="C333" s="49"/>
      <c r="D333" s="61"/>
      <c r="E333" s="29" t="str">
        <f>IFERROR(INDEX(リスト!$AG$2:$AI$60,MATCH(提出情報テーブル[[#This Row],[提出する情報項目
（プルダウンより選択）]],リスト!$AG$2:$AG$60,0),2),"")&amp;""</f>
        <v/>
      </c>
      <c r="F333" s="69"/>
      <c r="G333" s="29" t="str">
        <f>IFERROR(INDEX(リスト!$AG$2:$AI$60,MATCH(提出情報テーブル[[#This Row],[提出する情報項目
（プルダウンより選択）]],リスト!$AG$2:$AG$60,0),3),"")&amp;""</f>
        <v/>
      </c>
      <c r="H333" s="61"/>
    </row>
    <row r="334" spans="1:8" ht="32.450000000000003" customHeight="1" x14ac:dyDescent="0.4">
      <c r="A334" s="20">
        <v>322</v>
      </c>
      <c r="B334" s="62"/>
      <c r="C334" s="49"/>
      <c r="D334" s="61"/>
      <c r="E334" s="29" t="str">
        <f>IFERROR(INDEX(リスト!$AG$2:$AI$60,MATCH(提出情報テーブル[[#This Row],[提出する情報項目
（プルダウンより選択）]],リスト!$AG$2:$AG$60,0),2),"")&amp;""</f>
        <v/>
      </c>
      <c r="F334" s="69"/>
      <c r="G334" s="29" t="str">
        <f>IFERROR(INDEX(リスト!$AG$2:$AI$60,MATCH(提出情報テーブル[[#This Row],[提出する情報項目
（プルダウンより選択）]],リスト!$AG$2:$AG$60,0),3),"")&amp;""</f>
        <v/>
      </c>
      <c r="H334" s="61"/>
    </row>
    <row r="335" spans="1:8" ht="32.450000000000003" customHeight="1" x14ac:dyDescent="0.4">
      <c r="A335" s="48">
        <v>323</v>
      </c>
      <c r="B335" s="62"/>
      <c r="C335" s="49"/>
      <c r="D335" s="61"/>
      <c r="E335" s="29" t="str">
        <f>IFERROR(INDEX(リスト!$AG$2:$AI$60,MATCH(提出情報テーブル[[#This Row],[提出する情報項目
（プルダウンより選択）]],リスト!$AG$2:$AG$60,0),2),"")&amp;""</f>
        <v/>
      </c>
      <c r="F335" s="69"/>
      <c r="G335" s="29" t="str">
        <f>IFERROR(INDEX(リスト!$AG$2:$AI$60,MATCH(提出情報テーブル[[#This Row],[提出する情報項目
（プルダウンより選択）]],リスト!$AG$2:$AG$60,0),3),"")&amp;""</f>
        <v/>
      </c>
      <c r="H335" s="61"/>
    </row>
    <row r="336" spans="1:8" ht="32.450000000000003" customHeight="1" x14ac:dyDescent="0.4">
      <c r="A336" s="20">
        <v>324</v>
      </c>
      <c r="B336" s="62"/>
      <c r="C336" s="49"/>
      <c r="D336" s="61"/>
      <c r="E336" s="29" t="str">
        <f>IFERROR(INDEX(リスト!$AG$2:$AI$60,MATCH(提出情報テーブル[[#This Row],[提出する情報項目
（プルダウンより選択）]],リスト!$AG$2:$AG$60,0),2),"")&amp;""</f>
        <v/>
      </c>
      <c r="F336" s="69"/>
      <c r="G336" s="29" t="str">
        <f>IFERROR(INDEX(リスト!$AG$2:$AI$60,MATCH(提出情報テーブル[[#This Row],[提出する情報項目
（プルダウンより選択）]],リスト!$AG$2:$AG$60,0),3),"")&amp;""</f>
        <v/>
      </c>
      <c r="H336" s="61"/>
    </row>
    <row r="337" spans="1:8" ht="32.450000000000003" customHeight="1" x14ac:dyDescent="0.4">
      <c r="A337" s="48">
        <v>325</v>
      </c>
      <c r="B337" s="62"/>
      <c r="C337" s="49"/>
      <c r="D337" s="61"/>
      <c r="E337" s="29" t="str">
        <f>IFERROR(INDEX(リスト!$AG$2:$AI$60,MATCH(提出情報テーブル[[#This Row],[提出する情報項目
（プルダウンより選択）]],リスト!$AG$2:$AG$60,0),2),"")&amp;""</f>
        <v/>
      </c>
      <c r="F337" s="69"/>
      <c r="G337" s="29" t="str">
        <f>IFERROR(INDEX(リスト!$AG$2:$AI$60,MATCH(提出情報テーブル[[#This Row],[提出する情報項目
（プルダウンより選択）]],リスト!$AG$2:$AG$60,0),3),"")&amp;""</f>
        <v/>
      </c>
      <c r="H337" s="61"/>
    </row>
    <row r="338" spans="1:8" ht="32.450000000000003" customHeight="1" x14ac:dyDescent="0.4">
      <c r="A338" s="20">
        <v>326</v>
      </c>
      <c r="B338" s="62"/>
      <c r="C338" s="49"/>
      <c r="D338" s="61"/>
      <c r="E338" s="29" t="str">
        <f>IFERROR(INDEX(リスト!$AG$2:$AI$60,MATCH(提出情報テーブル[[#This Row],[提出する情報項目
（プルダウンより選択）]],リスト!$AG$2:$AG$60,0),2),"")&amp;""</f>
        <v/>
      </c>
      <c r="F338" s="69"/>
      <c r="G338" s="29" t="str">
        <f>IFERROR(INDEX(リスト!$AG$2:$AI$60,MATCH(提出情報テーブル[[#This Row],[提出する情報項目
（プルダウンより選択）]],リスト!$AG$2:$AG$60,0),3),"")&amp;""</f>
        <v/>
      </c>
      <c r="H338" s="61"/>
    </row>
    <row r="339" spans="1:8" ht="32.450000000000003" customHeight="1" x14ac:dyDescent="0.4">
      <c r="A339" s="48">
        <v>327</v>
      </c>
      <c r="B339" s="62"/>
      <c r="C339" s="49"/>
      <c r="D339" s="61"/>
      <c r="E339" s="29" t="str">
        <f>IFERROR(INDEX(リスト!$AG$2:$AI$60,MATCH(提出情報テーブル[[#This Row],[提出する情報項目
（プルダウンより選択）]],リスト!$AG$2:$AG$60,0),2),"")&amp;""</f>
        <v/>
      </c>
      <c r="F339" s="69"/>
      <c r="G339" s="29" t="str">
        <f>IFERROR(INDEX(リスト!$AG$2:$AI$60,MATCH(提出情報テーブル[[#This Row],[提出する情報項目
（プルダウンより選択）]],リスト!$AG$2:$AG$60,0),3),"")&amp;""</f>
        <v/>
      </c>
      <c r="H339" s="61"/>
    </row>
    <row r="340" spans="1:8" ht="32.450000000000003" customHeight="1" x14ac:dyDescent="0.4">
      <c r="A340" s="20">
        <v>328</v>
      </c>
      <c r="B340" s="62"/>
      <c r="C340" s="49"/>
      <c r="D340" s="61"/>
      <c r="E340" s="29" t="str">
        <f>IFERROR(INDEX(リスト!$AG$2:$AI$60,MATCH(提出情報テーブル[[#This Row],[提出する情報項目
（プルダウンより選択）]],リスト!$AG$2:$AG$60,0),2),"")&amp;""</f>
        <v/>
      </c>
      <c r="F340" s="69"/>
      <c r="G340" s="29" t="str">
        <f>IFERROR(INDEX(リスト!$AG$2:$AI$60,MATCH(提出情報テーブル[[#This Row],[提出する情報項目
（プルダウンより選択）]],リスト!$AG$2:$AG$60,0),3),"")&amp;""</f>
        <v/>
      </c>
      <c r="H340" s="61"/>
    </row>
    <row r="341" spans="1:8" ht="32.450000000000003" customHeight="1" x14ac:dyDescent="0.4">
      <c r="A341" s="48">
        <v>329</v>
      </c>
      <c r="B341" s="62"/>
      <c r="C341" s="49"/>
      <c r="D341" s="61"/>
      <c r="E341" s="29" t="str">
        <f>IFERROR(INDEX(リスト!$AG$2:$AI$60,MATCH(提出情報テーブル[[#This Row],[提出する情報項目
（プルダウンより選択）]],リスト!$AG$2:$AG$60,0),2),"")&amp;""</f>
        <v/>
      </c>
      <c r="F341" s="69"/>
      <c r="G341" s="29" t="str">
        <f>IFERROR(INDEX(リスト!$AG$2:$AI$60,MATCH(提出情報テーブル[[#This Row],[提出する情報項目
（プルダウンより選択）]],リスト!$AG$2:$AG$60,0),3),"")&amp;""</f>
        <v/>
      </c>
      <c r="H341" s="61"/>
    </row>
    <row r="342" spans="1:8" ht="32.450000000000003" customHeight="1" x14ac:dyDescent="0.4">
      <c r="A342" s="20">
        <v>330</v>
      </c>
      <c r="B342" s="62"/>
      <c r="C342" s="49"/>
      <c r="D342" s="61"/>
      <c r="E342" s="29" t="str">
        <f>IFERROR(INDEX(リスト!$AG$2:$AI$60,MATCH(提出情報テーブル[[#This Row],[提出する情報項目
（プルダウンより選択）]],リスト!$AG$2:$AG$60,0),2),"")&amp;""</f>
        <v/>
      </c>
      <c r="F342" s="69"/>
      <c r="G342" s="29" t="str">
        <f>IFERROR(INDEX(リスト!$AG$2:$AI$60,MATCH(提出情報テーブル[[#This Row],[提出する情報項目
（プルダウンより選択）]],リスト!$AG$2:$AG$60,0),3),"")&amp;""</f>
        <v/>
      </c>
      <c r="H342" s="61"/>
    </row>
    <row r="343" spans="1:8" ht="32.450000000000003" customHeight="1" x14ac:dyDescent="0.4">
      <c r="A343" s="48">
        <v>331</v>
      </c>
      <c r="B343" s="62"/>
      <c r="C343" s="49"/>
      <c r="D343" s="61"/>
      <c r="E343" s="29" t="str">
        <f>IFERROR(INDEX(リスト!$AG$2:$AI$60,MATCH(提出情報テーブル[[#This Row],[提出する情報項目
（プルダウンより選択）]],リスト!$AG$2:$AG$60,0),2),"")&amp;""</f>
        <v/>
      </c>
      <c r="F343" s="69"/>
      <c r="G343" s="29" t="str">
        <f>IFERROR(INDEX(リスト!$AG$2:$AI$60,MATCH(提出情報テーブル[[#This Row],[提出する情報項目
（プルダウンより選択）]],リスト!$AG$2:$AG$60,0),3),"")&amp;""</f>
        <v/>
      </c>
      <c r="H343" s="61"/>
    </row>
    <row r="344" spans="1:8" ht="32.450000000000003" customHeight="1" x14ac:dyDescent="0.4">
      <c r="A344" s="20">
        <v>332</v>
      </c>
      <c r="B344" s="62"/>
      <c r="C344" s="49"/>
      <c r="D344" s="61"/>
      <c r="E344" s="29" t="str">
        <f>IFERROR(INDEX(リスト!$AG$2:$AI$60,MATCH(提出情報テーブル[[#This Row],[提出する情報項目
（プルダウンより選択）]],リスト!$AG$2:$AG$60,0),2),"")&amp;""</f>
        <v/>
      </c>
      <c r="F344" s="69"/>
      <c r="G344" s="29" t="str">
        <f>IFERROR(INDEX(リスト!$AG$2:$AI$60,MATCH(提出情報テーブル[[#This Row],[提出する情報項目
（プルダウンより選択）]],リスト!$AG$2:$AG$60,0),3),"")&amp;""</f>
        <v/>
      </c>
      <c r="H344" s="61"/>
    </row>
    <row r="345" spans="1:8" ht="32.450000000000003" customHeight="1" x14ac:dyDescent="0.4">
      <c r="A345" s="48">
        <v>333</v>
      </c>
      <c r="B345" s="62"/>
      <c r="C345" s="49"/>
      <c r="D345" s="61"/>
      <c r="E345" s="29" t="str">
        <f>IFERROR(INDEX(リスト!$AG$2:$AI$60,MATCH(提出情報テーブル[[#This Row],[提出する情報項目
（プルダウンより選択）]],リスト!$AG$2:$AG$60,0),2),"")&amp;""</f>
        <v/>
      </c>
      <c r="F345" s="69"/>
      <c r="G345" s="29" t="str">
        <f>IFERROR(INDEX(リスト!$AG$2:$AI$60,MATCH(提出情報テーブル[[#This Row],[提出する情報項目
（プルダウンより選択）]],リスト!$AG$2:$AG$60,0),3),"")&amp;""</f>
        <v/>
      </c>
      <c r="H345" s="61"/>
    </row>
    <row r="346" spans="1:8" ht="32.450000000000003" customHeight="1" x14ac:dyDescent="0.4">
      <c r="A346" s="20">
        <v>334</v>
      </c>
      <c r="B346" s="62"/>
      <c r="C346" s="49"/>
      <c r="D346" s="61"/>
      <c r="E346" s="29" t="str">
        <f>IFERROR(INDEX(リスト!$AG$2:$AI$60,MATCH(提出情報テーブル[[#This Row],[提出する情報項目
（プルダウンより選択）]],リスト!$AG$2:$AG$60,0),2),"")&amp;""</f>
        <v/>
      </c>
      <c r="F346" s="69"/>
      <c r="G346" s="29" t="str">
        <f>IFERROR(INDEX(リスト!$AG$2:$AI$60,MATCH(提出情報テーブル[[#This Row],[提出する情報項目
（プルダウンより選択）]],リスト!$AG$2:$AG$60,0),3),"")&amp;""</f>
        <v/>
      </c>
      <c r="H346" s="61"/>
    </row>
    <row r="347" spans="1:8" ht="32.450000000000003" customHeight="1" x14ac:dyDescent="0.4">
      <c r="A347" s="48">
        <v>335</v>
      </c>
      <c r="B347" s="62"/>
      <c r="C347" s="49"/>
      <c r="D347" s="61"/>
      <c r="E347" s="29" t="str">
        <f>IFERROR(INDEX(リスト!$AG$2:$AI$60,MATCH(提出情報テーブル[[#This Row],[提出する情報項目
（プルダウンより選択）]],リスト!$AG$2:$AG$60,0),2),"")&amp;""</f>
        <v/>
      </c>
      <c r="F347" s="69"/>
      <c r="G347" s="29" t="str">
        <f>IFERROR(INDEX(リスト!$AG$2:$AI$60,MATCH(提出情報テーブル[[#This Row],[提出する情報項目
（プルダウンより選択）]],リスト!$AG$2:$AG$60,0),3),"")&amp;""</f>
        <v/>
      </c>
      <c r="H347" s="61"/>
    </row>
    <row r="348" spans="1:8" ht="32.450000000000003" customHeight="1" x14ac:dyDescent="0.4">
      <c r="A348" s="20">
        <v>336</v>
      </c>
      <c r="B348" s="62"/>
      <c r="C348" s="49"/>
      <c r="D348" s="61"/>
      <c r="E348" s="29" t="str">
        <f>IFERROR(INDEX(リスト!$AG$2:$AI$60,MATCH(提出情報テーブル[[#This Row],[提出する情報項目
（プルダウンより選択）]],リスト!$AG$2:$AG$60,0),2),"")&amp;""</f>
        <v/>
      </c>
      <c r="F348" s="69"/>
      <c r="G348" s="29" t="str">
        <f>IFERROR(INDEX(リスト!$AG$2:$AI$60,MATCH(提出情報テーブル[[#This Row],[提出する情報項目
（プルダウンより選択）]],リスト!$AG$2:$AG$60,0),3),"")&amp;""</f>
        <v/>
      </c>
      <c r="H348" s="61"/>
    </row>
    <row r="349" spans="1:8" ht="32.450000000000003" customHeight="1" x14ac:dyDescent="0.4">
      <c r="A349" s="48">
        <v>337</v>
      </c>
      <c r="B349" s="62"/>
      <c r="C349" s="49"/>
      <c r="D349" s="61"/>
      <c r="E349" s="29" t="str">
        <f>IFERROR(INDEX(リスト!$AG$2:$AI$60,MATCH(提出情報テーブル[[#This Row],[提出する情報項目
（プルダウンより選択）]],リスト!$AG$2:$AG$60,0),2),"")&amp;""</f>
        <v/>
      </c>
      <c r="F349" s="69"/>
      <c r="G349" s="29" t="str">
        <f>IFERROR(INDEX(リスト!$AG$2:$AI$60,MATCH(提出情報テーブル[[#This Row],[提出する情報項目
（プルダウンより選択）]],リスト!$AG$2:$AG$60,0),3),"")&amp;""</f>
        <v/>
      </c>
      <c r="H349" s="61"/>
    </row>
    <row r="350" spans="1:8" ht="32.450000000000003" customHeight="1" x14ac:dyDescent="0.4">
      <c r="A350" s="20">
        <v>338</v>
      </c>
      <c r="B350" s="62"/>
      <c r="C350" s="49"/>
      <c r="D350" s="61"/>
      <c r="E350" s="29" t="str">
        <f>IFERROR(INDEX(リスト!$AG$2:$AI$60,MATCH(提出情報テーブル[[#This Row],[提出する情報項目
（プルダウンより選択）]],リスト!$AG$2:$AG$60,0),2),"")&amp;""</f>
        <v/>
      </c>
      <c r="F350" s="69"/>
      <c r="G350" s="29" t="str">
        <f>IFERROR(INDEX(リスト!$AG$2:$AI$60,MATCH(提出情報テーブル[[#This Row],[提出する情報項目
（プルダウンより選択）]],リスト!$AG$2:$AG$60,0),3),"")&amp;""</f>
        <v/>
      </c>
      <c r="H350" s="61"/>
    </row>
    <row r="351" spans="1:8" ht="32.450000000000003" customHeight="1" x14ac:dyDescent="0.4">
      <c r="A351" s="48">
        <v>339</v>
      </c>
      <c r="B351" s="62"/>
      <c r="C351" s="49"/>
      <c r="D351" s="61"/>
      <c r="E351" s="29" t="str">
        <f>IFERROR(INDEX(リスト!$AG$2:$AI$60,MATCH(提出情報テーブル[[#This Row],[提出する情報項目
（プルダウンより選択）]],リスト!$AG$2:$AG$60,0),2),"")&amp;""</f>
        <v/>
      </c>
      <c r="F351" s="69"/>
      <c r="G351" s="29" t="str">
        <f>IFERROR(INDEX(リスト!$AG$2:$AI$60,MATCH(提出情報テーブル[[#This Row],[提出する情報項目
（プルダウンより選択）]],リスト!$AG$2:$AG$60,0),3),"")&amp;""</f>
        <v/>
      </c>
      <c r="H351" s="61"/>
    </row>
    <row r="352" spans="1:8" ht="32.450000000000003" customHeight="1" x14ac:dyDescent="0.4">
      <c r="A352" s="20">
        <v>340</v>
      </c>
      <c r="B352" s="62"/>
      <c r="C352" s="49"/>
      <c r="D352" s="61"/>
      <c r="E352" s="29" t="str">
        <f>IFERROR(INDEX(リスト!$AG$2:$AI$60,MATCH(提出情報テーブル[[#This Row],[提出する情報項目
（プルダウンより選択）]],リスト!$AG$2:$AG$60,0),2),"")&amp;""</f>
        <v/>
      </c>
      <c r="F352" s="69"/>
      <c r="G352" s="29" t="str">
        <f>IFERROR(INDEX(リスト!$AG$2:$AI$60,MATCH(提出情報テーブル[[#This Row],[提出する情報項目
（プルダウンより選択）]],リスト!$AG$2:$AG$60,0),3),"")&amp;""</f>
        <v/>
      </c>
      <c r="H352" s="61"/>
    </row>
    <row r="353" spans="1:8" ht="32.450000000000003" customHeight="1" x14ac:dyDescent="0.4">
      <c r="A353" s="48">
        <v>341</v>
      </c>
      <c r="B353" s="62"/>
      <c r="C353" s="49"/>
      <c r="D353" s="61"/>
      <c r="E353" s="29" t="str">
        <f>IFERROR(INDEX(リスト!$AG$2:$AI$60,MATCH(提出情報テーブル[[#This Row],[提出する情報項目
（プルダウンより選択）]],リスト!$AG$2:$AG$60,0),2),"")&amp;""</f>
        <v/>
      </c>
      <c r="F353" s="69"/>
      <c r="G353" s="29" t="str">
        <f>IFERROR(INDEX(リスト!$AG$2:$AI$60,MATCH(提出情報テーブル[[#This Row],[提出する情報項目
（プルダウンより選択）]],リスト!$AG$2:$AG$60,0),3),"")&amp;""</f>
        <v/>
      </c>
      <c r="H353" s="61"/>
    </row>
    <row r="354" spans="1:8" ht="32.450000000000003" customHeight="1" x14ac:dyDescent="0.4">
      <c r="A354" s="20">
        <v>342</v>
      </c>
      <c r="B354" s="62"/>
      <c r="C354" s="49"/>
      <c r="D354" s="61"/>
      <c r="E354" s="29" t="str">
        <f>IFERROR(INDEX(リスト!$AG$2:$AI$60,MATCH(提出情報テーブル[[#This Row],[提出する情報項目
（プルダウンより選択）]],リスト!$AG$2:$AG$60,0),2),"")&amp;""</f>
        <v/>
      </c>
      <c r="F354" s="69"/>
      <c r="G354" s="29" t="str">
        <f>IFERROR(INDEX(リスト!$AG$2:$AI$60,MATCH(提出情報テーブル[[#This Row],[提出する情報項目
（プルダウンより選択）]],リスト!$AG$2:$AG$60,0),3),"")&amp;""</f>
        <v/>
      </c>
      <c r="H354" s="61"/>
    </row>
    <row r="355" spans="1:8" ht="32.450000000000003" customHeight="1" x14ac:dyDescent="0.4">
      <c r="A355" s="48">
        <v>343</v>
      </c>
      <c r="B355" s="62"/>
      <c r="C355" s="49"/>
      <c r="D355" s="61"/>
      <c r="E355" s="29" t="str">
        <f>IFERROR(INDEX(リスト!$AG$2:$AI$60,MATCH(提出情報テーブル[[#This Row],[提出する情報項目
（プルダウンより選択）]],リスト!$AG$2:$AG$60,0),2),"")&amp;""</f>
        <v/>
      </c>
      <c r="F355" s="69"/>
      <c r="G355" s="29" t="str">
        <f>IFERROR(INDEX(リスト!$AG$2:$AI$60,MATCH(提出情報テーブル[[#This Row],[提出する情報項目
（プルダウンより選択）]],リスト!$AG$2:$AG$60,0),3),"")&amp;""</f>
        <v/>
      </c>
      <c r="H355" s="61"/>
    </row>
    <row r="356" spans="1:8" ht="32.450000000000003" customHeight="1" x14ac:dyDescent="0.4">
      <c r="A356" s="20">
        <v>344</v>
      </c>
      <c r="B356" s="62"/>
      <c r="C356" s="49"/>
      <c r="D356" s="61"/>
      <c r="E356" s="29" t="str">
        <f>IFERROR(INDEX(リスト!$AG$2:$AI$60,MATCH(提出情報テーブル[[#This Row],[提出する情報項目
（プルダウンより選択）]],リスト!$AG$2:$AG$60,0),2),"")&amp;""</f>
        <v/>
      </c>
      <c r="F356" s="69"/>
      <c r="G356" s="29" t="str">
        <f>IFERROR(INDEX(リスト!$AG$2:$AI$60,MATCH(提出情報テーブル[[#This Row],[提出する情報項目
（プルダウンより選択）]],リスト!$AG$2:$AG$60,0),3),"")&amp;""</f>
        <v/>
      </c>
      <c r="H356" s="61"/>
    </row>
    <row r="357" spans="1:8" ht="32.450000000000003" customHeight="1" x14ac:dyDescent="0.4">
      <c r="A357" s="48">
        <v>345</v>
      </c>
      <c r="B357" s="62"/>
      <c r="C357" s="49"/>
      <c r="D357" s="61"/>
      <c r="E357" s="29" t="str">
        <f>IFERROR(INDEX(リスト!$AG$2:$AI$60,MATCH(提出情報テーブル[[#This Row],[提出する情報項目
（プルダウンより選択）]],リスト!$AG$2:$AG$60,0),2),"")&amp;""</f>
        <v/>
      </c>
      <c r="F357" s="69"/>
      <c r="G357" s="29" t="str">
        <f>IFERROR(INDEX(リスト!$AG$2:$AI$60,MATCH(提出情報テーブル[[#This Row],[提出する情報項目
（プルダウンより選択）]],リスト!$AG$2:$AG$60,0),3),"")&amp;""</f>
        <v/>
      </c>
      <c r="H357" s="61"/>
    </row>
    <row r="358" spans="1:8" ht="32.450000000000003" customHeight="1" x14ac:dyDescent="0.4">
      <c r="A358" s="20">
        <v>346</v>
      </c>
      <c r="B358" s="62"/>
      <c r="C358" s="49"/>
      <c r="D358" s="61"/>
      <c r="E358" s="29" t="str">
        <f>IFERROR(INDEX(リスト!$AG$2:$AI$60,MATCH(提出情報テーブル[[#This Row],[提出する情報項目
（プルダウンより選択）]],リスト!$AG$2:$AG$60,0),2),"")&amp;""</f>
        <v/>
      </c>
      <c r="F358" s="69"/>
      <c r="G358" s="29" t="str">
        <f>IFERROR(INDEX(リスト!$AG$2:$AI$60,MATCH(提出情報テーブル[[#This Row],[提出する情報項目
（プルダウンより選択）]],リスト!$AG$2:$AG$60,0),3),"")&amp;""</f>
        <v/>
      </c>
      <c r="H358" s="61"/>
    </row>
    <row r="359" spans="1:8" ht="32.450000000000003" customHeight="1" x14ac:dyDescent="0.4">
      <c r="A359" s="48">
        <v>347</v>
      </c>
      <c r="B359" s="62"/>
      <c r="C359" s="49"/>
      <c r="D359" s="61"/>
      <c r="E359" s="29" t="str">
        <f>IFERROR(INDEX(リスト!$AG$2:$AI$60,MATCH(提出情報テーブル[[#This Row],[提出する情報項目
（プルダウンより選択）]],リスト!$AG$2:$AG$60,0),2),"")&amp;""</f>
        <v/>
      </c>
      <c r="F359" s="69"/>
      <c r="G359" s="29" t="str">
        <f>IFERROR(INDEX(リスト!$AG$2:$AI$60,MATCH(提出情報テーブル[[#This Row],[提出する情報項目
（プルダウンより選択）]],リスト!$AG$2:$AG$60,0),3),"")&amp;""</f>
        <v/>
      </c>
      <c r="H359" s="61"/>
    </row>
    <row r="360" spans="1:8" ht="32.450000000000003" customHeight="1" x14ac:dyDescent="0.4">
      <c r="A360" s="20">
        <v>348</v>
      </c>
      <c r="B360" s="62"/>
      <c r="C360" s="49"/>
      <c r="D360" s="61"/>
      <c r="E360" s="29" t="str">
        <f>IFERROR(INDEX(リスト!$AG$2:$AI$60,MATCH(提出情報テーブル[[#This Row],[提出する情報項目
（プルダウンより選択）]],リスト!$AG$2:$AG$60,0),2),"")&amp;""</f>
        <v/>
      </c>
      <c r="F360" s="69"/>
      <c r="G360" s="29" t="str">
        <f>IFERROR(INDEX(リスト!$AG$2:$AI$60,MATCH(提出情報テーブル[[#This Row],[提出する情報項目
（プルダウンより選択）]],リスト!$AG$2:$AG$60,0),3),"")&amp;""</f>
        <v/>
      </c>
      <c r="H360" s="61"/>
    </row>
    <row r="361" spans="1:8" ht="32.450000000000003" customHeight="1" x14ac:dyDescent="0.4">
      <c r="A361" s="48">
        <v>349</v>
      </c>
      <c r="B361" s="62"/>
      <c r="C361" s="49"/>
      <c r="D361" s="61"/>
      <c r="E361" s="29" t="str">
        <f>IFERROR(INDEX(リスト!$AG$2:$AI$60,MATCH(提出情報テーブル[[#This Row],[提出する情報項目
（プルダウンより選択）]],リスト!$AG$2:$AG$60,0),2),"")&amp;""</f>
        <v/>
      </c>
      <c r="F361" s="69"/>
      <c r="G361" s="29" t="str">
        <f>IFERROR(INDEX(リスト!$AG$2:$AI$60,MATCH(提出情報テーブル[[#This Row],[提出する情報項目
（プルダウンより選択）]],リスト!$AG$2:$AG$60,0),3),"")&amp;""</f>
        <v/>
      </c>
      <c r="H361" s="61"/>
    </row>
    <row r="362" spans="1:8" ht="32.450000000000003" customHeight="1" x14ac:dyDescent="0.4">
      <c r="A362" s="20">
        <v>350</v>
      </c>
      <c r="B362" s="62"/>
      <c r="C362" s="49"/>
      <c r="D362" s="61"/>
      <c r="E362" s="29" t="str">
        <f>IFERROR(INDEX(リスト!$AG$2:$AI$60,MATCH(提出情報テーブル[[#This Row],[提出する情報項目
（プルダウンより選択）]],リスト!$AG$2:$AG$60,0),2),"")&amp;""</f>
        <v/>
      </c>
      <c r="F362" s="69"/>
      <c r="G362" s="29" t="str">
        <f>IFERROR(INDEX(リスト!$AG$2:$AI$60,MATCH(提出情報テーブル[[#This Row],[提出する情報項目
（プルダウンより選択）]],リスト!$AG$2:$AG$60,0),3),"")&amp;""</f>
        <v/>
      </c>
      <c r="H362" s="61"/>
    </row>
    <row r="363" spans="1:8" ht="32.450000000000003" customHeight="1" x14ac:dyDescent="0.4">
      <c r="A363" s="48">
        <v>351</v>
      </c>
      <c r="B363" s="62"/>
      <c r="C363" s="49"/>
      <c r="D363" s="61"/>
      <c r="E363" s="29" t="str">
        <f>IFERROR(INDEX(リスト!$AG$2:$AI$60,MATCH(提出情報テーブル[[#This Row],[提出する情報項目
（プルダウンより選択）]],リスト!$AG$2:$AG$60,0),2),"")&amp;""</f>
        <v/>
      </c>
      <c r="F363" s="69"/>
      <c r="G363" s="29" t="str">
        <f>IFERROR(INDEX(リスト!$AG$2:$AI$60,MATCH(提出情報テーブル[[#This Row],[提出する情報項目
（プルダウンより選択）]],リスト!$AG$2:$AG$60,0),3),"")&amp;""</f>
        <v/>
      </c>
      <c r="H363" s="61"/>
    </row>
    <row r="364" spans="1:8" ht="32.450000000000003" customHeight="1" x14ac:dyDescent="0.4">
      <c r="A364" s="20">
        <v>352</v>
      </c>
      <c r="B364" s="62"/>
      <c r="C364" s="49"/>
      <c r="D364" s="61"/>
      <c r="E364" s="29" t="str">
        <f>IFERROR(INDEX(リスト!$AG$2:$AI$60,MATCH(提出情報テーブル[[#This Row],[提出する情報項目
（プルダウンより選択）]],リスト!$AG$2:$AG$60,0),2),"")&amp;""</f>
        <v/>
      </c>
      <c r="F364" s="69"/>
      <c r="G364" s="29" t="str">
        <f>IFERROR(INDEX(リスト!$AG$2:$AI$60,MATCH(提出情報テーブル[[#This Row],[提出する情報項目
（プルダウンより選択）]],リスト!$AG$2:$AG$60,0),3),"")&amp;""</f>
        <v/>
      </c>
      <c r="H364" s="61"/>
    </row>
    <row r="365" spans="1:8" ht="32.450000000000003" customHeight="1" x14ac:dyDescent="0.4">
      <c r="A365" s="48">
        <v>353</v>
      </c>
      <c r="B365" s="62"/>
      <c r="C365" s="49"/>
      <c r="D365" s="61"/>
      <c r="E365" s="29" t="str">
        <f>IFERROR(INDEX(リスト!$AG$2:$AI$60,MATCH(提出情報テーブル[[#This Row],[提出する情報項目
（プルダウンより選択）]],リスト!$AG$2:$AG$60,0),2),"")&amp;""</f>
        <v/>
      </c>
      <c r="F365" s="69"/>
      <c r="G365" s="29" t="str">
        <f>IFERROR(INDEX(リスト!$AG$2:$AI$60,MATCH(提出情報テーブル[[#This Row],[提出する情報項目
（プルダウンより選択）]],リスト!$AG$2:$AG$60,0),3),"")&amp;""</f>
        <v/>
      </c>
      <c r="H365" s="61"/>
    </row>
    <row r="366" spans="1:8" ht="32.450000000000003" customHeight="1" x14ac:dyDescent="0.4">
      <c r="A366" s="20">
        <v>354</v>
      </c>
      <c r="B366" s="62"/>
      <c r="C366" s="49"/>
      <c r="D366" s="61"/>
      <c r="E366" s="29" t="str">
        <f>IFERROR(INDEX(リスト!$AG$2:$AI$60,MATCH(提出情報テーブル[[#This Row],[提出する情報項目
（プルダウンより選択）]],リスト!$AG$2:$AG$60,0),2),"")&amp;""</f>
        <v/>
      </c>
      <c r="F366" s="69"/>
      <c r="G366" s="29" t="str">
        <f>IFERROR(INDEX(リスト!$AG$2:$AI$60,MATCH(提出情報テーブル[[#This Row],[提出する情報項目
（プルダウンより選択）]],リスト!$AG$2:$AG$60,0),3),"")&amp;""</f>
        <v/>
      </c>
      <c r="H366" s="61"/>
    </row>
    <row r="367" spans="1:8" ht="32.450000000000003" customHeight="1" x14ac:dyDescent="0.4">
      <c r="A367" s="48">
        <v>355</v>
      </c>
      <c r="B367" s="62"/>
      <c r="C367" s="49"/>
      <c r="D367" s="61"/>
      <c r="E367" s="29" t="str">
        <f>IFERROR(INDEX(リスト!$AG$2:$AI$60,MATCH(提出情報テーブル[[#This Row],[提出する情報項目
（プルダウンより選択）]],リスト!$AG$2:$AG$60,0),2),"")&amp;""</f>
        <v/>
      </c>
      <c r="F367" s="69"/>
      <c r="G367" s="29" t="str">
        <f>IFERROR(INDEX(リスト!$AG$2:$AI$60,MATCH(提出情報テーブル[[#This Row],[提出する情報項目
（プルダウンより選択）]],リスト!$AG$2:$AG$60,0),3),"")&amp;""</f>
        <v/>
      </c>
      <c r="H367" s="61"/>
    </row>
    <row r="368" spans="1:8" ht="32.450000000000003" customHeight="1" x14ac:dyDescent="0.4">
      <c r="A368" s="20">
        <v>356</v>
      </c>
      <c r="B368" s="62"/>
      <c r="C368" s="49"/>
      <c r="D368" s="61"/>
      <c r="E368" s="29" t="str">
        <f>IFERROR(INDEX(リスト!$AG$2:$AI$60,MATCH(提出情報テーブル[[#This Row],[提出する情報項目
（プルダウンより選択）]],リスト!$AG$2:$AG$60,0),2),"")&amp;""</f>
        <v/>
      </c>
      <c r="F368" s="69"/>
      <c r="G368" s="29" t="str">
        <f>IFERROR(INDEX(リスト!$AG$2:$AI$60,MATCH(提出情報テーブル[[#This Row],[提出する情報項目
（プルダウンより選択）]],リスト!$AG$2:$AG$60,0),3),"")&amp;""</f>
        <v/>
      </c>
      <c r="H368" s="61"/>
    </row>
    <row r="369" spans="1:8" ht="32.450000000000003" customHeight="1" x14ac:dyDescent="0.4">
      <c r="A369" s="48">
        <v>357</v>
      </c>
      <c r="B369" s="62"/>
      <c r="C369" s="49"/>
      <c r="D369" s="61"/>
      <c r="E369" s="29" t="str">
        <f>IFERROR(INDEX(リスト!$AG$2:$AI$60,MATCH(提出情報テーブル[[#This Row],[提出する情報項目
（プルダウンより選択）]],リスト!$AG$2:$AG$60,0),2),"")&amp;""</f>
        <v/>
      </c>
      <c r="F369" s="69"/>
      <c r="G369" s="29" t="str">
        <f>IFERROR(INDEX(リスト!$AG$2:$AI$60,MATCH(提出情報テーブル[[#This Row],[提出する情報項目
（プルダウンより選択）]],リスト!$AG$2:$AG$60,0),3),"")&amp;""</f>
        <v/>
      </c>
      <c r="H369" s="61"/>
    </row>
    <row r="370" spans="1:8" ht="32.450000000000003" customHeight="1" x14ac:dyDescent="0.4">
      <c r="A370" s="20">
        <v>358</v>
      </c>
      <c r="B370" s="62"/>
      <c r="C370" s="49"/>
      <c r="D370" s="61"/>
      <c r="E370" s="29" t="str">
        <f>IFERROR(INDEX(リスト!$AG$2:$AI$60,MATCH(提出情報テーブル[[#This Row],[提出する情報項目
（プルダウンより選択）]],リスト!$AG$2:$AG$60,0),2),"")&amp;""</f>
        <v/>
      </c>
      <c r="F370" s="69"/>
      <c r="G370" s="29" t="str">
        <f>IFERROR(INDEX(リスト!$AG$2:$AI$60,MATCH(提出情報テーブル[[#This Row],[提出する情報項目
（プルダウンより選択）]],リスト!$AG$2:$AG$60,0),3),"")&amp;""</f>
        <v/>
      </c>
      <c r="H370" s="61"/>
    </row>
    <row r="371" spans="1:8" ht="32.450000000000003" customHeight="1" x14ac:dyDescent="0.4">
      <c r="A371" s="48">
        <v>359</v>
      </c>
      <c r="B371" s="62"/>
      <c r="C371" s="49"/>
      <c r="D371" s="61"/>
      <c r="E371" s="29" t="str">
        <f>IFERROR(INDEX(リスト!$AG$2:$AI$60,MATCH(提出情報テーブル[[#This Row],[提出する情報項目
（プルダウンより選択）]],リスト!$AG$2:$AG$60,0),2),"")&amp;""</f>
        <v/>
      </c>
      <c r="F371" s="69"/>
      <c r="G371" s="29" t="str">
        <f>IFERROR(INDEX(リスト!$AG$2:$AI$60,MATCH(提出情報テーブル[[#This Row],[提出する情報項目
（プルダウンより選択）]],リスト!$AG$2:$AG$60,0),3),"")&amp;""</f>
        <v/>
      </c>
      <c r="H371" s="61"/>
    </row>
    <row r="372" spans="1:8" ht="32.450000000000003" customHeight="1" x14ac:dyDescent="0.4">
      <c r="A372" s="20">
        <v>360</v>
      </c>
      <c r="B372" s="62"/>
      <c r="C372" s="49"/>
      <c r="D372" s="61"/>
      <c r="E372" s="29" t="str">
        <f>IFERROR(INDEX(リスト!$AG$2:$AI$60,MATCH(提出情報テーブル[[#This Row],[提出する情報項目
（プルダウンより選択）]],リスト!$AG$2:$AG$60,0),2),"")&amp;""</f>
        <v/>
      </c>
      <c r="F372" s="69"/>
      <c r="G372" s="29" t="str">
        <f>IFERROR(INDEX(リスト!$AG$2:$AI$60,MATCH(提出情報テーブル[[#This Row],[提出する情報項目
（プルダウンより選択）]],リスト!$AG$2:$AG$60,0),3),"")&amp;""</f>
        <v/>
      </c>
      <c r="H372" s="61"/>
    </row>
    <row r="373" spans="1:8" ht="32.450000000000003" customHeight="1" x14ac:dyDescent="0.4">
      <c r="A373" s="48">
        <v>361</v>
      </c>
      <c r="B373" s="62"/>
      <c r="C373" s="49"/>
      <c r="D373" s="61"/>
      <c r="E373" s="29" t="str">
        <f>IFERROR(INDEX(リスト!$AG$2:$AI$60,MATCH(提出情報テーブル[[#This Row],[提出する情報項目
（プルダウンより選択）]],リスト!$AG$2:$AG$60,0),2),"")&amp;""</f>
        <v/>
      </c>
      <c r="F373" s="69"/>
      <c r="G373" s="29" t="str">
        <f>IFERROR(INDEX(リスト!$AG$2:$AI$60,MATCH(提出情報テーブル[[#This Row],[提出する情報項目
（プルダウンより選択）]],リスト!$AG$2:$AG$60,0),3),"")&amp;""</f>
        <v/>
      </c>
      <c r="H373" s="61"/>
    </row>
    <row r="374" spans="1:8" ht="32.450000000000003" customHeight="1" x14ac:dyDescent="0.4">
      <c r="A374" s="20">
        <v>362</v>
      </c>
      <c r="B374" s="62"/>
      <c r="C374" s="49"/>
      <c r="D374" s="61"/>
      <c r="E374" s="29" t="str">
        <f>IFERROR(INDEX(リスト!$AG$2:$AI$60,MATCH(提出情報テーブル[[#This Row],[提出する情報項目
（プルダウンより選択）]],リスト!$AG$2:$AG$60,0),2),"")&amp;""</f>
        <v/>
      </c>
      <c r="F374" s="69"/>
      <c r="G374" s="29" t="str">
        <f>IFERROR(INDEX(リスト!$AG$2:$AI$60,MATCH(提出情報テーブル[[#This Row],[提出する情報項目
（プルダウンより選択）]],リスト!$AG$2:$AG$60,0),3),"")&amp;""</f>
        <v/>
      </c>
      <c r="H374" s="61"/>
    </row>
    <row r="375" spans="1:8" ht="32.450000000000003" customHeight="1" x14ac:dyDescent="0.4">
      <c r="A375" s="48">
        <v>363</v>
      </c>
      <c r="B375" s="62"/>
      <c r="C375" s="49"/>
      <c r="D375" s="61"/>
      <c r="E375" s="29" t="str">
        <f>IFERROR(INDEX(リスト!$AG$2:$AI$60,MATCH(提出情報テーブル[[#This Row],[提出する情報項目
（プルダウンより選択）]],リスト!$AG$2:$AG$60,0),2),"")&amp;""</f>
        <v/>
      </c>
      <c r="F375" s="69"/>
      <c r="G375" s="29" t="str">
        <f>IFERROR(INDEX(リスト!$AG$2:$AI$60,MATCH(提出情報テーブル[[#This Row],[提出する情報項目
（プルダウンより選択）]],リスト!$AG$2:$AG$60,0),3),"")&amp;""</f>
        <v/>
      </c>
      <c r="H375" s="61"/>
    </row>
    <row r="376" spans="1:8" ht="32.450000000000003" customHeight="1" x14ac:dyDescent="0.4">
      <c r="A376" s="20">
        <v>364</v>
      </c>
      <c r="B376" s="62"/>
      <c r="C376" s="49"/>
      <c r="D376" s="61"/>
      <c r="E376" s="29" t="str">
        <f>IFERROR(INDEX(リスト!$AG$2:$AI$60,MATCH(提出情報テーブル[[#This Row],[提出する情報項目
（プルダウンより選択）]],リスト!$AG$2:$AG$60,0),2),"")&amp;""</f>
        <v/>
      </c>
      <c r="F376" s="69"/>
      <c r="G376" s="29" t="str">
        <f>IFERROR(INDEX(リスト!$AG$2:$AI$60,MATCH(提出情報テーブル[[#This Row],[提出する情報項目
（プルダウンより選択）]],リスト!$AG$2:$AG$60,0),3),"")&amp;""</f>
        <v/>
      </c>
      <c r="H376" s="61"/>
    </row>
    <row r="377" spans="1:8" ht="32.450000000000003" customHeight="1" x14ac:dyDescent="0.4">
      <c r="A377" s="48">
        <v>365</v>
      </c>
      <c r="B377" s="62"/>
      <c r="C377" s="49"/>
      <c r="D377" s="61"/>
      <c r="E377" s="29" t="str">
        <f>IFERROR(INDEX(リスト!$AG$2:$AI$60,MATCH(提出情報テーブル[[#This Row],[提出する情報項目
（プルダウンより選択）]],リスト!$AG$2:$AG$60,0),2),"")&amp;""</f>
        <v/>
      </c>
      <c r="F377" s="69"/>
      <c r="G377" s="29" t="str">
        <f>IFERROR(INDEX(リスト!$AG$2:$AI$60,MATCH(提出情報テーブル[[#This Row],[提出する情報項目
（プルダウンより選択）]],リスト!$AG$2:$AG$60,0),3),"")&amp;""</f>
        <v/>
      </c>
      <c r="H377" s="61"/>
    </row>
    <row r="378" spans="1:8" ht="32.450000000000003" customHeight="1" x14ac:dyDescent="0.4">
      <c r="A378" s="20">
        <v>366</v>
      </c>
      <c r="B378" s="62"/>
      <c r="C378" s="49"/>
      <c r="D378" s="61"/>
      <c r="E378" s="29" t="str">
        <f>IFERROR(INDEX(リスト!$AG$2:$AI$60,MATCH(提出情報テーブル[[#This Row],[提出する情報項目
（プルダウンより選択）]],リスト!$AG$2:$AG$60,0),2),"")&amp;""</f>
        <v/>
      </c>
      <c r="F378" s="69"/>
      <c r="G378" s="29" t="str">
        <f>IFERROR(INDEX(リスト!$AG$2:$AI$60,MATCH(提出情報テーブル[[#This Row],[提出する情報項目
（プルダウンより選択）]],リスト!$AG$2:$AG$60,0),3),"")&amp;""</f>
        <v/>
      </c>
      <c r="H378" s="61"/>
    </row>
    <row r="379" spans="1:8" ht="32.450000000000003" customHeight="1" x14ac:dyDescent="0.4">
      <c r="A379" s="48">
        <v>367</v>
      </c>
      <c r="B379" s="62"/>
      <c r="C379" s="49"/>
      <c r="D379" s="61"/>
      <c r="E379" s="29" t="str">
        <f>IFERROR(INDEX(リスト!$AG$2:$AI$60,MATCH(提出情報テーブル[[#This Row],[提出する情報項目
（プルダウンより選択）]],リスト!$AG$2:$AG$60,0),2),"")&amp;""</f>
        <v/>
      </c>
      <c r="F379" s="69"/>
      <c r="G379" s="29" t="str">
        <f>IFERROR(INDEX(リスト!$AG$2:$AI$60,MATCH(提出情報テーブル[[#This Row],[提出する情報項目
（プルダウンより選択）]],リスト!$AG$2:$AG$60,0),3),"")&amp;""</f>
        <v/>
      </c>
      <c r="H379" s="61"/>
    </row>
    <row r="380" spans="1:8" ht="32.450000000000003" customHeight="1" x14ac:dyDescent="0.4">
      <c r="A380" s="20">
        <v>368</v>
      </c>
      <c r="B380" s="62"/>
      <c r="C380" s="49"/>
      <c r="D380" s="61"/>
      <c r="E380" s="29" t="str">
        <f>IFERROR(INDEX(リスト!$AG$2:$AI$60,MATCH(提出情報テーブル[[#This Row],[提出する情報項目
（プルダウンより選択）]],リスト!$AG$2:$AG$60,0),2),"")&amp;""</f>
        <v/>
      </c>
      <c r="F380" s="69"/>
      <c r="G380" s="29" t="str">
        <f>IFERROR(INDEX(リスト!$AG$2:$AI$60,MATCH(提出情報テーブル[[#This Row],[提出する情報項目
（プルダウンより選択）]],リスト!$AG$2:$AG$60,0),3),"")&amp;""</f>
        <v/>
      </c>
      <c r="H380" s="61"/>
    </row>
    <row r="381" spans="1:8" ht="32.450000000000003" customHeight="1" x14ac:dyDescent="0.4">
      <c r="A381" s="48">
        <v>369</v>
      </c>
      <c r="B381" s="62"/>
      <c r="C381" s="49"/>
      <c r="D381" s="61"/>
      <c r="E381" s="29" t="str">
        <f>IFERROR(INDEX(リスト!$AG$2:$AI$60,MATCH(提出情報テーブル[[#This Row],[提出する情報項目
（プルダウンより選択）]],リスト!$AG$2:$AG$60,0),2),"")&amp;""</f>
        <v/>
      </c>
      <c r="F381" s="69"/>
      <c r="G381" s="29" t="str">
        <f>IFERROR(INDEX(リスト!$AG$2:$AI$60,MATCH(提出情報テーブル[[#This Row],[提出する情報項目
（プルダウンより選択）]],リスト!$AG$2:$AG$60,0),3),"")&amp;""</f>
        <v/>
      </c>
      <c r="H381" s="61"/>
    </row>
    <row r="382" spans="1:8" ht="32.450000000000003" customHeight="1" x14ac:dyDescent="0.4">
      <c r="A382" s="20">
        <v>370</v>
      </c>
      <c r="B382" s="62"/>
      <c r="C382" s="49"/>
      <c r="D382" s="61"/>
      <c r="E382" s="29" t="str">
        <f>IFERROR(INDEX(リスト!$AG$2:$AI$60,MATCH(提出情報テーブル[[#This Row],[提出する情報項目
（プルダウンより選択）]],リスト!$AG$2:$AG$60,0),2),"")&amp;""</f>
        <v/>
      </c>
      <c r="F382" s="69"/>
      <c r="G382" s="29" t="str">
        <f>IFERROR(INDEX(リスト!$AG$2:$AI$60,MATCH(提出情報テーブル[[#This Row],[提出する情報項目
（プルダウンより選択）]],リスト!$AG$2:$AG$60,0),3),"")&amp;""</f>
        <v/>
      </c>
      <c r="H382" s="61"/>
    </row>
    <row r="383" spans="1:8" ht="32.450000000000003" customHeight="1" x14ac:dyDescent="0.4">
      <c r="A383" s="48">
        <v>371</v>
      </c>
      <c r="B383" s="62"/>
      <c r="C383" s="49"/>
      <c r="D383" s="61"/>
      <c r="E383" s="29" t="str">
        <f>IFERROR(INDEX(リスト!$AG$2:$AI$60,MATCH(提出情報テーブル[[#This Row],[提出する情報項目
（プルダウンより選択）]],リスト!$AG$2:$AG$60,0),2),"")&amp;""</f>
        <v/>
      </c>
      <c r="F383" s="69"/>
      <c r="G383" s="29" t="str">
        <f>IFERROR(INDEX(リスト!$AG$2:$AI$60,MATCH(提出情報テーブル[[#This Row],[提出する情報項目
（プルダウンより選択）]],リスト!$AG$2:$AG$60,0),3),"")&amp;""</f>
        <v/>
      </c>
      <c r="H383" s="61"/>
    </row>
    <row r="384" spans="1:8" ht="32.450000000000003" customHeight="1" x14ac:dyDescent="0.4">
      <c r="A384" s="20">
        <v>372</v>
      </c>
      <c r="B384" s="62"/>
      <c r="C384" s="49"/>
      <c r="D384" s="61"/>
      <c r="E384" s="29" t="str">
        <f>IFERROR(INDEX(リスト!$AG$2:$AI$60,MATCH(提出情報テーブル[[#This Row],[提出する情報項目
（プルダウンより選択）]],リスト!$AG$2:$AG$60,0),2),"")&amp;""</f>
        <v/>
      </c>
      <c r="F384" s="69"/>
      <c r="G384" s="29" t="str">
        <f>IFERROR(INDEX(リスト!$AG$2:$AI$60,MATCH(提出情報テーブル[[#This Row],[提出する情報項目
（プルダウンより選択）]],リスト!$AG$2:$AG$60,0),3),"")&amp;""</f>
        <v/>
      </c>
      <c r="H384" s="61"/>
    </row>
    <row r="385" spans="1:8" ht="32.450000000000003" customHeight="1" x14ac:dyDescent="0.4">
      <c r="A385" s="48">
        <v>373</v>
      </c>
      <c r="B385" s="62"/>
      <c r="C385" s="49"/>
      <c r="D385" s="61"/>
      <c r="E385" s="29" t="str">
        <f>IFERROR(INDEX(リスト!$AG$2:$AI$60,MATCH(提出情報テーブル[[#This Row],[提出する情報項目
（プルダウンより選択）]],リスト!$AG$2:$AG$60,0),2),"")&amp;""</f>
        <v/>
      </c>
      <c r="F385" s="69"/>
      <c r="G385" s="29" t="str">
        <f>IFERROR(INDEX(リスト!$AG$2:$AI$60,MATCH(提出情報テーブル[[#This Row],[提出する情報項目
（プルダウンより選択）]],リスト!$AG$2:$AG$60,0),3),"")&amp;""</f>
        <v/>
      </c>
      <c r="H385" s="61"/>
    </row>
    <row r="386" spans="1:8" ht="32.450000000000003" customHeight="1" x14ac:dyDescent="0.4">
      <c r="A386" s="20">
        <v>374</v>
      </c>
      <c r="B386" s="62"/>
      <c r="C386" s="49"/>
      <c r="D386" s="61"/>
      <c r="E386" s="29" t="str">
        <f>IFERROR(INDEX(リスト!$AG$2:$AI$60,MATCH(提出情報テーブル[[#This Row],[提出する情報項目
（プルダウンより選択）]],リスト!$AG$2:$AG$60,0),2),"")&amp;""</f>
        <v/>
      </c>
      <c r="F386" s="69"/>
      <c r="G386" s="29" t="str">
        <f>IFERROR(INDEX(リスト!$AG$2:$AI$60,MATCH(提出情報テーブル[[#This Row],[提出する情報項目
（プルダウンより選択）]],リスト!$AG$2:$AG$60,0),3),"")&amp;""</f>
        <v/>
      </c>
      <c r="H386" s="61"/>
    </row>
    <row r="387" spans="1:8" ht="32.450000000000003" customHeight="1" x14ac:dyDescent="0.4">
      <c r="A387" s="48">
        <v>375</v>
      </c>
      <c r="B387" s="62"/>
      <c r="C387" s="49"/>
      <c r="D387" s="61"/>
      <c r="E387" s="29" t="str">
        <f>IFERROR(INDEX(リスト!$AG$2:$AI$60,MATCH(提出情報テーブル[[#This Row],[提出する情報項目
（プルダウンより選択）]],リスト!$AG$2:$AG$60,0),2),"")&amp;""</f>
        <v/>
      </c>
      <c r="F387" s="69"/>
      <c r="G387" s="29" t="str">
        <f>IFERROR(INDEX(リスト!$AG$2:$AI$60,MATCH(提出情報テーブル[[#This Row],[提出する情報項目
（プルダウンより選択）]],リスト!$AG$2:$AG$60,0),3),"")&amp;""</f>
        <v/>
      </c>
      <c r="H387" s="61"/>
    </row>
    <row r="388" spans="1:8" ht="32.450000000000003" customHeight="1" x14ac:dyDescent="0.4">
      <c r="A388" s="20">
        <v>376</v>
      </c>
      <c r="B388" s="62"/>
      <c r="C388" s="49"/>
      <c r="D388" s="61"/>
      <c r="E388" s="29" t="str">
        <f>IFERROR(INDEX(リスト!$AG$2:$AI$60,MATCH(提出情報テーブル[[#This Row],[提出する情報項目
（プルダウンより選択）]],リスト!$AG$2:$AG$60,0),2),"")&amp;""</f>
        <v/>
      </c>
      <c r="F388" s="69"/>
      <c r="G388" s="29" t="str">
        <f>IFERROR(INDEX(リスト!$AG$2:$AI$60,MATCH(提出情報テーブル[[#This Row],[提出する情報項目
（プルダウンより選択）]],リスト!$AG$2:$AG$60,0),3),"")&amp;""</f>
        <v/>
      </c>
      <c r="H388" s="61"/>
    </row>
    <row r="389" spans="1:8" ht="32.450000000000003" customHeight="1" x14ac:dyDescent="0.4">
      <c r="A389" s="48">
        <v>377</v>
      </c>
      <c r="B389" s="62"/>
      <c r="C389" s="49"/>
      <c r="D389" s="61"/>
      <c r="E389" s="29" t="str">
        <f>IFERROR(INDEX(リスト!$AG$2:$AI$60,MATCH(提出情報テーブル[[#This Row],[提出する情報項目
（プルダウンより選択）]],リスト!$AG$2:$AG$60,0),2),"")&amp;""</f>
        <v/>
      </c>
      <c r="F389" s="69"/>
      <c r="G389" s="29" t="str">
        <f>IFERROR(INDEX(リスト!$AG$2:$AI$60,MATCH(提出情報テーブル[[#This Row],[提出する情報項目
（プルダウンより選択）]],リスト!$AG$2:$AG$60,0),3),"")&amp;""</f>
        <v/>
      </c>
      <c r="H389" s="61"/>
    </row>
    <row r="390" spans="1:8" ht="32.450000000000003" customHeight="1" x14ac:dyDescent="0.4">
      <c r="A390" s="20">
        <v>378</v>
      </c>
      <c r="B390" s="62"/>
      <c r="C390" s="49"/>
      <c r="D390" s="61"/>
      <c r="E390" s="29" t="str">
        <f>IFERROR(INDEX(リスト!$AG$2:$AI$60,MATCH(提出情報テーブル[[#This Row],[提出する情報項目
（プルダウンより選択）]],リスト!$AG$2:$AG$60,0),2),"")&amp;""</f>
        <v/>
      </c>
      <c r="F390" s="69"/>
      <c r="G390" s="29" t="str">
        <f>IFERROR(INDEX(リスト!$AG$2:$AI$60,MATCH(提出情報テーブル[[#This Row],[提出する情報項目
（プルダウンより選択）]],リスト!$AG$2:$AG$60,0),3),"")&amp;""</f>
        <v/>
      </c>
      <c r="H390" s="61"/>
    </row>
    <row r="391" spans="1:8" ht="32.450000000000003" customHeight="1" x14ac:dyDescent="0.4">
      <c r="A391" s="48">
        <v>379</v>
      </c>
      <c r="B391" s="62"/>
      <c r="C391" s="49"/>
      <c r="D391" s="61"/>
      <c r="E391" s="29" t="str">
        <f>IFERROR(INDEX(リスト!$AG$2:$AI$60,MATCH(提出情報テーブル[[#This Row],[提出する情報項目
（プルダウンより選択）]],リスト!$AG$2:$AG$60,0),2),"")&amp;""</f>
        <v/>
      </c>
      <c r="F391" s="69"/>
      <c r="G391" s="29" t="str">
        <f>IFERROR(INDEX(リスト!$AG$2:$AI$60,MATCH(提出情報テーブル[[#This Row],[提出する情報項目
（プルダウンより選択）]],リスト!$AG$2:$AG$60,0),3),"")&amp;""</f>
        <v/>
      </c>
      <c r="H391" s="61"/>
    </row>
    <row r="392" spans="1:8" ht="32.450000000000003" customHeight="1" x14ac:dyDescent="0.4">
      <c r="A392" s="20">
        <v>380</v>
      </c>
      <c r="B392" s="62"/>
      <c r="C392" s="49"/>
      <c r="D392" s="61"/>
      <c r="E392" s="29" t="str">
        <f>IFERROR(INDEX(リスト!$AG$2:$AI$60,MATCH(提出情報テーブル[[#This Row],[提出する情報項目
（プルダウンより選択）]],リスト!$AG$2:$AG$60,0),2),"")&amp;""</f>
        <v/>
      </c>
      <c r="F392" s="69"/>
      <c r="G392" s="29" t="str">
        <f>IFERROR(INDEX(リスト!$AG$2:$AI$60,MATCH(提出情報テーブル[[#This Row],[提出する情報項目
（プルダウンより選択）]],リスト!$AG$2:$AG$60,0),3),"")&amp;""</f>
        <v/>
      </c>
      <c r="H392" s="61"/>
    </row>
    <row r="393" spans="1:8" ht="32.450000000000003" customHeight="1" x14ac:dyDescent="0.4">
      <c r="A393" s="48">
        <v>381</v>
      </c>
      <c r="B393" s="62"/>
      <c r="C393" s="49"/>
      <c r="D393" s="61"/>
      <c r="E393" s="29" t="str">
        <f>IFERROR(INDEX(リスト!$AG$2:$AI$60,MATCH(提出情報テーブル[[#This Row],[提出する情報項目
（プルダウンより選択）]],リスト!$AG$2:$AG$60,0),2),"")&amp;""</f>
        <v/>
      </c>
      <c r="F393" s="69"/>
      <c r="G393" s="29" t="str">
        <f>IFERROR(INDEX(リスト!$AG$2:$AI$60,MATCH(提出情報テーブル[[#This Row],[提出する情報項目
（プルダウンより選択）]],リスト!$AG$2:$AG$60,0),3),"")&amp;""</f>
        <v/>
      </c>
      <c r="H393" s="61"/>
    </row>
    <row r="394" spans="1:8" ht="32.450000000000003" customHeight="1" x14ac:dyDescent="0.4">
      <c r="A394" s="20">
        <v>382</v>
      </c>
      <c r="B394" s="62"/>
      <c r="C394" s="49"/>
      <c r="D394" s="61"/>
      <c r="E394" s="29" t="str">
        <f>IFERROR(INDEX(リスト!$AG$2:$AI$60,MATCH(提出情報テーブル[[#This Row],[提出する情報項目
（プルダウンより選択）]],リスト!$AG$2:$AG$60,0),2),"")&amp;""</f>
        <v/>
      </c>
      <c r="F394" s="69"/>
      <c r="G394" s="29" t="str">
        <f>IFERROR(INDEX(リスト!$AG$2:$AI$60,MATCH(提出情報テーブル[[#This Row],[提出する情報項目
（プルダウンより選択）]],リスト!$AG$2:$AG$60,0),3),"")&amp;""</f>
        <v/>
      </c>
      <c r="H394" s="61"/>
    </row>
    <row r="395" spans="1:8" ht="32.450000000000003" customHeight="1" x14ac:dyDescent="0.4">
      <c r="A395" s="48">
        <v>383</v>
      </c>
      <c r="B395" s="62"/>
      <c r="C395" s="49"/>
      <c r="D395" s="61"/>
      <c r="E395" s="29" t="str">
        <f>IFERROR(INDEX(リスト!$AG$2:$AI$60,MATCH(提出情報テーブル[[#This Row],[提出する情報項目
（プルダウンより選択）]],リスト!$AG$2:$AG$60,0),2),"")&amp;""</f>
        <v/>
      </c>
      <c r="F395" s="69"/>
      <c r="G395" s="29" t="str">
        <f>IFERROR(INDEX(リスト!$AG$2:$AI$60,MATCH(提出情報テーブル[[#This Row],[提出する情報項目
（プルダウンより選択）]],リスト!$AG$2:$AG$60,0),3),"")&amp;""</f>
        <v/>
      </c>
      <c r="H395" s="61"/>
    </row>
    <row r="396" spans="1:8" ht="32.450000000000003" customHeight="1" x14ac:dyDescent="0.4">
      <c r="A396" s="20">
        <v>384</v>
      </c>
      <c r="B396" s="62"/>
      <c r="C396" s="49"/>
      <c r="D396" s="61"/>
      <c r="E396" s="29" t="str">
        <f>IFERROR(INDEX(リスト!$AG$2:$AI$60,MATCH(提出情報テーブル[[#This Row],[提出する情報項目
（プルダウンより選択）]],リスト!$AG$2:$AG$60,0),2),"")&amp;""</f>
        <v/>
      </c>
      <c r="F396" s="69"/>
      <c r="G396" s="29" t="str">
        <f>IFERROR(INDEX(リスト!$AG$2:$AI$60,MATCH(提出情報テーブル[[#This Row],[提出する情報項目
（プルダウンより選択）]],リスト!$AG$2:$AG$60,0),3),"")&amp;""</f>
        <v/>
      </c>
      <c r="H396" s="61"/>
    </row>
    <row r="397" spans="1:8" ht="32.450000000000003" customHeight="1" x14ac:dyDescent="0.4">
      <c r="A397" s="48">
        <v>385</v>
      </c>
      <c r="B397" s="62"/>
      <c r="C397" s="49"/>
      <c r="D397" s="61"/>
      <c r="E397" s="29" t="str">
        <f>IFERROR(INDEX(リスト!$AG$2:$AI$60,MATCH(提出情報テーブル[[#This Row],[提出する情報項目
（プルダウンより選択）]],リスト!$AG$2:$AG$60,0),2),"")&amp;""</f>
        <v/>
      </c>
      <c r="F397" s="69"/>
      <c r="G397" s="29" t="str">
        <f>IFERROR(INDEX(リスト!$AG$2:$AI$60,MATCH(提出情報テーブル[[#This Row],[提出する情報項目
（プルダウンより選択）]],リスト!$AG$2:$AG$60,0),3),"")&amp;""</f>
        <v/>
      </c>
      <c r="H397" s="61"/>
    </row>
    <row r="398" spans="1:8" ht="32.450000000000003" customHeight="1" x14ac:dyDescent="0.4">
      <c r="A398" s="20">
        <v>386</v>
      </c>
      <c r="B398" s="62"/>
      <c r="C398" s="49"/>
      <c r="D398" s="61"/>
      <c r="E398" s="29" t="str">
        <f>IFERROR(INDEX(リスト!$AG$2:$AI$60,MATCH(提出情報テーブル[[#This Row],[提出する情報項目
（プルダウンより選択）]],リスト!$AG$2:$AG$60,0),2),"")&amp;""</f>
        <v/>
      </c>
      <c r="F398" s="69"/>
      <c r="G398" s="29" t="str">
        <f>IFERROR(INDEX(リスト!$AG$2:$AI$60,MATCH(提出情報テーブル[[#This Row],[提出する情報項目
（プルダウンより選択）]],リスト!$AG$2:$AG$60,0),3),"")&amp;""</f>
        <v/>
      </c>
      <c r="H398" s="61"/>
    </row>
    <row r="399" spans="1:8" ht="32.450000000000003" customHeight="1" x14ac:dyDescent="0.4">
      <c r="A399" s="48">
        <v>387</v>
      </c>
      <c r="B399" s="62"/>
      <c r="C399" s="49"/>
      <c r="D399" s="61"/>
      <c r="E399" s="29" t="str">
        <f>IFERROR(INDEX(リスト!$AG$2:$AI$60,MATCH(提出情報テーブル[[#This Row],[提出する情報項目
（プルダウンより選択）]],リスト!$AG$2:$AG$60,0),2),"")&amp;""</f>
        <v/>
      </c>
      <c r="F399" s="69"/>
      <c r="G399" s="29" t="str">
        <f>IFERROR(INDEX(リスト!$AG$2:$AI$60,MATCH(提出情報テーブル[[#This Row],[提出する情報項目
（プルダウンより選択）]],リスト!$AG$2:$AG$60,0),3),"")&amp;""</f>
        <v/>
      </c>
      <c r="H399" s="61"/>
    </row>
    <row r="400" spans="1:8" ht="32.450000000000003" customHeight="1" x14ac:dyDescent="0.4">
      <c r="A400" s="20">
        <v>388</v>
      </c>
      <c r="B400" s="62"/>
      <c r="C400" s="49"/>
      <c r="D400" s="61"/>
      <c r="E400" s="29" t="str">
        <f>IFERROR(INDEX(リスト!$AG$2:$AI$60,MATCH(提出情報テーブル[[#This Row],[提出する情報項目
（プルダウンより選択）]],リスト!$AG$2:$AG$60,0),2),"")&amp;""</f>
        <v/>
      </c>
      <c r="F400" s="69"/>
      <c r="G400" s="29" t="str">
        <f>IFERROR(INDEX(リスト!$AG$2:$AI$60,MATCH(提出情報テーブル[[#This Row],[提出する情報項目
（プルダウンより選択）]],リスト!$AG$2:$AG$60,0),3),"")&amp;""</f>
        <v/>
      </c>
      <c r="H400" s="61"/>
    </row>
    <row r="401" spans="1:8" ht="32.450000000000003" customHeight="1" x14ac:dyDescent="0.4">
      <c r="A401" s="48">
        <v>389</v>
      </c>
      <c r="B401" s="62"/>
      <c r="C401" s="49"/>
      <c r="D401" s="61"/>
      <c r="E401" s="29" t="str">
        <f>IFERROR(INDEX(リスト!$AG$2:$AI$60,MATCH(提出情報テーブル[[#This Row],[提出する情報項目
（プルダウンより選択）]],リスト!$AG$2:$AG$60,0),2),"")&amp;""</f>
        <v/>
      </c>
      <c r="F401" s="69"/>
      <c r="G401" s="29" t="str">
        <f>IFERROR(INDEX(リスト!$AG$2:$AI$60,MATCH(提出情報テーブル[[#This Row],[提出する情報項目
（プルダウンより選択）]],リスト!$AG$2:$AG$60,0),3),"")&amp;""</f>
        <v/>
      </c>
      <c r="H401" s="61"/>
    </row>
    <row r="402" spans="1:8" ht="32.450000000000003" customHeight="1" x14ac:dyDescent="0.4">
      <c r="A402" s="20">
        <v>390</v>
      </c>
      <c r="B402" s="62"/>
      <c r="C402" s="49"/>
      <c r="D402" s="61"/>
      <c r="E402" s="29" t="str">
        <f>IFERROR(INDEX(リスト!$AG$2:$AI$60,MATCH(提出情報テーブル[[#This Row],[提出する情報項目
（プルダウンより選択）]],リスト!$AG$2:$AG$60,0),2),"")&amp;""</f>
        <v/>
      </c>
      <c r="F402" s="69"/>
      <c r="G402" s="29" t="str">
        <f>IFERROR(INDEX(リスト!$AG$2:$AI$60,MATCH(提出情報テーブル[[#This Row],[提出する情報項目
（プルダウンより選択）]],リスト!$AG$2:$AG$60,0),3),"")&amp;""</f>
        <v/>
      </c>
      <c r="H402" s="61"/>
    </row>
    <row r="403" spans="1:8" ht="32.450000000000003" customHeight="1" x14ac:dyDescent="0.4">
      <c r="A403" s="48">
        <v>391</v>
      </c>
      <c r="B403" s="62"/>
      <c r="C403" s="49"/>
      <c r="D403" s="61"/>
      <c r="E403" s="29" t="str">
        <f>IFERROR(INDEX(リスト!$AG$2:$AI$60,MATCH(提出情報テーブル[[#This Row],[提出する情報項目
（プルダウンより選択）]],リスト!$AG$2:$AG$60,0),2),"")&amp;""</f>
        <v/>
      </c>
      <c r="F403" s="69"/>
      <c r="G403" s="29" t="str">
        <f>IFERROR(INDEX(リスト!$AG$2:$AI$60,MATCH(提出情報テーブル[[#This Row],[提出する情報項目
（プルダウンより選択）]],リスト!$AG$2:$AG$60,0),3),"")&amp;""</f>
        <v/>
      </c>
      <c r="H403" s="61"/>
    </row>
    <row r="404" spans="1:8" ht="32.450000000000003" customHeight="1" x14ac:dyDescent="0.4">
      <c r="A404" s="20">
        <v>392</v>
      </c>
      <c r="B404" s="62"/>
      <c r="C404" s="49"/>
      <c r="D404" s="61"/>
      <c r="E404" s="29" t="str">
        <f>IFERROR(INDEX(リスト!$AG$2:$AI$60,MATCH(提出情報テーブル[[#This Row],[提出する情報項目
（プルダウンより選択）]],リスト!$AG$2:$AG$60,0),2),"")&amp;""</f>
        <v/>
      </c>
      <c r="F404" s="69"/>
      <c r="G404" s="29" t="str">
        <f>IFERROR(INDEX(リスト!$AG$2:$AI$60,MATCH(提出情報テーブル[[#This Row],[提出する情報項目
（プルダウンより選択）]],リスト!$AG$2:$AG$60,0),3),"")&amp;""</f>
        <v/>
      </c>
      <c r="H404" s="61"/>
    </row>
    <row r="405" spans="1:8" ht="32.450000000000003" customHeight="1" x14ac:dyDescent="0.4">
      <c r="A405" s="48">
        <v>393</v>
      </c>
      <c r="B405" s="62"/>
      <c r="C405" s="49"/>
      <c r="D405" s="61"/>
      <c r="E405" s="29" t="str">
        <f>IFERROR(INDEX(リスト!$AG$2:$AI$60,MATCH(提出情報テーブル[[#This Row],[提出する情報項目
（プルダウンより選択）]],リスト!$AG$2:$AG$60,0),2),"")&amp;""</f>
        <v/>
      </c>
      <c r="F405" s="69"/>
      <c r="G405" s="29" t="str">
        <f>IFERROR(INDEX(リスト!$AG$2:$AI$60,MATCH(提出情報テーブル[[#This Row],[提出する情報項目
（プルダウンより選択）]],リスト!$AG$2:$AG$60,0),3),"")&amp;""</f>
        <v/>
      </c>
      <c r="H405" s="61"/>
    </row>
    <row r="406" spans="1:8" ht="32.450000000000003" customHeight="1" x14ac:dyDescent="0.4">
      <c r="A406" s="20">
        <v>394</v>
      </c>
      <c r="B406" s="62"/>
      <c r="C406" s="49"/>
      <c r="D406" s="61"/>
      <c r="E406" s="29" t="str">
        <f>IFERROR(INDEX(リスト!$AG$2:$AI$60,MATCH(提出情報テーブル[[#This Row],[提出する情報項目
（プルダウンより選択）]],リスト!$AG$2:$AG$60,0),2),"")&amp;""</f>
        <v/>
      </c>
      <c r="F406" s="69"/>
      <c r="G406" s="29" t="str">
        <f>IFERROR(INDEX(リスト!$AG$2:$AI$60,MATCH(提出情報テーブル[[#This Row],[提出する情報項目
（プルダウンより選択）]],リスト!$AG$2:$AG$60,0),3),"")&amp;""</f>
        <v/>
      </c>
      <c r="H406" s="61"/>
    </row>
    <row r="407" spans="1:8" ht="32.450000000000003" customHeight="1" x14ac:dyDescent="0.4">
      <c r="A407" s="48">
        <v>395</v>
      </c>
      <c r="B407" s="62"/>
      <c r="C407" s="49"/>
      <c r="D407" s="61"/>
      <c r="E407" s="29" t="str">
        <f>IFERROR(INDEX(リスト!$AG$2:$AI$60,MATCH(提出情報テーブル[[#This Row],[提出する情報項目
（プルダウンより選択）]],リスト!$AG$2:$AG$60,0),2),"")&amp;""</f>
        <v/>
      </c>
      <c r="F407" s="69"/>
      <c r="G407" s="29" t="str">
        <f>IFERROR(INDEX(リスト!$AG$2:$AI$60,MATCH(提出情報テーブル[[#This Row],[提出する情報項目
（プルダウンより選択）]],リスト!$AG$2:$AG$60,0),3),"")&amp;""</f>
        <v/>
      </c>
      <c r="H407" s="61"/>
    </row>
    <row r="408" spans="1:8" ht="32.450000000000003" customHeight="1" x14ac:dyDescent="0.4">
      <c r="A408" s="20">
        <v>396</v>
      </c>
      <c r="B408" s="62"/>
      <c r="C408" s="49"/>
      <c r="D408" s="61"/>
      <c r="E408" s="29" t="str">
        <f>IFERROR(INDEX(リスト!$AG$2:$AI$60,MATCH(提出情報テーブル[[#This Row],[提出する情報項目
（プルダウンより選択）]],リスト!$AG$2:$AG$60,0),2),"")&amp;""</f>
        <v/>
      </c>
      <c r="F408" s="69"/>
      <c r="G408" s="29" t="str">
        <f>IFERROR(INDEX(リスト!$AG$2:$AI$60,MATCH(提出情報テーブル[[#This Row],[提出する情報項目
（プルダウンより選択）]],リスト!$AG$2:$AG$60,0),3),"")&amp;""</f>
        <v/>
      </c>
      <c r="H408" s="61"/>
    </row>
    <row r="409" spans="1:8" ht="32.450000000000003" customHeight="1" x14ac:dyDescent="0.4">
      <c r="A409" s="48">
        <v>397</v>
      </c>
      <c r="B409" s="62"/>
      <c r="C409" s="49"/>
      <c r="D409" s="61"/>
      <c r="E409" s="29" t="str">
        <f>IFERROR(INDEX(リスト!$AG$2:$AI$60,MATCH(提出情報テーブル[[#This Row],[提出する情報項目
（プルダウンより選択）]],リスト!$AG$2:$AG$60,0),2),"")&amp;""</f>
        <v/>
      </c>
      <c r="F409" s="69"/>
      <c r="G409" s="29" t="str">
        <f>IFERROR(INDEX(リスト!$AG$2:$AI$60,MATCH(提出情報テーブル[[#This Row],[提出する情報項目
（プルダウンより選択）]],リスト!$AG$2:$AG$60,0),3),"")&amp;""</f>
        <v/>
      </c>
      <c r="H409" s="61"/>
    </row>
    <row r="410" spans="1:8" ht="32.450000000000003" customHeight="1" x14ac:dyDescent="0.4">
      <c r="A410" s="20">
        <v>398</v>
      </c>
      <c r="B410" s="62"/>
      <c r="C410" s="49"/>
      <c r="D410" s="61"/>
      <c r="E410" s="29" t="str">
        <f>IFERROR(INDEX(リスト!$AG$2:$AI$60,MATCH(提出情報テーブル[[#This Row],[提出する情報項目
（プルダウンより選択）]],リスト!$AG$2:$AG$60,0),2),"")&amp;""</f>
        <v/>
      </c>
      <c r="F410" s="69"/>
      <c r="G410" s="29" t="str">
        <f>IFERROR(INDEX(リスト!$AG$2:$AI$60,MATCH(提出情報テーブル[[#This Row],[提出する情報項目
（プルダウンより選択）]],リスト!$AG$2:$AG$60,0),3),"")&amp;""</f>
        <v/>
      </c>
      <c r="H410" s="61"/>
    </row>
    <row r="411" spans="1:8" ht="32.450000000000003" customHeight="1" x14ac:dyDescent="0.4">
      <c r="A411" s="48">
        <v>399</v>
      </c>
      <c r="B411" s="62"/>
      <c r="C411" s="49"/>
      <c r="D411" s="61"/>
      <c r="E411" s="29" t="str">
        <f>IFERROR(INDEX(リスト!$AG$2:$AI$60,MATCH(提出情報テーブル[[#This Row],[提出する情報項目
（プルダウンより選択）]],リスト!$AG$2:$AG$60,0),2),"")&amp;""</f>
        <v/>
      </c>
      <c r="F411" s="69"/>
      <c r="G411" s="29" t="str">
        <f>IFERROR(INDEX(リスト!$AG$2:$AI$60,MATCH(提出情報テーブル[[#This Row],[提出する情報項目
（プルダウンより選択）]],リスト!$AG$2:$AG$60,0),3),"")&amp;""</f>
        <v/>
      </c>
      <c r="H411" s="61"/>
    </row>
    <row r="412" spans="1:8" ht="32.450000000000003" customHeight="1" x14ac:dyDescent="0.4">
      <c r="A412" s="20">
        <v>400</v>
      </c>
      <c r="B412" s="62"/>
      <c r="C412" s="49"/>
      <c r="D412" s="61"/>
      <c r="E412" s="29" t="str">
        <f>IFERROR(INDEX(リスト!$AG$2:$AI$60,MATCH(提出情報テーブル[[#This Row],[提出する情報項目
（プルダウンより選択）]],リスト!$AG$2:$AG$60,0),2),"")&amp;""</f>
        <v/>
      </c>
      <c r="F412" s="69"/>
      <c r="G412" s="29" t="str">
        <f>IFERROR(INDEX(リスト!$AG$2:$AI$60,MATCH(提出情報テーブル[[#This Row],[提出する情報項目
（プルダウンより選択）]],リスト!$AG$2:$AG$60,0),3),"")&amp;""</f>
        <v/>
      </c>
      <c r="H412" s="61"/>
    </row>
    <row r="413" spans="1:8" ht="32.450000000000003" customHeight="1" x14ac:dyDescent="0.4">
      <c r="A413" s="48">
        <v>401</v>
      </c>
      <c r="B413" s="62"/>
      <c r="C413" s="49"/>
      <c r="D413" s="61"/>
      <c r="E413" s="29" t="str">
        <f>IFERROR(INDEX(リスト!$AG$2:$AI$60,MATCH(提出情報テーブル[[#This Row],[提出する情報項目
（プルダウンより選択）]],リスト!$AG$2:$AG$60,0),2),"")&amp;""</f>
        <v/>
      </c>
      <c r="F413" s="69"/>
      <c r="G413" s="29" t="str">
        <f>IFERROR(INDEX(リスト!$AG$2:$AI$60,MATCH(提出情報テーブル[[#This Row],[提出する情報項目
（プルダウンより選択）]],リスト!$AG$2:$AG$60,0),3),"")&amp;""</f>
        <v/>
      </c>
      <c r="H413" s="61"/>
    </row>
    <row r="414" spans="1:8" ht="32.450000000000003" customHeight="1" x14ac:dyDescent="0.4">
      <c r="A414" s="20">
        <v>402</v>
      </c>
      <c r="B414" s="62"/>
      <c r="C414" s="49"/>
      <c r="D414" s="61"/>
      <c r="E414" s="29" t="str">
        <f>IFERROR(INDEX(リスト!$AG$2:$AI$60,MATCH(提出情報テーブル[[#This Row],[提出する情報項目
（プルダウンより選択）]],リスト!$AG$2:$AG$60,0),2),"")&amp;""</f>
        <v/>
      </c>
      <c r="F414" s="69"/>
      <c r="G414" s="29" t="str">
        <f>IFERROR(INDEX(リスト!$AG$2:$AI$60,MATCH(提出情報テーブル[[#This Row],[提出する情報項目
（プルダウンより選択）]],リスト!$AG$2:$AG$60,0),3),"")&amp;""</f>
        <v/>
      </c>
      <c r="H414" s="61"/>
    </row>
    <row r="415" spans="1:8" ht="32.450000000000003" customHeight="1" x14ac:dyDescent="0.4">
      <c r="A415" s="48">
        <v>403</v>
      </c>
      <c r="B415" s="62"/>
      <c r="C415" s="49"/>
      <c r="D415" s="61"/>
      <c r="E415" s="29" t="str">
        <f>IFERROR(INDEX(リスト!$AG$2:$AI$60,MATCH(提出情報テーブル[[#This Row],[提出する情報項目
（プルダウンより選択）]],リスト!$AG$2:$AG$60,0),2),"")&amp;""</f>
        <v/>
      </c>
      <c r="F415" s="69"/>
      <c r="G415" s="29" t="str">
        <f>IFERROR(INDEX(リスト!$AG$2:$AI$60,MATCH(提出情報テーブル[[#This Row],[提出する情報項目
（プルダウンより選択）]],リスト!$AG$2:$AG$60,0),3),"")&amp;""</f>
        <v/>
      </c>
      <c r="H415" s="61"/>
    </row>
    <row r="416" spans="1:8" ht="32.450000000000003" customHeight="1" x14ac:dyDescent="0.4">
      <c r="A416" s="20">
        <v>404</v>
      </c>
      <c r="B416" s="62"/>
      <c r="C416" s="49"/>
      <c r="D416" s="61"/>
      <c r="E416" s="29" t="str">
        <f>IFERROR(INDEX(リスト!$AG$2:$AI$60,MATCH(提出情報テーブル[[#This Row],[提出する情報項目
（プルダウンより選択）]],リスト!$AG$2:$AG$60,0),2),"")&amp;""</f>
        <v/>
      </c>
      <c r="F416" s="69"/>
      <c r="G416" s="29" t="str">
        <f>IFERROR(INDEX(リスト!$AG$2:$AI$60,MATCH(提出情報テーブル[[#This Row],[提出する情報項目
（プルダウンより選択）]],リスト!$AG$2:$AG$60,0),3),"")&amp;""</f>
        <v/>
      </c>
      <c r="H416" s="61"/>
    </row>
    <row r="417" spans="1:8" ht="32.450000000000003" customHeight="1" x14ac:dyDescent="0.4">
      <c r="A417" s="48">
        <v>405</v>
      </c>
      <c r="B417" s="62"/>
      <c r="C417" s="49"/>
      <c r="D417" s="61"/>
      <c r="E417" s="29" t="str">
        <f>IFERROR(INDEX(リスト!$AG$2:$AI$60,MATCH(提出情報テーブル[[#This Row],[提出する情報項目
（プルダウンより選択）]],リスト!$AG$2:$AG$60,0),2),"")&amp;""</f>
        <v/>
      </c>
      <c r="F417" s="69"/>
      <c r="G417" s="29" t="str">
        <f>IFERROR(INDEX(リスト!$AG$2:$AI$60,MATCH(提出情報テーブル[[#This Row],[提出する情報項目
（プルダウンより選択）]],リスト!$AG$2:$AG$60,0),3),"")&amp;""</f>
        <v/>
      </c>
      <c r="H417" s="61"/>
    </row>
    <row r="418" spans="1:8" ht="32.450000000000003" customHeight="1" x14ac:dyDescent="0.4">
      <c r="A418" s="20">
        <v>406</v>
      </c>
      <c r="B418" s="62"/>
      <c r="C418" s="49"/>
      <c r="D418" s="61"/>
      <c r="E418" s="29" t="str">
        <f>IFERROR(INDEX(リスト!$AG$2:$AI$60,MATCH(提出情報テーブル[[#This Row],[提出する情報項目
（プルダウンより選択）]],リスト!$AG$2:$AG$60,0),2),"")&amp;""</f>
        <v/>
      </c>
      <c r="F418" s="69"/>
      <c r="G418" s="29" t="str">
        <f>IFERROR(INDEX(リスト!$AG$2:$AI$60,MATCH(提出情報テーブル[[#This Row],[提出する情報項目
（プルダウンより選択）]],リスト!$AG$2:$AG$60,0),3),"")&amp;""</f>
        <v/>
      </c>
      <c r="H418" s="61"/>
    </row>
    <row r="419" spans="1:8" ht="32.450000000000003" customHeight="1" x14ac:dyDescent="0.4">
      <c r="A419" s="48">
        <v>407</v>
      </c>
      <c r="B419" s="62"/>
      <c r="C419" s="49"/>
      <c r="D419" s="61"/>
      <c r="E419" s="29" t="str">
        <f>IFERROR(INDEX(リスト!$AG$2:$AI$60,MATCH(提出情報テーブル[[#This Row],[提出する情報項目
（プルダウンより選択）]],リスト!$AG$2:$AG$60,0),2),"")&amp;""</f>
        <v/>
      </c>
      <c r="F419" s="69"/>
      <c r="G419" s="29" t="str">
        <f>IFERROR(INDEX(リスト!$AG$2:$AI$60,MATCH(提出情報テーブル[[#This Row],[提出する情報項目
（プルダウンより選択）]],リスト!$AG$2:$AG$60,0),3),"")&amp;""</f>
        <v/>
      </c>
      <c r="H419" s="61"/>
    </row>
    <row r="420" spans="1:8" ht="32.450000000000003" customHeight="1" x14ac:dyDescent="0.4">
      <c r="A420" s="20">
        <v>408</v>
      </c>
      <c r="B420" s="62"/>
      <c r="C420" s="49"/>
      <c r="D420" s="61"/>
      <c r="E420" s="29" t="str">
        <f>IFERROR(INDEX(リスト!$AG$2:$AI$60,MATCH(提出情報テーブル[[#This Row],[提出する情報項目
（プルダウンより選択）]],リスト!$AG$2:$AG$60,0),2),"")&amp;""</f>
        <v/>
      </c>
      <c r="F420" s="69"/>
      <c r="G420" s="29" t="str">
        <f>IFERROR(INDEX(リスト!$AG$2:$AI$60,MATCH(提出情報テーブル[[#This Row],[提出する情報項目
（プルダウンより選択）]],リスト!$AG$2:$AG$60,0),3),"")&amp;""</f>
        <v/>
      </c>
      <c r="H420" s="61"/>
    </row>
    <row r="421" spans="1:8" ht="32.450000000000003" customHeight="1" x14ac:dyDescent="0.4">
      <c r="A421" s="48">
        <v>409</v>
      </c>
      <c r="B421" s="62"/>
      <c r="C421" s="49"/>
      <c r="D421" s="61"/>
      <c r="E421" s="29" t="str">
        <f>IFERROR(INDEX(リスト!$AG$2:$AI$60,MATCH(提出情報テーブル[[#This Row],[提出する情報項目
（プルダウンより選択）]],リスト!$AG$2:$AG$60,0),2),"")&amp;""</f>
        <v/>
      </c>
      <c r="F421" s="69"/>
      <c r="G421" s="29" t="str">
        <f>IFERROR(INDEX(リスト!$AG$2:$AI$60,MATCH(提出情報テーブル[[#This Row],[提出する情報項目
（プルダウンより選択）]],リスト!$AG$2:$AG$60,0),3),"")&amp;""</f>
        <v/>
      </c>
      <c r="H421" s="61"/>
    </row>
    <row r="422" spans="1:8" ht="32.450000000000003" customHeight="1" x14ac:dyDescent="0.4">
      <c r="A422" s="20">
        <v>410</v>
      </c>
      <c r="B422" s="62"/>
      <c r="C422" s="49"/>
      <c r="D422" s="61"/>
      <c r="E422" s="29" t="str">
        <f>IFERROR(INDEX(リスト!$AG$2:$AI$60,MATCH(提出情報テーブル[[#This Row],[提出する情報項目
（プルダウンより選択）]],リスト!$AG$2:$AG$60,0),2),"")&amp;""</f>
        <v/>
      </c>
      <c r="F422" s="69"/>
      <c r="G422" s="29" t="str">
        <f>IFERROR(INDEX(リスト!$AG$2:$AI$60,MATCH(提出情報テーブル[[#This Row],[提出する情報項目
（プルダウンより選択）]],リスト!$AG$2:$AG$60,0),3),"")&amp;""</f>
        <v/>
      </c>
      <c r="H422" s="61"/>
    </row>
    <row r="423" spans="1:8" ht="32.450000000000003" customHeight="1" x14ac:dyDescent="0.4">
      <c r="A423" s="48">
        <v>411</v>
      </c>
      <c r="B423" s="62"/>
      <c r="C423" s="49"/>
      <c r="D423" s="61"/>
      <c r="E423" s="29" t="str">
        <f>IFERROR(INDEX(リスト!$AG$2:$AI$60,MATCH(提出情報テーブル[[#This Row],[提出する情報項目
（プルダウンより選択）]],リスト!$AG$2:$AG$60,0),2),"")&amp;""</f>
        <v/>
      </c>
      <c r="F423" s="69"/>
      <c r="G423" s="29" t="str">
        <f>IFERROR(INDEX(リスト!$AG$2:$AI$60,MATCH(提出情報テーブル[[#This Row],[提出する情報項目
（プルダウンより選択）]],リスト!$AG$2:$AG$60,0),3),"")&amp;""</f>
        <v/>
      </c>
      <c r="H423" s="61"/>
    </row>
    <row r="424" spans="1:8" ht="32.450000000000003" customHeight="1" x14ac:dyDescent="0.4">
      <c r="A424" s="20">
        <v>412</v>
      </c>
      <c r="B424" s="62"/>
      <c r="C424" s="49"/>
      <c r="D424" s="61"/>
      <c r="E424" s="29" t="str">
        <f>IFERROR(INDEX(リスト!$AG$2:$AI$60,MATCH(提出情報テーブル[[#This Row],[提出する情報項目
（プルダウンより選択）]],リスト!$AG$2:$AG$60,0),2),"")&amp;""</f>
        <v/>
      </c>
      <c r="F424" s="69"/>
      <c r="G424" s="29" t="str">
        <f>IFERROR(INDEX(リスト!$AG$2:$AI$60,MATCH(提出情報テーブル[[#This Row],[提出する情報項目
（プルダウンより選択）]],リスト!$AG$2:$AG$60,0),3),"")&amp;""</f>
        <v/>
      </c>
      <c r="H424" s="61"/>
    </row>
    <row r="425" spans="1:8" ht="32.450000000000003" customHeight="1" x14ac:dyDescent="0.4">
      <c r="A425" s="48">
        <v>413</v>
      </c>
      <c r="B425" s="62"/>
      <c r="C425" s="49"/>
      <c r="D425" s="61"/>
      <c r="E425" s="29" t="str">
        <f>IFERROR(INDEX(リスト!$AG$2:$AI$60,MATCH(提出情報テーブル[[#This Row],[提出する情報項目
（プルダウンより選択）]],リスト!$AG$2:$AG$60,0),2),"")&amp;""</f>
        <v/>
      </c>
      <c r="F425" s="69"/>
      <c r="G425" s="29" t="str">
        <f>IFERROR(INDEX(リスト!$AG$2:$AI$60,MATCH(提出情報テーブル[[#This Row],[提出する情報項目
（プルダウンより選択）]],リスト!$AG$2:$AG$60,0),3),"")&amp;""</f>
        <v/>
      </c>
      <c r="H425" s="61"/>
    </row>
    <row r="426" spans="1:8" ht="32.450000000000003" customHeight="1" x14ac:dyDescent="0.4">
      <c r="A426" s="20">
        <v>414</v>
      </c>
      <c r="B426" s="62"/>
      <c r="C426" s="49"/>
      <c r="D426" s="61"/>
      <c r="E426" s="29" t="str">
        <f>IFERROR(INDEX(リスト!$AG$2:$AI$60,MATCH(提出情報テーブル[[#This Row],[提出する情報項目
（プルダウンより選択）]],リスト!$AG$2:$AG$60,0),2),"")&amp;""</f>
        <v/>
      </c>
      <c r="F426" s="69"/>
      <c r="G426" s="29" t="str">
        <f>IFERROR(INDEX(リスト!$AG$2:$AI$60,MATCH(提出情報テーブル[[#This Row],[提出する情報項目
（プルダウンより選択）]],リスト!$AG$2:$AG$60,0),3),"")&amp;""</f>
        <v/>
      </c>
      <c r="H426" s="61"/>
    </row>
    <row r="427" spans="1:8" ht="32.450000000000003" customHeight="1" x14ac:dyDescent="0.4">
      <c r="A427" s="48">
        <v>415</v>
      </c>
      <c r="B427" s="62"/>
      <c r="C427" s="49"/>
      <c r="D427" s="61"/>
      <c r="E427" s="29" t="str">
        <f>IFERROR(INDEX(リスト!$AG$2:$AI$60,MATCH(提出情報テーブル[[#This Row],[提出する情報項目
（プルダウンより選択）]],リスト!$AG$2:$AG$60,0),2),"")&amp;""</f>
        <v/>
      </c>
      <c r="F427" s="69"/>
      <c r="G427" s="29" t="str">
        <f>IFERROR(INDEX(リスト!$AG$2:$AI$60,MATCH(提出情報テーブル[[#This Row],[提出する情報項目
（プルダウンより選択）]],リスト!$AG$2:$AG$60,0),3),"")&amp;""</f>
        <v/>
      </c>
      <c r="H427" s="61"/>
    </row>
    <row r="428" spans="1:8" ht="32.450000000000003" customHeight="1" x14ac:dyDescent="0.4">
      <c r="A428" s="20">
        <v>416</v>
      </c>
      <c r="B428" s="62"/>
      <c r="C428" s="49"/>
      <c r="D428" s="61"/>
      <c r="E428" s="29" t="str">
        <f>IFERROR(INDEX(リスト!$AG$2:$AI$60,MATCH(提出情報テーブル[[#This Row],[提出する情報項目
（プルダウンより選択）]],リスト!$AG$2:$AG$60,0),2),"")&amp;""</f>
        <v/>
      </c>
      <c r="F428" s="69"/>
      <c r="G428" s="29" t="str">
        <f>IFERROR(INDEX(リスト!$AG$2:$AI$60,MATCH(提出情報テーブル[[#This Row],[提出する情報項目
（プルダウンより選択）]],リスト!$AG$2:$AG$60,0),3),"")&amp;""</f>
        <v/>
      </c>
      <c r="H428" s="61"/>
    </row>
    <row r="429" spans="1:8" ht="32.450000000000003" customHeight="1" x14ac:dyDescent="0.4">
      <c r="A429" s="48">
        <v>417</v>
      </c>
      <c r="B429" s="62"/>
      <c r="C429" s="49"/>
      <c r="D429" s="61"/>
      <c r="E429" s="29" t="str">
        <f>IFERROR(INDEX(リスト!$AG$2:$AI$60,MATCH(提出情報テーブル[[#This Row],[提出する情報項目
（プルダウンより選択）]],リスト!$AG$2:$AG$60,0),2),"")&amp;""</f>
        <v/>
      </c>
      <c r="F429" s="69"/>
      <c r="G429" s="29" t="str">
        <f>IFERROR(INDEX(リスト!$AG$2:$AI$60,MATCH(提出情報テーブル[[#This Row],[提出する情報項目
（プルダウンより選択）]],リスト!$AG$2:$AG$60,0),3),"")&amp;""</f>
        <v/>
      </c>
      <c r="H429" s="61"/>
    </row>
    <row r="430" spans="1:8" ht="32.450000000000003" customHeight="1" x14ac:dyDescent="0.4">
      <c r="A430" s="20">
        <v>418</v>
      </c>
      <c r="B430" s="62"/>
      <c r="C430" s="49"/>
      <c r="D430" s="61"/>
      <c r="E430" s="29" t="str">
        <f>IFERROR(INDEX(リスト!$AG$2:$AI$60,MATCH(提出情報テーブル[[#This Row],[提出する情報項目
（プルダウンより選択）]],リスト!$AG$2:$AG$60,0),2),"")&amp;""</f>
        <v/>
      </c>
      <c r="F430" s="69"/>
      <c r="G430" s="29" t="str">
        <f>IFERROR(INDEX(リスト!$AG$2:$AI$60,MATCH(提出情報テーブル[[#This Row],[提出する情報項目
（プルダウンより選択）]],リスト!$AG$2:$AG$60,0),3),"")&amp;""</f>
        <v/>
      </c>
      <c r="H430" s="61"/>
    </row>
    <row r="431" spans="1:8" ht="32.450000000000003" customHeight="1" x14ac:dyDescent="0.4">
      <c r="A431" s="48">
        <v>419</v>
      </c>
      <c r="B431" s="62"/>
      <c r="C431" s="49"/>
      <c r="D431" s="61"/>
      <c r="E431" s="29" t="str">
        <f>IFERROR(INDEX(リスト!$AG$2:$AI$60,MATCH(提出情報テーブル[[#This Row],[提出する情報項目
（プルダウンより選択）]],リスト!$AG$2:$AG$60,0),2),"")&amp;""</f>
        <v/>
      </c>
      <c r="F431" s="69"/>
      <c r="G431" s="29" t="str">
        <f>IFERROR(INDEX(リスト!$AG$2:$AI$60,MATCH(提出情報テーブル[[#This Row],[提出する情報項目
（プルダウンより選択）]],リスト!$AG$2:$AG$60,0),3),"")&amp;""</f>
        <v/>
      </c>
      <c r="H431" s="61"/>
    </row>
    <row r="432" spans="1:8" ht="32.450000000000003" customHeight="1" x14ac:dyDescent="0.4">
      <c r="A432" s="20">
        <v>420</v>
      </c>
      <c r="B432" s="62"/>
      <c r="C432" s="49"/>
      <c r="D432" s="61"/>
      <c r="E432" s="29" t="str">
        <f>IFERROR(INDEX(リスト!$AG$2:$AI$60,MATCH(提出情報テーブル[[#This Row],[提出する情報項目
（プルダウンより選択）]],リスト!$AG$2:$AG$60,0),2),"")&amp;""</f>
        <v/>
      </c>
      <c r="F432" s="69"/>
      <c r="G432" s="29" t="str">
        <f>IFERROR(INDEX(リスト!$AG$2:$AI$60,MATCH(提出情報テーブル[[#This Row],[提出する情報項目
（プルダウンより選択）]],リスト!$AG$2:$AG$60,0),3),"")&amp;""</f>
        <v/>
      </c>
      <c r="H432" s="61"/>
    </row>
    <row r="433" spans="1:8" ht="32.450000000000003" customHeight="1" x14ac:dyDescent="0.4">
      <c r="A433" s="48">
        <v>421</v>
      </c>
      <c r="B433" s="62"/>
      <c r="C433" s="49"/>
      <c r="D433" s="61"/>
      <c r="E433" s="29" t="str">
        <f>IFERROR(INDEX(リスト!$AG$2:$AI$60,MATCH(提出情報テーブル[[#This Row],[提出する情報項目
（プルダウンより選択）]],リスト!$AG$2:$AG$60,0),2),"")&amp;""</f>
        <v/>
      </c>
      <c r="F433" s="69"/>
      <c r="G433" s="29" t="str">
        <f>IFERROR(INDEX(リスト!$AG$2:$AI$60,MATCH(提出情報テーブル[[#This Row],[提出する情報項目
（プルダウンより選択）]],リスト!$AG$2:$AG$60,0),3),"")&amp;""</f>
        <v/>
      </c>
      <c r="H433" s="61"/>
    </row>
    <row r="434" spans="1:8" ht="32.450000000000003" customHeight="1" x14ac:dyDescent="0.4">
      <c r="A434" s="20">
        <v>422</v>
      </c>
      <c r="B434" s="62"/>
      <c r="C434" s="49"/>
      <c r="D434" s="61"/>
      <c r="E434" s="29" t="str">
        <f>IFERROR(INDEX(リスト!$AG$2:$AI$60,MATCH(提出情報テーブル[[#This Row],[提出する情報項目
（プルダウンより選択）]],リスト!$AG$2:$AG$60,0),2),"")&amp;""</f>
        <v/>
      </c>
      <c r="F434" s="69"/>
      <c r="G434" s="29" t="str">
        <f>IFERROR(INDEX(リスト!$AG$2:$AI$60,MATCH(提出情報テーブル[[#This Row],[提出する情報項目
（プルダウンより選択）]],リスト!$AG$2:$AG$60,0),3),"")&amp;""</f>
        <v/>
      </c>
      <c r="H434" s="61"/>
    </row>
    <row r="435" spans="1:8" ht="32.450000000000003" customHeight="1" x14ac:dyDescent="0.4">
      <c r="A435" s="48">
        <v>423</v>
      </c>
      <c r="B435" s="62"/>
      <c r="C435" s="49"/>
      <c r="D435" s="61"/>
      <c r="E435" s="29" t="str">
        <f>IFERROR(INDEX(リスト!$AG$2:$AI$60,MATCH(提出情報テーブル[[#This Row],[提出する情報項目
（プルダウンより選択）]],リスト!$AG$2:$AG$60,0),2),"")&amp;""</f>
        <v/>
      </c>
      <c r="F435" s="69"/>
      <c r="G435" s="29" t="str">
        <f>IFERROR(INDEX(リスト!$AG$2:$AI$60,MATCH(提出情報テーブル[[#This Row],[提出する情報項目
（プルダウンより選択）]],リスト!$AG$2:$AG$60,0),3),"")&amp;""</f>
        <v/>
      </c>
      <c r="H435" s="61"/>
    </row>
    <row r="436" spans="1:8" ht="32.450000000000003" customHeight="1" x14ac:dyDescent="0.4">
      <c r="A436" s="20">
        <v>424</v>
      </c>
      <c r="B436" s="62"/>
      <c r="C436" s="49"/>
      <c r="D436" s="61"/>
      <c r="E436" s="29" t="str">
        <f>IFERROR(INDEX(リスト!$AG$2:$AI$60,MATCH(提出情報テーブル[[#This Row],[提出する情報項目
（プルダウンより選択）]],リスト!$AG$2:$AG$60,0),2),"")&amp;""</f>
        <v/>
      </c>
      <c r="F436" s="69"/>
      <c r="G436" s="29" t="str">
        <f>IFERROR(INDEX(リスト!$AG$2:$AI$60,MATCH(提出情報テーブル[[#This Row],[提出する情報項目
（プルダウンより選択）]],リスト!$AG$2:$AG$60,0),3),"")&amp;""</f>
        <v/>
      </c>
      <c r="H436" s="61"/>
    </row>
    <row r="437" spans="1:8" ht="32.450000000000003" customHeight="1" x14ac:dyDescent="0.4">
      <c r="A437" s="48">
        <v>425</v>
      </c>
      <c r="B437" s="62"/>
      <c r="C437" s="49"/>
      <c r="D437" s="61"/>
      <c r="E437" s="29" t="str">
        <f>IFERROR(INDEX(リスト!$AG$2:$AI$60,MATCH(提出情報テーブル[[#This Row],[提出する情報項目
（プルダウンより選択）]],リスト!$AG$2:$AG$60,0),2),"")&amp;""</f>
        <v/>
      </c>
      <c r="F437" s="69"/>
      <c r="G437" s="29" t="str">
        <f>IFERROR(INDEX(リスト!$AG$2:$AI$60,MATCH(提出情報テーブル[[#This Row],[提出する情報項目
（プルダウンより選択）]],リスト!$AG$2:$AG$60,0),3),"")&amp;""</f>
        <v/>
      </c>
      <c r="H437" s="61"/>
    </row>
    <row r="438" spans="1:8" ht="32.450000000000003" customHeight="1" x14ac:dyDescent="0.4">
      <c r="A438" s="20">
        <v>426</v>
      </c>
      <c r="B438" s="62"/>
      <c r="C438" s="49"/>
      <c r="D438" s="61"/>
      <c r="E438" s="29" t="str">
        <f>IFERROR(INDEX(リスト!$AG$2:$AI$60,MATCH(提出情報テーブル[[#This Row],[提出する情報項目
（プルダウンより選択）]],リスト!$AG$2:$AG$60,0),2),"")&amp;""</f>
        <v/>
      </c>
      <c r="F438" s="69"/>
      <c r="G438" s="29" t="str">
        <f>IFERROR(INDEX(リスト!$AG$2:$AI$60,MATCH(提出情報テーブル[[#This Row],[提出する情報項目
（プルダウンより選択）]],リスト!$AG$2:$AG$60,0),3),"")&amp;""</f>
        <v/>
      </c>
      <c r="H438" s="61"/>
    </row>
    <row r="439" spans="1:8" ht="32.450000000000003" customHeight="1" x14ac:dyDescent="0.4">
      <c r="A439" s="48">
        <v>427</v>
      </c>
      <c r="B439" s="62"/>
      <c r="C439" s="49"/>
      <c r="D439" s="61"/>
      <c r="E439" s="29" t="str">
        <f>IFERROR(INDEX(リスト!$AG$2:$AI$60,MATCH(提出情報テーブル[[#This Row],[提出する情報項目
（プルダウンより選択）]],リスト!$AG$2:$AG$60,0),2),"")&amp;""</f>
        <v/>
      </c>
      <c r="F439" s="69"/>
      <c r="G439" s="29" t="str">
        <f>IFERROR(INDEX(リスト!$AG$2:$AI$60,MATCH(提出情報テーブル[[#This Row],[提出する情報項目
（プルダウンより選択）]],リスト!$AG$2:$AG$60,0),3),"")&amp;""</f>
        <v/>
      </c>
      <c r="H439" s="61"/>
    </row>
    <row r="440" spans="1:8" ht="32.450000000000003" customHeight="1" x14ac:dyDescent="0.4">
      <c r="A440" s="20">
        <v>428</v>
      </c>
      <c r="B440" s="62"/>
      <c r="C440" s="49"/>
      <c r="D440" s="61"/>
      <c r="E440" s="29" t="str">
        <f>IFERROR(INDEX(リスト!$AG$2:$AI$60,MATCH(提出情報テーブル[[#This Row],[提出する情報項目
（プルダウンより選択）]],リスト!$AG$2:$AG$60,0),2),"")&amp;""</f>
        <v/>
      </c>
      <c r="F440" s="69"/>
      <c r="G440" s="29" t="str">
        <f>IFERROR(INDEX(リスト!$AG$2:$AI$60,MATCH(提出情報テーブル[[#This Row],[提出する情報項目
（プルダウンより選択）]],リスト!$AG$2:$AG$60,0),3),"")&amp;""</f>
        <v/>
      </c>
      <c r="H440" s="61"/>
    </row>
    <row r="441" spans="1:8" ht="32.450000000000003" customHeight="1" x14ac:dyDescent="0.4">
      <c r="A441" s="48">
        <v>429</v>
      </c>
      <c r="B441" s="62"/>
      <c r="C441" s="49"/>
      <c r="D441" s="61"/>
      <c r="E441" s="29" t="str">
        <f>IFERROR(INDEX(リスト!$AG$2:$AI$60,MATCH(提出情報テーブル[[#This Row],[提出する情報項目
（プルダウンより選択）]],リスト!$AG$2:$AG$60,0),2),"")&amp;""</f>
        <v/>
      </c>
      <c r="F441" s="69"/>
      <c r="G441" s="29" t="str">
        <f>IFERROR(INDEX(リスト!$AG$2:$AI$60,MATCH(提出情報テーブル[[#This Row],[提出する情報項目
（プルダウンより選択）]],リスト!$AG$2:$AG$60,0),3),"")&amp;""</f>
        <v/>
      </c>
      <c r="H441" s="61"/>
    </row>
    <row r="442" spans="1:8" ht="32.450000000000003" customHeight="1" x14ac:dyDescent="0.4">
      <c r="A442" s="20">
        <v>430</v>
      </c>
      <c r="B442" s="62"/>
      <c r="C442" s="49"/>
      <c r="D442" s="61"/>
      <c r="E442" s="29" t="str">
        <f>IFERROR(INDEX(リスト!$AG$2:$AI$60,MATCH(提出情報テーブル[[#This Row],[提出する情報項目
（プルダウンより選択）]],リスト!$AG$2:$AG$60,0),2),"")&amp;""</f>
        <v/>
      </c>
      <c r="F442" s="69"/>
      <c r="G442" s="29" t="str">
        <f>IFERROR(INDEX(リスト!$AG$2:$AI$60,MATCH(提出情報テーブル[[#This Row],[提出する情報項目
（プルダウンより選択）]],リスト!$AG$2:$AG$60,0),3),"")&amp;""</f>
        <v/>
      </c>
      <c r="H442" s="61"/>
    </row>
    <row r="443" spans="1:8" ht="32.450000000000003" customHeight="1" x14ac:dyDescent="0.4">
      <c r="A443" s="48">
        <v>431</v>
      </c>
      <c r="B443" s="62"/>
      <c r="C443" s="49"/>
      <c r="D443" s="61"/>
      <c r="E443" s="29" t="str">
        <f>IFERROR(INDEX(リスト!$AG$2:$AI$60,MATCH(提出情報テーブル[[#This Row],[提出する情報項目
（プルダウンより選択）]],リスト!$AG$2:$AG$60,0),2),"")&amp;""</f>
        <v/>
      </c>
      <c r="F443" s="69"/>
      <c r="G443" s="29" t="str">
        <f>IFERROR(INDEX(リスト!$AG$2:$AI$60,MATCH(提出情報テーブル[[#This Row],[提出する情報項目
（プルダウンより選択）]],リスト!$AG$2:$AG$60,0),3),"")&amp;""</f>
        <v/>
      </c>
      <c r="H443" s="61"/>
    </row>
    <row r="444" spans="1:8" ht="32.450000000000003" customHeight="1" x14ac:dyDescent="0.4">
      <c r="A444" s="20">
        <v>432</v>
      </c>
      <c r="B444" s="62"/>
      <c r="C444" s="49"/>
      <c r="D444" s="61"/>
      <c r="E444" s="29" t="str">
        <f>IFERROR(INDEX(リスト!$AG$2:$AI$60,MATCH(提出情報テーブル[[#This Row],[提出する情報項目
（プルダウンより選択）]],リスト!$AG$2:$AG$60,0),2),"")&amp;""</f>
        <v/>
      </c>
      <c r="F444" s="69"/>
      <c r="G444" s="29" t="str">
        <f>IFERROR(INDEX(リスト!$AG$2:$AI$60,MATCH(提出情報テーブル[[#This Row],[提出する情報項目
（プルダウンより選択）]],リスト!$AG$2:$AG$60,0),3),"")&amp;""</f>
        <v/>
      </c>
      <c r="H444" s="61"/>
    </row>
    <row r="445" spans="1:8" ht="32.450000000000003" customHeight="1" x14ac:dyDescent="0.4">
      <c r="A445" s="48">
        <v>433</v>
      </c>
      <c r="B445" s="62"/>
      <c r="C445" s="49"/>
      <c r="D445" s="61"/>
      <c r="E445" s="29" t="str">
        <f>IFERROR(INDEX(リスト!$AG$2:$AI$60,MATCH(提出情報テーブル[[#This Row],[提出する情報項目
（プルダウンより選択）]],リスト!$AG$2:$AG$60,0),2),"")&amp;""</f>
        <v/>
      </c>
      <c r="F445" s="69"/>
      <c r="G445" s="29" t="str">
        <f>IFERROR(INDEX(リスト!$AG$2:$AI$60,MATCH(提出情報テーブル[[#This Row],[提出する情報項目
（プルダウンより選択）]],リスト!$AG$2:$AG$60,0),3),"")&amp;""</f>
        <v/>
      </c>
      <c r="H445" s="61"/>
    </row>
    <row r="446" spans="1:8" ht="32.450000000000003" customHeight="1" x14ac:dyDescent="0.4">
      <c r="A446" s="20">
        <v>434</v>
      </c>
      <c r="B446" s="62"/>
      <c r="C446" s="49"/>
      <c r="D446" s="61"/>
      <c r="E446" s="29" t="str">
        <f>IFERROR(INDEX(リスト!$AG$2:$AI$60,MATCH(提出情報テーブル[[#This Row],[提出する情報項目
（プルダウンより選択）]],リスト!$AG$2:$AG$60,0),2),"")&amp;""</f>
        <v/>
      </c>
      <c r="F446" s="69"/>
      <c r="G446" s="29" t="str">
        <f>IFERROR(INDEX(リスト!$AG$2:$AI$60,MATCH(提出情報テーブル[[#This Row],[提出する情報項目
（プルダウンより選択）]],リスト!$AG$2:$AG$60,0),3),"")&amp;""</f>
        <v/>
      </c>
      <c r="H446" s="61"/>
    </row>
    <row r="447" spans="1:8" ht="32.450000000000003" customHeight="1" x14ac:dyDescent="0.4">
      <c r="A447" s="48">
        <v>435</v>
      </c>
      <c r="B447" s="62"/>
      <c r="C447" s="49"/>
      <c r="D447" s="61"/>
      <c r="E447" s="29" t="str">
        <f>IFERROR(INDEX(リスト!$AG$2:$AI$60,MATCH(提出情報テーブル[[#This Row],[提出する情報項目
（プルダウンより選択）]],リスト!$AG$2:$AG$60,0),2),"")&amp;""</f>
        <v/>
      </c>
      <c r="F447" s="69"/>
      <c r="G447" s="29" t="str">
        <f>IFERROR(INDEX(リスト!$AG$2:$AI$60,MATCH(提出情報テーブル[[#This Row],[提出する情報項目
（プルダウンより選択）]],リスト!$AG$2:$AG$60,0),3),"")&amp;""</f>
        <v/>
      </c>
      <c r="H447" s="61"/>
    </row>
    <row r="448" spans="1:8" ht="32.450000000000003" customHeight="1" x14ac:dyDescent="0.4">
      <c r="A448" s="20">
        <v>436</v>
      </c>
      <c r="B448" s="62"/>
      <c r="C448" s="49"/>
      <c r="D448" s="61"/>
      <c r="E448" s="29" t="str">
        <f>IFERROR(INDEX(リスト!$AG$2:$AI$60,MATCH(提出情報テーブル[[#This Row],[提出する情報項目
（プルダウンより選択）]],リスト!$AG$2:$AG$60,0),2),"")&amp;""</f>
        <v/>
      </c>
      <c r="F448" s="69"/>
      <c r="G448" s="29" t="str">
        <f>IFERROR(INDEX(リスト!$AG$2:$AI$60,MATCH(提出情報テーブル[[#This Row],[提出する情報項目
（プルダウンより選択）]],リスト!$AG$2:$AG$60,0),3),"")&amp;""</f>
        <v/>
      </c>
      <c r="H448" s="61"/>
    </row>
    <row r="449" spans="1:8" ht="32.450000000000003" customHeight="1" x14ac:dyDescent="0.4">
      <c r="A449" s="48">
        <v>437</v>
      </c>
      <c r="B449" s="62"/>
      <c r="C449" s="49"/>
      <c r="D449" s="61"/>
      <c r="E449" s="29" t="str">
        <f>IFERROR(INDEX(リスト!$AG$2:$AI$60,MATCH(提出情報テーブル[[#This Row],[提出する情報項目
（プルダウンより選択）]],リスト!$AG$2:$AG$60,0),2),"")&amp;""</f>
        <v/>
      </c>
      <c r="F449" s="69"/>
      <c r="G449" s="29" t="str">
        <f>IFERROR(INDEX(リスト!$AG$2:$AI$60,MATCH(提出情報テーブル[[#This Row],[提出する情報項目
（プルダウンより選択）]],リスト!$AG$2:$AG$60,0),3),"")&amp;""</f>
        <v/>
      </c>
      <c r="H449" s="61"/>
    </row>
    <row r="450" spans="1:8" ht="32.450000000000003" customHeight="1" x14ac:dyDescent="0.4">
      <c r="A450" s="20">
        <v>438</v>
      </c>
      <c r="B450" s="62"/>
      <c r="C450" s="49"/>
      <c r="D450" s="61"/>
      <c r="E450" s="29" t="str">
        <f>IFERROR(INDEX(リスト!$AG$2:$AI$60,MATCH(提出情報テーブル[[#This Row],[提出する情報項目
（プルダウンより選択）]],リスト!$AG$2:$AG$60,0),2),"")&amp;""</f>
        <v/>
      </c>
      <c r="F450" s="69"/>
      <c r="G450" s="29" t="str">
        <f>IFERROR(INDEX(リスト!$AG$2:$AI$60,MATCH(提出情報テーブル[[#This Row],[提出する情報項目
（プルダウンより選択）]],リスト!$AG$2:$AG$60,0),3),"")&amp;""</f>
        <v/>
      </c>
      <c r="H450" s="61"/>
    </row>
    <row r="451" spans="1:8" ht="32.450000000000003" customHeight="1" x14ac:dyDescent="0.4">
      <c r="A451" s="48">
        <v>439</v>
      </c>
      <c r="B451" s="62"/>
      <c r="C451" s="49"/>
      <c r="D451" s="61"/>
      <c r="E451" s="29" t="str">
        <f>IFERROR(INDEX(リスト!$AG$2:$AI$60,MATCH(提出情報テーブル[[#This Row],[提出する情報項目
（プルダウンより選択）]],リスト!$AG$2:$AG$60,0),2),"")&amp;""</f>
        <v/>
      </c>
      <c r="F451" s="69"/>
      <c r="G451" s="29" t="str">
        <f>IFERROR(INDEX(リスト!$AG$2:$AI$60,MATCH(提出情報テーブル[[#This Row],[提出する情報項目
（プルダウンより選択）]],リスト!$AG$2:$AG$60,0),3),"")&amp;""</f>
        <v/>
      </c>
      <c r="H451" s="61"/>
    </row>
    <row r="452" spans="1:8" ht="32.450000000000003" customHeight="1" x14ac:dyDescent="0.4">
      <c r="A452" s="20">
        <v>440</v>
      </c>
      <c r="B452" s="62"/>
      <c r="C452" s="49"/>
      <c r="D452" s="61"/>
      <c r="E452" s="29" t="str">
        <f>IFERROR(INDEX(リスト!$AG$2:$AI$60,MATCH(提出情報テーブル[[#This Row],[提出する情報項目
（プルダウンより選択）]],リスト!$AG$2:$AG$60,0),2),"")&amp;""</f>
        <v/>
      </c>
      <c r="F452" s="69"/>
      <c r="G452" s="29" t="str">
        <f>IFERROR(INDEX(リスト!$AG$2:$AI$60,MATCH(提出情報テーブル[[#This Row],[提出する情報項目
（プルダウンより選択）]],リスト!$AG$2:$AG$60,0),3),"")&amp;""</f>
        <v/>
      </c>
      <c r="H452" s="61"/>
    </row>
    <row r="453" spans="1:8" ht="32.450000000000003" customHeight="1" x14ac:dyDescent="0.4">
      <c r="A453" s="48">
        <v>441</v>
      </c>
      <c r="B453" s="62"/>
      <c r="C453" s="49"/>
      <c r="D453" s="61"/>
      <c r="E453" s="29" t="str">
        <f>IFERROR(INDEX(リスト!$AG$2:$AI$60,MATCH(提出情報テーブル[[#This Row],[提出する情報項目
（プルダウンより選択）]],リスト!$AG$2:$AG$60,0),2),"")&amp;""</f>
        <v/>
      </c>
      <c r="F453" s="69"/>
      <c r="G453" s="29" t="str">
        <f>IFERROR(INDEX(リスト!$AG$2:$AI$60,MATCH(提出情報テーブル[[#This Row],[提出する情報項目
（プルダウンより選択）]],リスト!$AG$2:$AG$60,0),3),"")&amp;""</f>
        <v/>
      </c>
      <c r="H453" s="61"/>
    </row>
    <row r="454" spans="1:8" ht="32.450000000000003" customHeight="1" x14ac:dyDescent="0.4">
      <c r="A454" s="20">
        <v>442</v>
      </c>
      <c r="B454" s="62"/>
      <c r="C454" s="49"/>
      <c r="D454" s="61"/>
      <c r="E454" s="29" t="str">
        <f>IFERROR(INDEX(リスト!$AG$2:$AI$60,MATCH(提出情報テーブル[[#This Row],[提出する情報項目
（プルダウンより選択）]],リスト!$AG$2:$AG$60,0),2),"")&amp;""</f>
        <v/>
      </c>
      <c r="F454" s="69"/>
      <c r="G454" s="29" t="str">
        <f>IFERROR(INDEX(リスト!$AG$2:$AI$60,MATCH(提出情報テーブル[[#This Row],[提出する情報項目
（プルダウンより選択）]],リスト!$AG$2:$AG$60,0),3),"")&amp;""</f>
        <v/>
      </c>
      <c r="H454" s="61"/>
    </row>
    <row r="455" spans="1:8" ht="32.450000000000003" customHeight="1" x14ac:dyDescent="0.4">
      <c r="A455" s="48">
        <v>443</v>
      </c>
      <c r="B455" s="62"/>
      <c r="C455" s="49"/>
      <c r="D455" s="61"/>
      <c r="E455" s="29" t="str">
        <f>IFERROR(INDEX(リスト!$AG$2:$AI$60,MATCH(提出情報テーブル[[#This Row],[提出する情報項目
（プルダウンより選択）]],リスト!$AG$2:$AG$60,0),2),"")&amp;""</f>
        <v/>
      </c>
      <c r="F455" s="69"/>
      <c r="G455" s="29" t="str">
        <f>IFERROR(INDEX(リスト!$AG$2:$AI$60,MATCH(提出情報テーブル[[#This Row],[提出する情報項目
（プルダウンより選択）]],リスト!$AG$2:$AG$60,0),3),"")&amp;""</f>
        <v/>
      </c>
      <c r="H455" s="61"/>
    </row>
    <row r="456" spans="1:8" ht="32.450000000000003" customHeight="1" x14ac:dyDescent="0.4">
      <c r="A456" s="20">
        <v>444</v>
      </c>
      <c r="B456" s="62"/>
      <c r="C456" s="49"/>
      <c r="D456" s="61"/>
      <c r="E456" s="29" t="str">
        <f>IFERROR(INDEX(リスト!$AG$2:$AI$60,MATCH(提出情報テーブル[[#This Row],[提出する情報項目
（プルダウンより選択）]],リスト!$AG$2:$AG$60,0),2),"")&amp;""</f>
        <v/>
      </c>
      <c r="F456" s="69"/>
      <c r="G456" s="29" t="str">
        <f>IFERROR(INDEX(リスト!$AG$2:$AI$60,MATCH(提出情報テーブル[[#This Row],[提出する情報項目
（プルダウンより選択）]],リスト!$AG$2:$AG$60,0),3),"")&amp;""</f>
        <v/>
      </c>
      <c r="H456" s="61"/>
    </row>
    <row r="457" spans="1:8" ht="32.450000000000003" customHeight="1" x14ac:dyDescent="0.4">
      <c r="A457" s="48">
        <v>445</v>
      </c>
      <c r="B457" s="62"/>
      <c r="C457" s="49"/>
      <c r="D457" s="61"/>
      <c r="E457" s="29" t="str">
        <f>IFERROR(INDEX(リスト!$AG$2:$AI$60,MATCH(提出情報テーブル[[#This Row],[提出する情報項目
（プルダウンより選択）]],リスト!$AG$2:$AG$60,0),2),"")&amp;""</f>
        <v/>
      </c>
      <c r="F457" s="69"/>
      <c r="G457" s="29" t="str">
        <f>IFERROR(INDEX(リスト!$AG$2:$AI$60,MATCH(提出情報テーブル[[#This Row],[提出する情報項目
（プルダウンより選択）]],リスト!$AG$2:$AG$60,0),3),"")&amp;""</f>
        <v/>
      </c>
      <c r="H457" s="61"/>
    </row>
    <row r="458" spans="1:8" ht="32.450000000000003" customHeight="1" x14ac:dyDescent="0.4">
      <c r="A458" s="20">
        <v>446</v>
      </c>
      <c r="B458" s="62"/>
      <c r="C458" s="49"/>
      <c r="D458" s="61"/>
      <c r="E458" s="29" t="str">
        <f>IFERROR(INDEX(リスト!$AG$2:$AI$60,MATCH(提出情報テーブル[[#This Row],[提出する情報項目
（プルダウンより選択）]],リスト!$AG$2:$AG$60,0),2),"")&amp;""</f>
        <v/>
      </c>
      <c r="F458" s="69"/>
      <c r="G458" s="29" t="str">
        <f>IFERROR(INDEX(リスト!$AG$2:$AI$60,MATCH(提出情報テーブル[[#This Row],[提出する情報項目
（プルダウンより選択）]],リスト!$AG$2:$AG$60,0),3),"")&amp;""</f>
        <v/>
      </c>
      <c r="H458" s="61"/>
    </row>
    <row r="459" spans="1:8" ht="32.450000000000003" customHeight="1" x14ac:dyDescent="0.4">
      <c r="A459" s="48">
        <v>447</v>
      </c>
      <c r="B459" s="62"/>
      <c r="C459" s="49"/>
      <c r="D459" s="61"/>
      <c r="E459" s="29" t="str">
        <f>IFERROR(INDEX(リスト!$AG$2:$AI$60,MATCH(提出情報テーブル[[#This Row],[提出する情報項目
（プルダウンより選択）]],リスト!$AG$2:$AG$60,0),2),"")&amp;""</f>
        <v/>
      </c>
      <c r="F459" s="69"/>
      <c r="G459" s="29" t="str">
        <f>IFERROR(INDEX(リスト!$AG$2:$AI$60,MATCH(提出情報テーブル[[#This Row],[提出する情報項目
（プルダウンより選択）]],リスト!$AG$2:$AG$60,0),3),"")&amp;""</f>
        <v/>
      </c>
      <c r="H459" s="61"/>
    </row>
    <row r="460" spans="1:8" ht="32.450000000000003" customHeight="1" x14ac:dyDescent="0.4">
      <c r="A460" s="20">
        <v>448</v>
      </c>
      <c r="B460" s="62"/>
      <c r="C460" s="49"/>
      <c r="D460" s="61"/>
      <c r="E460" s="29" t="str">
        <f>IFERROR(INDEX(リスト!$AG$2:$AI$60,MATCH(提出情報テーブル[[#This Row],[提出する情報項目
（プルダウンより選択）]],リスト!$AG$2:$AG$60,0),2),"")&amp;""</f>
        <v/>
      </c>
      <c r="F460" s="69"/>
      <c r="G460" s="29" t="str">
        <f>IFERROR(INDEX(リスト!$AG$2:$AI$60,MATCH(提出情報テーブル[[#This Row],[提出する情報項目
（プルダウンより選択）]],リスト!$AG$2:$AG$60,0),3),"")&amp;""</f>
        <v/>
      </c>
      <c r="H460" s="61"/>
    </row>
    <row r="461" spans="1:8" ht="32.450000000000003" customHeight="1" x14ac:dyDescent="0.4">
      <c r="A461" s="48">
        <v>449</v>
      </c>
      <c r="B461" s="62"/>
      <c r="C461" s="49"/>
      <c r="D461" s="61"/>
      <c r="E461" s="29" t="str">
        <f>IFERROR(INDEX(リスト!$AG$2:$AI$60,MATCH(提出情報テーブル[[#This Row],[提出する情報項目
（プルダウンより選択）]],リスト!$AG$2:$AG$60,0),2),"")&amp;""</f>
        <v/>
      </c>
      <c r="F461" s="69"/>
      <c r="G461" s="29" t="str">
        <f>IFERROR(INDEX(リスト!$AG$2:$AI$60,MATCH(提出情報テーブル[[#This Row],[提出する情報項目
（プルダウンより選択）]],リスト!$AG$2:$AG$60,0),3),"")&amp;""</f>
        <v/>
      </c>
      <c r="H461" s="61"/>
    </row>
    <row r="462" spans="1:8" ht="32.450000000000003" customHeight="1" x14ac:dyDescent="0.4">
      <c r="A462" s="20">
        <v>450</v>
      </c>
      <c r="B462" s="62"/>
      <c r="C462" s="49"/>
      <c r="D462" s="61"/>
      <c r="E462" s="29" t="str">
        <f>IFERROR(INDEX(リスト!$AG$2:$AI$60,MATCH(提出情報テーブル[[#This Row],[提出する情報項目
（プルダウンより選択）]],リスト!$AG$2:$AG$60,0),2),"")&amp;""</f>
        <v/>
      </c>
      <c r="F462" s="69"/>
      <c r="G462" s="29" t="str">
        <f>IFERROR(INDEX(リスト!$AG$2:$AI$60,MATCH(提出情報テーブル[[#This Row],[提出する情報項目
（プルダウンより選択）]],リスト!$AG$2:$AG$60,0),3),"")&amp;""</f>
        <v/>
      </c>
      <c r="H462" s="61"/>
    </row>
    <row r="463" spans="1:8" ht="32.450000000000003" customHeight="1" x14ac:dyDescent="0.4">
      <c r="A463" s="48">
        <v>451</v>
      </c>
      <c r="B463" s="62"/>
      <c r="C463" s="49"/>
      <c r="D463" s="61"/>
      <c r="E463" s="29" t="str">
        <f>IFERROR(INDEX(リスト!$AG$2:$AI$60,MATCH(提出情報テーブル[[#This Row],[提出する情報項目
（プルダウンより選択）]],リスト!$AG$2:$AG$60,0),2),"")&amp;""</f>
        <v/>
      </c>
      <c r="F463" s="69"/>
      <c r="G463" s="29" t="str">
        <f>IFERROR(INDEX(リスト!$AG$2:$AI$60,MATCH(提出情報テーブル[[#This Row],[提出する情報項目
（プルダウンより選択）]],リスト!$AG$2:$AG$60,0),3),"")&amp;""</f>
        <v/>
      </c>
      <c r="H463" s="61"/>
    </row>
    <row r="464" spans="1:8" ht="32.450000000000003" customHeight="1" x14ac:dyDescent="0.4">
      <c r="A464" s="20">
        <v>452</v>
      </c>
      <c r="B464" s="62"/>
      <c r="C464" s="49"/>
      <c r="D464" s="61"/>
      <c r="E464" s="29" t="str">
        <f>IFERROR(INDEX(リスト!$AG$2:$AI$60,MATCH(提出情報テーブル[[#This Row],[提出する情報項目
（プルダウンより選択）]],リスト!$AG$2:$AG$60,0),2),"")&amp;""</f>
        <v/>
      </c>
      <c r="F464" s="69"/>
      <c r="G464" s="29" t="str">
        <f>IFERROR(INDEX(リスト!$AG$2:$AI$60,MATCH(提出情報テーブル[[#This Row],[提出する情報項目
（プルダウンより選択）]],リスト!$AG$2:$AG$60,0),3),"")&amp;""</f>
        <v/>
      </c>
      <c r="H464" s="61"/>
    </row>
    <row r="465" spans="1:8" ht="32.450000000000003" customHeight="1" x14ac:dyDescent="0.4">
      <c r="A465" s="48">
        <v>453</v>
      </c>
      <c r="B465" s="62"/>
      <c r="C465" s="49"/>
      <c r="D465" s="61"/>
      <c r="E465" s="29" t="str">
        <f>IFERROR(INDEX(リスト!$AG$2:$AI$60,MATCH(提出情報テーブル[[#This Row],[提出する情報項目
（プルダウンより選択）]],リスト!$AG$2:$AG$60,0),2),"")&amp;""</f>
        <v/>
      </c>
      <c r="F465" s="69"/>
      <c r="G465" s="29" t="str">
        <f>IFERROR(INDEX(リスト!$AG$2:$AI$60,MATCH(提出情報テーブル[[#This Row],[提出する情報項目
（プルダウンより選択）]],リスト!$AG$2:$AG$60,0),3),"")&amp;""</f>
        <v/>
      </c>
      <c r="H465" s="61"/>
    </row>
    <row r="466" spans="1:8" ht="32.450000000000003" customHeight="1" x14ac:dyDescent="0.4">
      <c r="A466" s="20">
        <v>454</v>
      </c>
      <c r="B466" s="62"/>
      <c r="C466" s="49"/>
      <c r="D466" s="61"/>
      <c r="E466" s="29" t="str">
        <f>IFERROR(INDEX(リスト!$AG$2:$AI$60,MATCH(提出情報テーブル[[#This Row],[提出する情報項目
（プルダウンより選択）]],リスト!$AG$2:$AG$60,0),2),"")&amp;""</f>
        <v/>
      </c>
      <c r="F466" s="69"/>
      <c r="G466" s="29" t="str">
        <f>IFERROR(INDEX(リスト!$AG$2:$AI$60,MATCH(提出情報テーブル[[#This Row],[提出する情報項目
（プルダウンより選択）]],リスト!$AG$2:$AG$60,0),3),"")&amp;""</f>
        <v/>
      </c>
      <c r="H466" s="61"/>
    </row>
    <row r="467" spans="1:8" ht="32.450000000000003" customHeight="1" x14ac:dyDescent="0.4">
      <c r="A467" s="48">
        <v>455</v>
      </c>
      <c r="B467" s="62"/>
      <c r="C467" s="49"/>
      <c r="D467" s="61"/>
      <c r="E467" s="29" t="str">
        <f>IFERROR(INDEX(リスト!$AG$2:$AI$60,MATCH(提出情報テーブル[[#This Row],[提出する情報項目
（プルダウンより選択）]],リスト!$AG$2:$AG$60,0),2),"")&amp;""</f>
        <v/>
      </c>
      <c r="F467" s="69"/>
      <c r="G467" s="29" t="str">
        <f>IFERROR(INDEX(リスト!$AG$2:$AI$60,MATCH(提出情報テーブル[[#This Row],[提出する情報項目
（プルダウンより選択）]],リスト!$AG$2:$AG$60,0),3),"")&amp;""</f>
        <v/>
      </c>
      <c r="H467" s="61"/>
    </row>
    <row r="468" spans="1:8" ht="32.450000000000003" customHeight="1" x14ac:dyDescent="0.4">
      <c r="A468" s="20">
        <v>456</v>
      </c>
      <c r="B468" s="62"/>
      <c r="C468" s="49"/>
      <c r="D468" s="61"/>
      <c r="E468" s="29" t="str">
        <f>IFERROR(INDEX(リスト!$AG$2:$AI$60,MATCH(提出情報テーブル[[#This Row],[提出する情報項目
（プルダウンより選択）]],リスト!$AG$2:$AG$60,0),2),"")&amp;""</f>
        <v/>
      </c>
      <c r="F468" s="69"/>
      <c r="G468" s="29" t="str">
        <f>IFERROR(INDEX(リスト!$AG$2:$AI$60,MATCH(提出情報テーブル[[#This Row],[提出する情報項目
（プルダウンより選択）]],リスト!$AG$2:$AG$60,0),3),"")&amp;""</f>
        <v/>
      </c>
      <c r="H468" s="61"/>
    </row>
    <row r="469" spans="1:8" ht="32.450000000000003" customHeight="1" x14ac:dyDescent="0.4">
      <c r="A469" s="48">
        <v>457</v>
      </c>
      <c r="B469" s="62"/>
      <c r="C469" s="49"/>
      <c r="D469" s="61"/>
      <c r="E469" s="29" t="str">
        <f>IFERROR(INDEX(リスト!$AG$2:$AI$60,MATCH(提出情報テーブル[[#This Row],[提出する情報項目
（プルダウンより選択）]],リスト!$AG$2:$AG$60,0),2),"")&amp;""</f>
        <v/>
      </c>
      <c r="F469" s="69"/>
      <c r="G469" s="29" t="str">
        <f>IFERROR(INDEX(リスト!$AG$2:$AI$60,MATCH(提出情報テーブル[[#This Row],[提出する情報項目
（プルダウンより選択）]],リスト!$AG$2:$AG$60,0),3),"")&amp;""</f>
        <v/>
      </c>
      <c r="H469" s="61"/>
    </row>
    <row r="470" spans="1:8" ht="32.450000000000003" customHeight="1" x14ac:dyDescent="0.4">
      <c r="A470" s="20">
        <v>458</v>
      </c>
      <c r="B470" s="62"/>
      <c r="C470" s="49"/>
      <c r="D470" s="61"/>
      <c r="E470" s="29" t="str">
        <f>IFERROR(INDEX(リスト!$AG$2:$AI$60,MATCH(提出情報テーブル[[#This Row],[提出する情報項目
（プルダウンより選択）]],リスト!$AG$2:$AG$60,0),2),"")&amp;""</f>
        <v/>
      </c>
      <c r="F470" s="69"/>
      <c r="G470" s="29" t="str">
        <f>IFERROR(INDEX(リスト!$AG$2:$AI$60,MATCH(提出情報テーブル[[#This Row],[提出する情報項目
（プルダウンより選択）]],リスト!$AG$2:$AG$60,0),3),"")&amp;""</f>
        <v/>
      </c>
      <c r="H470" s="61"/>
    </row>
    <row r="471" spans="1:8" ht="32.450000000000003" customHeight="1" x14ac:dyDescent="0.4">
      <c r="A471" s="48">
        <v>459</v>
      </c>
      <c r="B471" s="62"/>
      <c r="C471" s="49"/>
      <c r="D471" s="61"/>
      <c r="E471" s="29" t="str">
        <f>IFERROR(INDEX(リスト!$AG$2:$AI$60,MATCH(提出情報テーブル[[#This Row],[提出する情報項目
（プルダウンより選択）]],リスト!$AG$2:$AG$60,0),2),"")&amp;""</f>
        <v/>
      </c>
      <c r="F471" s="69"/>
      <c r="G471" s="29" t="str">
        <f>IFERROR(INDEX(リスト!$AG$2:$AI$60,MATCH(提出情報テーブル[[#This Row],[提出する情報項目
（プルダウンより選択）]],リスト!$AG$2:$AG$60,0),3),"")&amp;""</f>
        <v/>
      </c>
      <c r="H471" s="61"/>
    </row>
    <row r="472" spans="1:8" ht="32.450000000000003" customHeight="1" x14ac:dyDescent="0.4">
      <c r="A472" s="20">
        <v>460</v>
      </c>
      <c r="B472" s="62"/>
      <c r="C472" s="49"/>
      <c r="D472" s="61"/>
      <c r="E472" s="29" t="str">
        <f>IFERROR(INDEX(リスト!$AG$2:$AI$60,MATCH(提出情報テーブル[[#This Row],[提出する情報項目
（プルダウンより選択）]],リスト!$AG$2:$AG$60,0),2),"")&amp;""</f>
        <v/>
      </c>
      <c r="F472" s="69"/>
      <c r="G472" s="29" t="str">
        <f>IFERROR(INDEX(リスト!$AG$2:$AI$60,MATCH(提出情報テーブル[[#This Row],[提出する情報項目
（プルダウンより選択）]],リスト!$AG$2:$AG$60,0),3),"")&amp;""</f>
        <v/>
      </c>
      <c r="H472" s="61"/>
    </row>
    <row r="473" spans="1:8" ht="32.450000000000003" customHeight="1" x14ac:dyDescent="0.4">
      <c r="A473" s="48">
        <v>461</v>
      </c>
      <c r="B473" s="62"/>
      <c r="C473" s="49"/>
      <c r="D473" s="61"/>
      <c r="E473" s="29" t="str">
        <f>IFERROR(INDEX(リスト!$AG$2:$AI$60,MATCH(提出情報テーブル[[#This Row],[提出する情報項目
（プルダウンより選択）]],リスト!$AG$2:$AG$60,0),2),"")&amp;""</f>
        <v/>
      </c>
      <c r="F473" s="69"/>
      <c r="G473" s="29" t="str">
        <f>IFERROR(INDEX(リスト!$AG$2:$AI$60,MATCH(提出情報テーブル[[#This Row],[提出する情報項目
（プルダウンより選択）]],リスト!$AG$2:$AG$60,0),3),"")&amp;""</f>
        <v/>
      </c>
      <c r="H473" s="61"/>
    </row>
    <row r="474" spans="1:8" ht="32.450000000000003" customHeight="1" x14ac:dyDescent="0.4">
      <c r="A474" s="20">
        <v>462</v>
      </c>
      <c r="B474" s="62"/>
      <c r="C474" s="49"/>
      <c r="D474" s="61"/>
      <c r="E474" s="29" t="str">
        <f>IFERROR(INDEX(リスト!$AG$2:$AI$60,MATCH(提出情報テーブル[[#This Row],[提出する情報項目
（プルダウンより選択）]],リスト!$AG$2:$AG$60,0),2),"")&amp;""</f>
        <v/>
      </c>
      <c r="F474" s="69"/>
      <c r="G474" s="29" t="str">
        <f>IFERROR(INDEX(リスト!$AG$2:$AI$60,MATCH(提出情報テーブル[[#This Row],[提出する情報項目
（プルダウンより選択）]],リスト!$AG$2:$AG$60,0),3),"")&amp;""</f>
        <v/>
      </c>
      <c r="H474" s="61"/>
    </row>
    <row r="475" spans="1:8" ht="32.450000000000003" customHeight="1" x14ac:dyDescent="0.4">
      <c r="A475" s="48">
        <v>463</v>
      </c>
      <c r="B475" s="62"/>
      <c r="C475" s="49"/>
      <c r="D475" s="61"/>
      <c r="E475" s="29" t="str">
        <f>IFERROR(INDEX(リスト!$AG$2:$AI$60,MATCH(提出情報テーブル[[#This Row],[提出する情報項目
（プルダウンより選択）]],リスト!$AG$2:$AG$60,0),2),"")&amp;""</f>
        <v/>
      </c>
      <c r="F475" s="69"/>
      <c r="G475" s="29" t="str">
        <f>IFERROR(INDEX(リスト!$AG$2:$AI$60,MATCH(提出情報テーブル[[#This Row],[提出する情報項目
（プルダウンより選択）]],リスト!$AG$2:$AG$60,0),3),"")&amp;""</f>
        <v/>
      </c>
      <c r="H475" s="61"/>
    </row>
    <row r="476" spans="1:8" ht="32.450000000000003" customHeight="1" x14ac:dyDescent="0.4">
      <c r="A476" s="20">
        <v>464</v>
      </c>
      <c r="B476" s="62"/>
      <c r="C476" s="49"/>
      <c r="D476" s="61"/>
      <c r="E476" s="29" t="str">
        <f>IFERROR(INDEX(リスト!$AG$2:$AI$60,MATCH(提出情報テーブル[[#This Row],[提出する情報項目
（プルダウンより選択）]],リスト!$AG$2:$AG$60,0),2),"")&amp;""</f>
        <v/>
      </c>
      <c r="F476" s="69"/>
      <c r="G476" s="29" t="str">
        <f>IFERROR(INDEX(リスト!$AG$2:$AI$60,MATCH(提出情報テーブル[[#This Row],[提出する情報項目
（プルダウンより選択）]],リスト!$AG$2:$AG$60,0),3),"")&amp;""</f>
        <v/>
      </c>
      <c r="H476" s="61"/>
    </row>
    <row r="477" spans="1:8" ht="32.450000000000003" customHeight="1" x14ac:dyDescent="0.4">
      <c r="A477" s="48">
        <v>465</v>
      </c>
      <c r="B477" s="62"/>
      <c r="C477" s="49"/>
      <c r="D477" s="61"/>
      <c r="E477" s="29" t="str">
        <f>IFERROR(INDEX(リスト!$AG$2:$AI$60,MATCH(提出情報テーブル[[#This Row],[提出する情報項目
（プルダウンより選択）]],リスト!$AG$2:$AG$60,0),2),"")&amp;""</f>
        <v/>
      </c>
      <c r="F477" s="69"/>
      <c r="G477" s="29" t="str">
        <f>IFERROR(INDEX(リスト!$AG$2:$AI$60,MATCH(提出情報テーブル[[#This Row],[提出する情報項目
（プルダウンより選択）]],リスト!$AG$2:$AG$60,0),3),"")&amp;""</f>
        <v/>
      </c>
      <c r="H477" s="61"/>
    </row>
    <row r="478" spans="1:8" ht="32.450000000000003" customHeight="1" x14ac:dyDescent="0.4">
      <c r="A478" s="20">
        <v>466</v>
      </c>
      <c r="B478" s="62"/>
      <c r="C478" s="49"/>
      <c r="D478" s="61"/>
      <c r="E478" s="29" t="str">
        <f>IFERROR(INDEX(リスト!$AG$2:$AI$60,MATCH(提出情報テーブル[[#This Row],[提出する情報項目
（プルダウンより選択）]],リスト!$AG$2:$AG$60,0),2),"")&amp;""</f>
        <v/>
      </c>
      <c r="F478" s="69"/>
      <c r="G478" s="29" t="str">
        <f>IFERROR(INDEX(リスト!$AG$2:$AI$60,MATCH(提出情報テーブル[[#This Row],[提出する情報項目
（プルダウンより選択）]],リスト!$AG$2:$AG$60,0),3),"")&amp;""</f>
        <v/>
      </c>
      <c r="H478" s="61"/>
    </row>
    <row r="479" spans="1:8" ht="32.450000000000003" customHeight="1" x14ac:dyDescent="0.4">
      <c r="A479" s="48">
        <v>467</v>
      </c>
      <c r="B479" s="62"/>
      <c r="C479" s="49"/>
      <c r="D479" s="61"/>
      <c r="E479" s="29" t="str">
        <f>IFERROR(INDEX(リスト!$AG$2:$AI$60,MATCH(提出情報テーブル[[#This Row],[提出する情報項目
（プルダウンより選択）]],リスト!$AG$2:$AG$60,0),2),"")&amp;""</f>
        <v/>
      </c>
      <c r="F479" s="69"/>
      <c r="G479" s="29" t="str">
        <f>IFERROR(INDEX(リスト!$AG$2:$AI$60,MATCH(提出情報テーブル[[#This Row],[提出する情報項目
（プルダウンより選択）]],リスト!$AG$2:$AG$60,0),3),"")&amp;""</f>
        <v/>
      </c>
      <c r="H479" s="61"/>
    </row>
    <row r="480" spans="1:8" ht="32.450000000000003" customHeight="1" x14ac:dyDescent="0.4">
      <c r="A480" s="20">
        <v>468</v>
      </c>
      <c r="B480" s="62"/>
      <c r="C480" s="49"/>
      <c r="D480" s="61"/>
      <c r="E480" s="29" t="str">
        <f>IFERROR(INDEX(リスト!$AG$2:$AI$60,MATCH(提出情報テーブル[[#This Row],[提出する情報項目
（プルダウンより選択）]],リスト!$AG$2:$AG$60,0),2),"")&amp;""</f>
        <v/>
      </c>
      <c r="F480" s="69"/>
      <c r="G480" s="29" t="str">
        <f>IFERROR(INDEX(リスト!$AG$2:$AI$60,MATCH(提出情報テーブル[[#This Row],[提出する情報項目
（プルダウンより選択）]],リスト!$AG$2:$AG$60,0),3),"")&amp;""</f>
        <v/>
      </c>
      <c r="H480" s="61"/>
    </row>
    <row r="481" spans="1:8" ht="32.450000000000003" customHeight="1" x14ac:dyDescent="0.4">
      <c r="A481" s="48">
        <v>469</v>
      </c>
      <c r="B481" s="62"/>
      <c r="C481" s="49"/>
      <c r="D481" s="61"/>
      <c r="E481" s="29" t="str">
        <f>IFERROR(INDEX(リスト!$AG$2:$AI$60,MATCH(提出情報テーブル[[#This Row],[提出する情報項目
（プルダウンより選択）]],リスト!$AG$2:$AG$60,0),2),"")&amp;""</f>
        <v/>
      </c>
      <c r="F481" s="69"/>
      <c r="G481" s="29" t="str">
        <f>IFERROR(INDEX(リスト!$AG$2:$AI$60,MATCH(提出情報テーブル[[#This Row],[提出する情報項目
（プルダウンより選択）]],リスト!$AG$2:$AG$60,0),3),"")&amp;""</f>
        <v/>
      </c>
      <c r="H481" s="61"/>
    </row>
    <row r="482" spans="1:8" ht="32.450000000000003" customHeight="1" x14ac:dyDescent="0.4">
      <c r="A482" s="20">
        <v>470</v>
      </c>
      <c r="B482" s="62"/>
      <c r="C482" s="49"/>
      <c r="D482" s="61"/>
      <c r="E482" s="29" t="str">
        <f>IFERROR(INDEX(リスト!$AG$2:$AI$60,MATCH(提出情報テーブル[[#This Row],[提出する情報項目
（プルダウンより選択）]],リスト!$AG$2:$AG$60,0),2),"")&amp;""</f>
        <v/>
      </c>
      <c r="F482" s="69"/>
      <c r="G482" s="29" t="str">
        <f>IFERROR(INDEX(リスト!$AG$2:$AI$60,MATCH(提出情報テーブル[[#This Row],[提出する情報項目
（プルダウンより選択）]],リスト!$AG$2:$AG$60,0),3),"")&amp;""</f>
        <v/>
      </c>
      <c r="H482" s="61"/>
    </row>
    <row r="483" spans="1:8" ht="32.450000000000003" customHeight="1" x14ac:dyDescent="0.4">
      <c r="A483" s="48">
        <v>471</v>
      </c>
      <c r="B483" s="62"/>
      <c r="C483" s="49"/>
      <c r="D483" s="61"/>
      <c r="E483" s="29" t="str">
        <f>IFERROR(INDEX(リスト!$AG$2:$AI$60,MATCH(提出情報テーブル[[#This Row],[提出する情報項目
（プルダウンより選択）]],リスト!$AG$2:$AG$60,0),2),"")&amp;""</f>
        <v/>
      </c>
      <c r="F483" s="69"/>
      <c r="G483" s="29" t="str">
        <f>IFERROR(INDEX(リスト!$AG$2:$AI$60,MATCH(提出情報テーブル[[#This Row],[提出する情報項目
（プルダウンより選択）]],リスト!$AG$2:$AG$60,0),3),"")&amp;""</f>
        <v/>
      </c>
      <c r="H483" s="61"/>
    </row>
    <row r="484" spans="1:8" ht="32.450000000000003" customHeight="1" x14ac:dyDescent="0.4">
      <c r="A484" s="20">
        <v>472</v>
      </c>
      <c r="B484" s="62"/>
      <c r="C484" s="49"/>
      <c r="D484" s="61"/>
      <c r="E484" s="29" t="str">
        <f>IFERROR(INDEX(リスト!$AG$2:$AI$60,MATCH(提出情報テーブル[[#This Row],[提出する情報項目
（プルダウンより選択）]],リスト!$AG$2:$AG$60,0),2),"")&amp;""</f>
        <v/>
      </c>
      <c r="F484" s="69"/>
      <c r="G484" s="29" t="str">
        <f>IFERROR(INDEX(リスト!$AG$2:$AI$60,MATCH(提出情報テーブル[[#This Row],[提出する情報項目
（プルダウンより選択）]],リスト!$AG$2:$AG$60,0),3),"")&amp;""</f>
        <v/>
      </c>
      <c r="H484" s="61"/>
    </row>
    <row r="485" spans="1:8" ht="32.450000000000003" customHeight="1" x14ac:dyDescent="0.4">
      <c r="A485" s="48">
        <v>473</v>
      </c>
      <c r="B485" s="62"/>
      <c r="C485" s="49"/>
      <c r="D485" s="61"/>
      <c r="E485" s="29" t="str">
        <f>IFERROR(INDEX(リスト!$AG$2:$AI$60,MATCH(提出情報テーブル[[#This Row],[提出する情報項目
（プルダウンより選択）]],リスト!$AG$2:$AG$60,0),2),"")&amp;""</f>
        <v/>
      </c>
      <c r="F485" s="69"/>
      <c r="G485" s="29" t="str">
        <f>IFERROR(INDEX(リスト!$AG$2:$AI$60,MATCH(提出情報テーブル[[#This Row],[提出する情報項目
（プルダウンより選択）]],リスト!$AG$2:$AG$60,0),3),"")&amp;""</f>
        <v/>
      </c>
      <c r="H485" s="61"/>
    </row>
    <row r="486" spans="1:8" ht="32.450000000000003" customHeight="1" x14ac:dyDescent="0.4">
      <c r="A486" s="20">
        <v>474</v>
      </c>
      <c r="B486" s="62"/>
      <c r="C486" s="49"/>
      <c r="D486" s="61"/>
      <c r="E486" s="29" t="str">
        <f>IFERROR(INDEX(リスト!$AG$2:$AI$60,MATCH(提出情報テーブル[[#This Row],[提出する情報項目
（プルダウンより選択）]],リスト!$AG$2:$AG$60,0),2),"")&amp;""</f>
        <v/>
      </c>
      <c r="F486" s="69"/>
      <c r="G486" s="29" t="str">
        <f>IFERROR(INDEX(リスト!$AG$2:$AI$60,MATCH(提出情報テーブル[[#This Row],[提出する情報項目
（プルダウンより選択）]],リスト!$AG$2:$AG$60,0),3),"")&amp;""</f>
        <v/>
      </c>
      <c r="H486" s="61"/>
    </row>
    <row r="487" spans="1:8" ht="32.450000000000003" customHeight="1" x14ac:dyDescent="0.4">
      <c r="A487" s="48">
        <v>475</v>
      </c>
      <c r="B487" s="62"/>
      <c r="C487" s="49"/>
      <c r="D487" s="61"/>
      <c r="E487" s="29" t="str">
        <f>IFERROR(INDEX(リスト!$AG$2:$AI$60,MATCH(提出情報テーブル[[#This Row],[提出する情報項目
（プルダウンより選択）]],リスト!$AG$2:$AG$60,0),2),"")&amp;""</f>
        <v/>
      </c>
      <c r="F487" s="69"/>
      <c r="G487" s="29" t="str">
        <f>IFERROR(INDEX(リスト!$AG$2:$AI$60,MATCH(提出情報テーブル[[#This Row],[提出する情報項目
（プルダウンより選択）]],リスト!$AG$2:$AG$60,0),3),"")&amp;""</f>
        <v/>
      </c>
      <c r="H487" s="61"/>
    </row>
    <row r="488" spans="1:8" ht="32.450000000000003" customHeight="1" x14ac:dyDescent="0.4">
      <c r="A488" s="20">
        <v>476</v>
      </c>
      <c r="B488" s="62"/>
      <c r="C488" s="49"/>
      <c r="D488" s="61"/>
      <c r="E488" s="29" t="str">
        <f>IFERROR(INDEX(リスト!$AG$2:$AI$60,MATCH(提出情報テーブル[[#This Row],[提出する情報項目
（プルダウンより選択）]],リスト!$AG$2:$AG$60,0),2),"")&amp;""</f>
        <v/>
      </c>
      <c r="F488" s="69"/>
      <c r="G488" s="29" t="str">
        <f>IFERROR(INDEX(リスト!$AG$2:$AI$60,MATCH(提出情報テーブル[[#This Row],[提出する情報項目
（プルダウンより選択）]],リスト!$AG$2:$AG$60,0),3),"")&amp;""</f>
        <v/>
      </c>
      <c r="H488" s="61"/>
    </row>
    <row r="489" spans="1:8" ht="32.450000000000003" customHeight="1" x14ac:dyDescent="0.4">
      <c r="A489" s="48">
        <v>477</v>
      </c>
      <c r="B489" s="62"/>
      <c r="C489" s="49"/>
      <c r="D489" s="61"/>
      <c r="E489" s="29" t="str">
        <f>IFERROR(INDEX(リスト!$AG$2:$AI$60,MATCH(提出情報テーブル[[#This Row],[提出する情報項目
（プルダウンより選択）]],リスト!$AG$2:$AG$60,0),2),"")&amp;""</f>
        <v/>
      </c>
      <c r="F489" s="69"/>
      <c r="G489" s="29" t="str">
        <f>IFERROR(INDEX(リスト!$AG$2:$AI$60,MATCH(提出情報テーブル[[#This Row],[提出する情報項目
（プルダウンより選択）]],リスト!$AG$2:$AG$60,0),3),"")&amp;""</f>
        <v/>
      </c>
      <c r="H489" s="61"/>
    </row>
    <row r="490" spans="1:8" ht="32.450000000000003" customHeight="1" x14ac:dyDescent="0.4">
      <c r="A490" s="20">
        <v>478</v>
      </c>
      <c r="B490" s="62"/>
      <c r="C490" s="49"/>
      <c r="D490" s="61"/>
      <c r="E490" s="29" t="str">
        <f>IFERROR(INDEX(リスト!$AG$2:$AI$60,MATCH(提出情報テーブル[[#This Row],[提出する情報項目
（プルダウンより選択）]],リスト!$AG$2:$AG$60,0),2),"")&amp;""</f>
        <v/>
      </c>
      <c r="F490" s="69"/>
      <c r="G490" s="29" t="str">
        <f>IFERROR(INDEX(リスト!$AG$2:$AI$60,MATCH(提出情報テーブル[[#This Row],[提出する情報項目
（プルダウンより選択）]],リスト!$AG$2:$AG$60,0),3),"")&amp;""</f>
        <v/>
      </c>
      <c r="H490" s="61"/>
    </row>
    <row r="491" spans="1:8" ht="32.450000000000003" customHeight="1" x14ac:dyDescent="0.4">
      <c r="A491" s="48">
        <v>479</v>
      </c>
      <c r="B491" s="62"/>
      <c r="C491" s="49"/>
      <c r="D491" s="61"/>
      <c r="E491" s="29" t="str">
        <f>IFERROR(INDEX(リスト!$AG$2:$AI$60,MATCH(提出情報テーブル[[#This Row],[提出する情報項目
（プルダウンより選択）]],リスト!$AG$2:$AG$60,0),2),"")&amp;""</f>
        <v/>
      </c>
      <c r="F491" s="69"/>
      <c r="G491" s="29" t="str">
        <f>IFERROR(INDEX(リスト!$AG$2:$AI$60,MATCH(提出情報テーブル[[#This Row],[提出する情報項目
（プルダウンより選択）]],リスト!$AG$2:$AG$60,0),3),"")&amp;""</f>
        <v/>
      </c>
      <c r="H491" s="61"/>
    </row>
    <row r="492" spans="1:8" ht="32.450000000000003" customHeight="1" x14ac:dyDescent="0.4">
      <c r="A492" s="20">
        <v>480</v>
      </c>
      <c r="B492" s="62"/>
      <c r="C492" s="49"/>
      <c r="D492" s="61"/>
      <c r="E492" s="29" t="str">
        <f>IFERROR(INDEX(リスト!$AG$2:$AI$60,MATCH(提出情報テーブル[[#This Row],[提出する情報項目
（プルダウンより選択）]],リスト!$AG$2:$AG$60,0),2),"")&amp;""</f>
        <v/>
      </c>
      <c r="F492" s="69"/>
      <c r="G492" s="29" t="str">
        <f>IFERROR(INDEX(リスト!$AG$2:$AI$60,MATCH(提出情報テーブル[[#This Row],[提出する情報項目
（プルダウンより選択）]],リスト!$AG$2:$AG$60,0),3),"")&amp;""</f>
        <v/>
      </c>
      <c r="H492" s="61"/>
    </row>
    <row r="493" spans="1:8" ht="32.450000000000003" customHeight="1" x14ac:dyDescent="0.4">
      <c r="A493" s="48">
        <v>481</v>
      </c>
      <c r="B493" s="62"/>
      <c r="C493" s="49"/>
      <c r="D493" s="61"/>
      <c r="E493" s="29" t="str">
        <f>IFERROR(INDEX(リスト!$AG$2:$AI$60,MATCH(提出情報テーブル[[#This Row],[提出する情報項目
（プルダウンより選択）]],リスト!$AG$2:$AG$60,0),2),"")&amp;""</f>
        <v/>
      </c>
      <c r="F493" s="69"/>
      <c r="G493" s="29" t="str">
        <f>IFERROR(INDEX(リスト!$AG$2:$AI$60,MATCH(提出情報テーブル[[#This Row],[提出する情報項目
（プルダウンより選択）]],リスト!$AG$2:$AG$60,0),3),"")&amp;""</f>
        <v/>
      </c>
      <c r="H493" s="61"/>
    </row>
    <row r="494" spans="1:8" ht="32.450000000000003" customHeight="1" x14ac:dyDescent="0.4">
      <c r="A494" s="20">
        <v>482</v>
      </c>
      <c r="B494" s="62"/>
      <c r="C494" s="49"/>
      <c r="D494" s="61"/>
      <c r="E494" s="29" t="str">
        <f>IFERROR(INDEX(リスト!$AG$2:$AI$60,MATCH(提出情報テーブル[[#This Row],[提出する情報項目
（プルダウンより選択）]],リスト!$AG$2:$AG$60,0),2),"")&amp;""</f>
        <v/>
      </c>
      <c r="F494" s="69"/>
      <c r="G494" s="29" t="str">
        <f>IFERROR(INDEX(リスト!$AG$2:$AI$60,MATCH(提出情報テーブル[[#This Row],[提出する情報項目
（プルダウンより選択）]],リスト!$AG$2:$AG$60,0),3),"")&amp;""</f>
        <v/>
      </c>
      <c r="H494" s="61"/>
    </row>
    <row r="495" spans="1:8" ht="32.450000000000003" customHeight="1" x14ac:dyDescent="0.4">
      <c r="A495" s="48">
        <v>483</v>
      </c>
      <c r="B495" s="62"/>
      <c r="C495" s="49"/>
      <c r="D495" s="61"/>
      <c r="E495" s="29" t="str">
        <f>IFERROR(INDEX(リスト!$AG$2:$AI$60,MATCH(提出情報テーブル[[#This Row],[提出する情報項目
（プルダウンより選択）]],リスト!$AG$2:$AG$60,0),2),"")&amp;""</f>
        <v/>
      </c>
      <c r="F495" s="69"/>
      <c r="G495" s="29" t="str">
        <f>IFERROR(INDEX(リスト!$AG$2:$AI$60,MATCH(提出情報テーブル[[#This Row],[提出する情報項目
（プルダウンより選択）]],リスト!$AG$2:$AG$60,0),3),"")&amp;""</f>
        <v/>
      </c>
      <c r="H495" s="61"/>
    </row>
    <row r="496" spans="1:8" ht="32.450000000000003" customHeight="1" x14ac:dyDescent="0.4">
      <c r="A496" s="20">
        <v>484</v>
      </c>
      <c r="B496" s="62"/>
      <c r="C496" s="49"/>
      <c r="D496" s="61"/>
      <c r="E496" s="29" t="str">
        <f>IFERROR(INDEX(リスト!$AG$2:$AI$60,MATCH(提出情報テーブル[[#This Row],[提出する情報項目
（プルダウンより選択）]],リスト!$AG$2:$AG$60,0),2),"")&amp;""</f>
        <v/>
      </c>
      <c r="F496" s="69"/>
      <c r="G496" s="29" t="str">
        <f>IFERROR(INDEX(リスト!$AG$2:$AI$60,MATCH(提出情報テーブル[[#This Row],[提出する情報項目
（プルダウンより選択）]],リスト!$AG$2:$AG$60,0),3),"")&amp;""</f>
        <v/>
      </c>
      <c r="H496" s="61"/>
    </row>
    <row r="497" spans="1:8" ht="32.450000000000003" customHeight="1" x14ac:dyDescent="0.4">
      <c r="A497" s="48">
        <v>485</v>
      </c>
      <c r="B497" s="62"/>
      <c r="C497" s="49"/>
      <c r="D497" s="61"/>
      <c r="E497" s="29" t="str">
        <f>IFERROR(INDEX(リスト!$AG$2:$AI$60,MATCH(提出情報テーブル[[#This Row],[提出する情報項目
（プルダウンより選択）]],リスト!$AG$2:$AG$60,0),2),"")&amp;""</f>
        <v/>
      </c>
      <c r="F497" s="69"/>
      <c r="G497" s="29" t="str">
        <f>IFERROR(INDEX(リスト!$AG$2:$AI$60,MATCH(提出情報テーブル[[#This Row],[提出する情報項目
（プルダウンより選択）]],リスト!$AG$2:$AG$60,0),3),"")&amp;""</f>
        <v/>
      </c>
      <c r="H497" s="61"/>
    </row>
    <row r="498" spans="1:8" ht="32.450000000000003" customHeight="1" x14ac:dyDescent="0.4">
      <c r="A498" s="20">
        <v>486</v>
      </c>
      <c r="B498" s="62"/>
      <c r="C498" s="49"/>
      <c r="D498" s="61"/>
      <c r="E498" s="29" t="str">
        <f>IFERROR(INDEX(リスト!$AG$2:$AI$60,MATCH(提出情報テーブル[[#This Row],[提出する情報項目
（プルダウンより選択）]],リスト!$AG$2:$AG$60,0),2),"")&amp;""</f>
        <v/>
      </c>
      <c r="F498" s="69"/>
      <c r="G498" s="29" t="str">
        <f>IFERROR(INDEX(リスト!$AG$2:$AI$60,MATCH(提出情報テーブル[[#This Row],[提出する情報項目
（プルダウンより選択）]],リスト!$AG$2:$AG$60,0),3),"")&amp;""</f>
        <v/>
      </c>
      <c r="H498" s="61"/>
    </row>
    <row r="499" spans="1:8" ht="32.450000000000003" customHeight="1" x14ac:dyDescent="0.4">
      <c r="A499" s="48">
        <v>487</v>
      </c>
      <c r="B499" s="62"/>
      <c r="C499" s="49"/>
      <c r="D499" s="61"/>
      <c r="E499" s="29" t="str">
        <f>IFERROR(INDEX(リスト!$AG$2:$AI$60,MATCH(提出情報テーブル[[#This Row],[提出する情報項目
（プルダウンより選択）]],リスト!$AG$2:$AG$60,0),2),"")&amp;""</f>
        <v/>
      </c>
      <c r="F499" s="69"/>
      <c r="G499" s="29" t="str">
        <f>IFERROR(INDEX(リスト!$AG$2:$AI$60,MATCH(提出情報テーブル[[#This Row],[提出する情報項目
（プルダウンより選択）]],リスト!$AG$2:$AG$60,0),3),"")&amp;""</f>
        <v/>
      </c>
      <c r="H499" s="61"/>
    </row>
    <row r="500" spans="1:8" ht="32.450000000000003" customHeight="1" x14ac:dyDescent="0.4">
      <c r="A500" s="20">
        <v>488</v>
      </c>
      <c r="B500" s="62"/>
      <c r="C500" s="49"/>
      <c r="D500" s="61"/>
      <c r="E500" s="29" t="str">
        <f>IFERROR(INDEX(リスト!$AG$2:$AI$60,MATCH(提出情報テーブル[[#This Row],[提出する情報項目
（プルダウンより選択）]],リスト!$AG$2:$AG$60,0),2),"")&amp;""</f>
        <v/>
      </c>
      <c r="F500" s="69"/>
      <c r="G500" s="29" t="str">
        <f>IFERROR(INDEX(リスト!$AG$2:$AI$60,MATCH(提出情報テーブル[[#This Row],[提出する情報項目
（プルダウンより選択）]],リスト!$AG$2:$AG$60,0),3),"")&amp;""</f>
        <v/>
      </c>
      <c r="H500" s="61"/>
    </row>
    <row r="501" spans="1:8" ht="32.450000000000003" customHeight="1" x14ac:dyDescent="0.4">
      <c r="A501" s="48">
        <v>489</v>
      </c>
      <c r="B501" s="62"/>
      <c r="C501" s="49"/>
      <c r="D501" s="61"/>
      <c r="E501" s="29" t="str">
        <f>IFERROR(INDEX(リスト!$AG$2:$AI$60,MATCH(提出情報テーブル[[#This Row],[提出する情報項目
（プルダウンより選択）]],リスト!$AG$2:$AG$60,0),2),"")&amp;""</f>
        <v/>
      </c>
      <c r="F501" s="69"/>
      <c r="G501" s="29" t="str">
        <f>IFERROR(INDEX(リスト!$AG$2:$AI$60,MATCH(提出情報テーブル[[#This Row],[提出する情報項目
（プルダウンより選択）]],リスト!$AG$2:$AG$60,0),3),"")&amp;""</f>
        <v/>
      </c>
      <c r="H501" s="61"/>
    </row>
    <row r="502" spans="1:8" ht="32.450000000000003" customHeight="1" x14ac:dyDescent="0.4">
      <c r="A502" s="20">
        <v>490</v>
      </c>
      <c r="B502" s="62"/>
      <c r="C502" s="49"/>
      <c r="D502" s="61"/>
      <c r="E502" s="29" t="str">
        <f>IFERROR(INDEX(リスト!$AG$2:$AI$60,MATCH(提出情報テーブル[[#This Row],[提出する情報項目
（プルダウンより選択）]],リスト!$AG$2:$AG$60,0),2),"")&amp;""</f>
        <v/>
      </c>
      <c r="F502" s="69"/>
      <c r="G502" s="29" t="str">
        <f>IFERROR(INDEX(リスト!$AG$2:$AI$60,MATCH(提出情報テーブル[[#This Row],[提出する情報項目
（プルダウンより選択）]],リスト!$AG$2:$AG$60,0),3),"")&amp;""</f>
        <v/>
      </c>
      <c r="H502" s="61"/>
    </row>
    <row r="503" spans="1:8" ht="32.450000000000003" customHeight="1" x14ac:dyDescent="0.4">
      <c r="A503" s="48">
        <v>491</v>
      </c>
      <c r="B503" s="62"/>
      <c r="C503" s="49"/>
      <c r="D503" s="61"/>
      <c r="E503" s="29" t="str">
        <f>IFERROR(INDEX(リスト!$AG$2:$AI$60,MATCH(提出情報テーブル[[#This Row],[提出する情報項目
（プルダウンより選択）]],リスト!$AG$2:$AG$60,0),2),"")&amp;""</f>
        <v/>
      </c>
      <c r="F503" s="69"/>
      <c r="G503" s="29" t="str">
        <f>IFERROR(INDEX(リスト!$AG$2:$AI$60,MATCH(提出情報テーブル[[#This Row],[提出する情報項目
（プルダウンより選択）]],リスト!$AG$2:$AG$60,0),3),"")&amp;""</f>
        <v/>
      </c>
      <c r="H503" s="61"/>
    </row>
    <row r="504" spans="1:8" ht="32.450000000000003" customHeight="1" x14ac:dyDescent="0.4">
      <c r="A504" s="20">
        <v>492</v>
      </c>
      <c r="B504" s="62"/>
      <c r="C504" s="49"/>
      <c r="D504" s="61"/>
      <c r="E504" s="29" t="str">
        <f>IFERROR(INDEX(リスト!$AG$2:$AI$60,MATCH(提出情報テーブル[[#This Row],[提出する情報項目
（プルダウンより選択）]],リスト!$AG$2:$AG$60,0),2),"")&amp;""</f>
        <v/>
      </c>
      <c r="F504" s="69"/>
      <c r="G504" s="29" t="str">
        <f>IFERROR(INDEX(リスト!$AG$2:$AI$60,MATCH(提出情報テーブル[[#This Row],[提出する情報項目
（プルダウンより選択）]],リスト!$AG$2:$AG$60,0),3),"")&amp;""</f>
        <v/>
      </c>
      <c r="H504" s="61"/>
    </row>
    <row r="505" spans="1:8" ht="32.450000000000003" customHeight="1" x14ac:dyDescent="0.4">
      <c r="A505" s="48">
        <v>493</v>
      </c>
      <c r="B505" s="62"/>
      <c r="C505" s="49"/>
      <c r="D505" s="61"/>
      <c r="E505" s="29" t="str">
        <f>IFERROR(INDEX(リスト!$AG$2:$AI$60,MATCH(提出情報テーブル[[#This Row],[提出する情報項目
（プルダウンより選択）]],リスト!$AG$2:$AG$60,0),2),"")&amp;""</f>
        <v/>
      </c>
      <c r="F505" s="69"/>
      <c r="G505" s="29" t="str">
        <f>IFERROR(INDEX(リスト!$AG$2:$AI$60,MATCH(提出情報テーブル[[#This Row],[提出する情報項目
（プルダウンより選択）]],リスト!$AG$2:$AG$60,0),3),"")&amp;""</f>
        <v/>
      </c>
      <c r="H505" s="61"/>
    </row>
    <row r="506" spans="1:8" ht="32.450000000000003" customHeight="1" x14ac:dyDescent="0.4">
      <c r="A506" s="20">
        <v>494</v>
      </c>
      <c r="B506" s="62"/>
      <c r="C506" s="49"/>
      <c r="D506" s="61"/>
      <c r="E506" s="29" t="str">
        <f>IFERROR(INDEX(リスト!$AG$2:$AI$60,MATCH(提出情報テーブル[[#This Row],[提出する情報項目
（プルダウンより選択）]],リスト!$AG$2:$AG$60,0),2),"")&amp;""</f>
        <v/>
      </c>
      <c r="F506" s="69"/>
      <c r="G506" s="29" t="str">
        <f>IFERROR(INDEX(リスト!$AG$2:$AI$60,MATCH(提出情報テーブル[[#This Row],[提出する情報項目
（プルダウンより選択）]],リスト!$AG$2:$AG$60,0),3),"")&amp;""</f>
        <v/>
      </c>
      <c r="H506" s="61"/>
    </row>
    <row r="507" spans="1:8" ht="32.450000000000003" customHeight="1" x14ac:dyDescent="0.4">
      <c r="A507" s="48">
        <v>495</v>
      </c>
      <c r="B507" s="62"/>
      <c r="C507" s="49"/>
      <c r="D507" s="61"/>
      <c r="E507" s="29" t="str">
        <f>IFERROR(INDEX(リスト!$AG$2:$AI$60,MATCH(提出情報テーブル[[#This Row],[提出する情報項目
（プルダウンより選択）]],リスト!$AG$2:$AG$60,0),2),"")&amp;""</f>
        <v/>
      </c>
      <c r="F507" s="69"/>
      <c r="G507" s="29" t="str">
        <f>IFERROR(INDEX(リスト!$AG$2:$AI$60,MATCH(提出情報テーブル[[#This Row],[提出する情報項目
（プルダウンより選択）]],リスト!$AG$2:$AG$60,0),3),"")&amp;""</f>
        <v/>
      </c>
      <c r="H507" s="61"/>
    </row>
    <row r="508" spans="1:8" ht="32.450000000000003" customHeight="1" x14ac:dyDescent="0.4">
      <c r="A508" s="20">
        <v>496</v>
      </c>
      <c r="B508" s="62"/>
      <c r="C508" s="49"/>
      <c r="D508" s="61"/>
      <c r="E508" s="29" t="str">
        <f>IFERROR(INDEX(リスト!$AG$2:$AI$60,MATCH(提出情報テーブル[[#This Row],[提出する情報項目
（プルダウンより選択）]],リスト!$AG$2:$AG$60,0),2),"")&amp;""</f>
        <v/>
      </c>
      <c r="F508" s="69"/>
      <c r="G508" s="29" t="str">
        <f>IFERROR(INDEX(リスト!$AG$2:$AI$60,MATCH(提出情報テーブル[[#This Row],[提出する情報項目
（プルダウンより選択）]],リスト!$AG$2:$AG$60,0),3),"")&amp;""</f>
        <v/>
      </c>
      <c r="H508" s="61"/>
    </row>
    <row r="509" spans="1:8" ht="32.450000000000003" customHeight="1" x14ac:dyDescent="0.4">
      <c r="A509" s="48">
        <v>497</v>
      </c>
      <c r="B509" s="62"/>
      <c r="C509" s="49"/>
      <c r="D509" s="61"/>
      <c r="E509" s="29" t="str">
        <f>IFERROR(INDEX(リスト!$AG$2:$AI$60,MATCH(提出情報テーブル[[#This Row],[提出する情報項目
（プルダウンより選択）]],リスト!$AG$2:$AG$60,0),2),"")&amp;""</f>
        <v/>
      </c>
      <c r="F509" s="69"/>
      <c r="G509" s="29" t="str">
        <f>IFERROR(INDEX(リスト!$AG$2:$AI$60,MATCH(提出情報テーブル[[#This Row],[提出する情報項目
（プルダウンより選択）]],リスト!$AG$2:$AG$60,0),3),"")&amp;""</f>
        <v/>
      </c>
      <c r="H509" s="61"/>
    </row>
    <row r="510" spans="1:8" ht="32.450000000000003" customHeight="1" x14ac:dyDescent="0.4">
      <c r="A510" s="20">
        <v>498</v>
      </c>
      <c r="B510" s="62"/>
      <c r="C510" s="49"/>
      <c r="D510" s="61"/>
      <c r="E510" s="29" t="str">
        <f>IFERROR(INDEX(リスト!$AG$2:$AI$60,MATCH(提出情報テーブル[[#This Row],[提出する情報項目
（プルダウンより選択）]],リスト!$AG$2:$AG$60,0),2),"")&amp;""</f>
        <v/>
      </c>
      <c r="F510" s="69"/>
      <c r="G510" s="29" t="str">
        <f>IFERROR(INDEX(リスト!$AG$2:$AI$60,MATCH(提出情報テーブル[[#This Row],[提出する情報項目
（プルダウンより選択）]],リスト!$AG$2:$AG$60,0),3),"")&amp;""</f>
        <v/>
      </c>
      <c r="H510" s="61"/>
    </row>
    <row r="511" spans="1:8" ht="32.450000000000003" customHeight="1" x14ac:dyDescent="0.4">
      <c r="A511" s="48">
        <v>499</v>
      </c>
      <c r="B511" s="62"/>
      <c r="C511" s="49"/>
      <c r="D511" s="61"/>
      <c r="E511" s="29" t="str">
        <f>IFERROR(INDEX(リスト!$AG$2:$AI$60,MATCH(提出情報テーブル[[#This Row],[提出する情報項目
（プルダウンより選択）]],リスト!$AG$2:$AG$60,0),2),"")&amp;""</f>
        <v/>
      </c>
      <c r="F511" s="69"/>
      <c r="G511" s="29" t="str">
        <f>IFERROR(INDEX(リスト!$AG$2:$AI$60,MATCH(提出情報テーブル[[#This Row],[提出する情報項目
（プルダウンより選択）]],リスト!$AG$2:$AG$60,0),3),"")&amp;""</f>
        <v/>
      </c>
      <c r="H511" s="61"/>
    </row>
    <row r="512" spans="1:8" ht="32.450000000000003" customHeight="1" x14ac:dyDescent="0.4">
      <c r="A512" s="20">
        <v>500</v>
      </c>
      <c r="B512" s="62"/>
      <c r="C512" s="49"/>
      <c r="D512" s="61"/>
      <c r="E512" s="29" t="str">
        <f>IFERROR(INDEX(リスト!$AG$2:$AI$60,MATCH(提出情報テーブル[[#This Row],[提出する情報項目
（プルダウンより選択）]],リスト!$AG$2:$AG$60,0),2),"")&amp;""</f>
        <v/>
      </c>
      <c r="F512" s="69"/>
      <c r="G512" s="29" t="str">
        <f>IFERROR(INDEX(リスト!$AG$2:$AI$60,MATCH(提出情報テーブル[[#This Row],[提出する情報項目
（プルダウンより選択）]],リスト!$AG$2:$AG$60,0),3),"")&amp;""</f>
        <v/>
      </c>
      <c r="H512" s="61"/>
    </row>
    <row r="513" ht="32.450000000000003" customHeight="1" x14ac:dyDescent="0.4"/>
  </sheetData>
  <mergeCells count="2">
    <mergeCell ref="A3:B3"/>
    <mergeCell ref="A11:B11"/>
  </mergeCells>
  <phoneticPr fontId="1"/>
  <conditionalFormatting sqref="E13:E512">
    <cfRule type="expression" dxfId="8" priority="8">
      <formula>E13=""</formula>
    </cfRule>
  </conditionalFormatting>
  <conditionalFormatting sqref="F13:F512">
    <cfRule type="expression" dxfId="7" priority="7">
      <formula>E13=""</formula>
    </cfRule>
  </conditionalFormatting>
  <conditionalFormatting sqref="G13:G512">
    <cfRule type="expression" dxfId="6" priority="6">
      <formula>G13=""</formula>
    </cfRule>
  </conditionalFormatting>
  <conditionalFormatting sqref="H13:H512">
    <cfRule type="expression" dxfId="5" priority="5">
      <formula>G13=""</formula>
    </cfRule>
  </conditionalFormatting>
  <conditionalFormatting sqref="E5:E9">
    <cfRule type="expression" dxfId="4" priority="4">
      <formula>E5=""</formula>
    </cfRule>
  </conditionalFormatting>
  <conditionalFormatting sqref="F5:F9">
    <cfRule type="expression" dxfId="3" priority="3">
      <formula>E5=""</formula>
    </cfRule>
  </conditionalFormatting>
  <conditionalFormatting sqref="G5:G9">
    <cfRule type="expression" dxfId="2" priority="2">
      <formula>G5=""</formula>
    </cfRule>
  </conditionalFormatting>
  <conditionalFormatting sqref="H5:H9">
    <cfRule type="expression" dxfId="1" priority="1">
      <formula>G5=""</formula>
    </cfRule>
  </conditionalFormatting>
  <pageMargins left="0.7" right="0.7" top="0.75" bottom="0.75" header="0.3" footer="0.3"/>
  <pageSetup paperSize="9" orientation="portrait" r:id="rId1"/>
  <drawing r:id="rId2"/>
  <tableParts count="2">
    <tablePart r:id="rId3"/>
    <tablePart r:id="rId4"/>
  </tableParts>
  <extLst>
    <ext xmlns:x14="http://schemas.microsoft.com/office/spreadsheetml/2009/9/main" uri="{CCE6A557-97BC-4b89-ADB6-D9C93CAAB3DF}">
      <x14:dataValidations xmlns:xm="http://schemas.microsoft.com/office/excel/2006/main" count="2">
        <x14:dataValidation type="list" allowBlank="1" showInputMessage="1">
          <x14:formula1>
            <xm:f>OFFSET(リスト!$D$1,1,MATCH(記載例!$E$18,リスト!$E$1:$AE$1,0),COUNTIF(OFFSET(リスト!$D$1,1,MATCH(記載例!$E$18,リスト!$E$1:$AE$1,0)-1,40,1),"&gt;0"),1)</xm:f>
          </x14:formula1>
          <xm:sqref>D5:D9</xm:sqref>
        </x14:dataValidation>
        <x14:dataValidation type="list" allowBlank="1" showInputMessage="1">
          <x14:formula1>
            <xm:f>OFFSET(リスト!$D$1,1,MATCH(様式!$E$19,リスト!$E$1:$AE$1,0),COUNTIF(OFFSET(リスト!$D$1,1,MATCH(様式!$E$19,リスト!$E$1:$AE$1,0)-1,40,1),"&gt;0"),1)</xm:f>
          </x14:formula1>
          <xm:sqref>D13:D512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I60"/>
  <sheetViews>
    <sheetView zoomScaleNormal="100" workbookViewId="0"/>
  </sheetViews>
  <sheetFormatPr defaultRowHeight="18.75" x14ac:dyDescent="0.4"/>
  <cols>
    <col min="2" max="2" width="123.25" bestFit="1" customWidth="1"/>
    <col min="4" max="4" width="3.5" bestFit="1" customWidth="1"/>
    <col min="5" max="5" width="96.125" bestFit="1" customWidth="1"/>
    <col min="6" max="6" width="3.5" bestFit="1" customWidth="1"/>
    <col min="7" max="7" width="104.375" bestFit="1" customWidth="1"/>
    <col min="8" max="8" width="3.5" bestFit="1" customWidth="1"/>
    <col min="9" max="9" width="96.125" bestFit="1" customWidth="1"/>
    <col min="10" max="10" width="3.5" bestFit="1" customWidth="1"/>
    <col min="11" max="11" width="98" bestFit="1" customWidth="1"/>
    <col min="12" max="12" width="3.5" bestFit="1" customWidth="1"/>
    <col min="13" max="13" width="96.125" bestFit="1" customWidth="1"/>
    <col min="14" max="14" width="3.5" bestFit="1" customWidth="1"/>
    <col min="15" max="15" width="87.875" bestFit="1" customWidth="1"/>
    <col min="16" max="16" width="3.5" bestFit="1" customWidth="1"/>
    <col min="17" max="17" width="92.125" bestFit="1" customWidth="1"/>
    <col min="18" max="18" width="3.5" bestFit="1" customWidth="1"/>
    <col min="19" max="19" width="115" bestFit="1" customWidth="1"/>
    <col min="20" max="20" width="3.5" bestFit="1" customWidth="1"/>
    <col min="21" max="21" width="115" bestFit="1" customWidth="1"/>
    <col min="22" max="22" width="3.5" bestFit="1" customWidth="1"/>
    <col min="23" max="23" width="123.25" bestFit="1" customWidth="1"/>
    <col min="24" max="24" width="3.5" bestFit="1" customWidth="1"/>
    <col min="25" max="25" width="106.625" bestFit="1" customWidth="1"/>
    <col min="26" max="26" width="3.5" bestFit="1" customWidth="1"/>
    <col min="27" max="27" width="108.75" bestFit="1" customWidth="1"/>
    <col min="28" max="28" width="3.5" customWidth="1"/>
    <col min="29" max="29" width="117" bestFit="1" customWidth="1"/>
    <col min="30" max="30" width="3.625" customWidth="1"/>
    <col min="31" max="31" width="67.125" bestFit="1" customWidth="1"/>
    <col min="33" max="33" width="96.125" bestFit="1" customWidth="1"/>
    <col min="34" max="35" width="25.25" customWidth="1"/>
  </cols>
  <sheetData>
    <row r="1" spans="2:35" ht="36" customHeight="1" x14ac:dyDescent="0.4">
      <c r="D1" s="9"/>
      <c r="E1" s="9" t="s">
        <v>10</v>
      </c>
      <c r="F1" s="9"/>
      <c r="G1" s="9" t="s">
        <v>11</v>
      </c>
      <c r="H1" s="9"/>
      <c r="I1" s="9" t="s">
        <v>12</v>
      </c>
      <c r="J1" s="9"/>
      <c r="K1" s="9" t="s">
        <v>13</v>
      </c>
      <c r="L1" s="9"/>
      <c r="M1" s="9" t="s">
        <v>14</v>
      </c>
      <c r="N1" s="9"/>
      <c r="O1" s="9" t="s">
        <v>15</v>
      </c>
      <c r="P1" s="9"/>
      <c r="Q1" s="9" t="s">
        <v>16</v>
      </c>
      <c r="R1" s="9"/>
      <c r="S1" s="9" t="s">
        <v>17</v>
      </c>
      <c r="T1" s="9"/>
      <c r="U1" s="9" t="s">
        <v>18</v>
      </c>
      <c r="V1" s="9"/>
      <c r="W1" s="9" t="s">
        <v>19</v>
      </c>
      <c r="X1" s="9"/>
      <c r="Y1" s="9" t="s">
        <v>20</v>
      </c>
      <c r="Z1" s="9"/>
      <c r="AA1" s="9" t="s">
        <v>21</v>
      </c>
      <c r="AB1" s="9"/>
      <c r="AC1" s="9" t="s">
        <v>22</v>
      </c>
      <c r="AD1" s="9"/>
      <c r="AE1" s="10" t="s">
        <v>23</v>
      </c>
      <c r="AG1" s="227" t="s">
        <v>25</v>
      </c>
      <c r="AH1" s="227"/>
      <c r="AI1" s="227"/>
    </row>
    <row r="2" spans="2:35" ht="36" customHeight="1" x14ac:dyDescent="0.4">
      <c r="D2">
        <v>1</v>
      </c>
      <c r="E2" t="s">
        <v>131</v>
      </c>
      <c r="F2">
        <v>1</v>
      </c>
      <c r="G2" t="s">
        <v>70</v>
      </c>
      <c r="H2">
        <v>1</v>
      </c>
      <c r="I2" t="s">
        <v>89</v>
      </c>
      <c r="J2">
        <v>1</v>
      </c>
      <c r="K2" t="s">
        <v>112</v>
      </c>
      <c r="L2">
        <v>1</v>
      </c>
      <c r="M2" t="s">
        <v>131</v>
      </c>
      <c r="N2">
        <v>1</v>
      </c>
      <c r="O2" t="s">
        <v>70</v>
      </c>
      <c r="P2">
        <v>1</v>
      </c>
      <c r="Q2" t="s">
        <v>112</v>
      </c>
      <c r="R2">
        <v>1</v>
      </c>
      <c r="S2" t="s">
        <v>131</v>
      </c>
      <c r="T2">
        <v>1</v>
      </c>
      <c r="U2" t="s">
        <v>70</v>
      </c>
      <c r="V2">
        <v>1</v>
      </c>
      <c r="W2" t="s">
        <v>112</v>
      </c>
      <c r="X2">
        <v>1</v>
      </c>
      <c r="Y2" t="s">
        <v>131</v>
      </c>
      <c r="Z2">
        <v>1</v>
      </c>
      <c r="AA2" t="s">
        <v>70</v>
      </c>
      <c r="AB2">
        <v>1</v>
      </c>
      <c r="AC2" t="s">
        <v>112</v>
      </c>
      <c r="AD2">
        <v>1</v>
      </c>
      <c r="AE2" t="s">
        <v>37</v>
      </c>
      <c r="AG2" t="s">
        <v>130</v>
      </c>
      <c r="AH2" s="60" t="s">
        <v>176</v>
      </c>
    </row>
    <row r="3" spans="2:35" ht="36" customHeight="1" x14ac:dyDescent="0.4">
      <c r="D3">
        <v>2</v>
      </c>
      <c r="E3" t="s">
        <v>48</v>
      </c>
      <c r="F3">
        <v>2</v>
      </c>
      <c r="G3" t="s">
        <v>71</v>
      </c>
      <c r="H3">
        <v>2</v>
      </c>
      <c r="I3" t="s">
        <v>90</v>
      </c>
      <c r="J3">
        <v>2</v>
      </c>
      <c r="K3" t="s">
        <v>113</v>
      </c>
      <c r="L3">
        <v>2</v>
      </c>
      <c r="M3" t="s">
        <v>48</v>
      </c>
      <c r="N3">
        <v>2</v>
      </c>
      <c r="O3" t="s">
        <v>71</v>
      </c>
      <c r="P3">
        <v>2</v>
      </c>
      <c r="Q3" t="s">
        <v>113</v>
      </c>
      <c r="R3">
        <v>2</v>
      </c>
      <c r="S3" t="s">
        <v>48</v>
      </c>
      <c r="T3">
        <v>2</v>
      </c>
      <c r="U3" t="s">
        <v>71</v>
      </c>
      <c r="V3">
        <v>2</v>
      </c>
      <c r="W3" t="s">
        <v>113</v>
      </c>
      <c r="X3">
        <v>2</v>
      </c>
      <c r="Y3" t="s">
        <v>48</v>
      </c>
      <c r="Z3">
        <v>2</v>
      </c>
      <c r="AA3" t="s">
        <v>71</v>
      </c>
      <c r="AB3">
        <v>2</v>
      </c>
      <c r="AC3" t="s">
        <v>113</v>
      </c>
      <c r="AG3" t="s">
        <v>132</v>
      </c>
      <c r="AH3" s="60" t="s">
        <v>176</v>
      </c>
    </row>
    <row r="4" spans="2:35" ht="36" customHeight="1" x14ac:dyDescent="0.4">
      <c r="B4" t="s">
        <v>10</v>
      </c>
      <c r="D4">
        <v>3</v>
      </c>
      <c r="E4" t="s">
        <v>49</v>
      </c>
      <c r="F4">
        <v>3</v>
      </c>
      <c r="G4" t="s">
        <v>72</v>
      </c>
      <c r="H4">
        <v>3</v>
      </c>
      <c r="I4" t="s">
        <v>91</v>
      </c>
      <c r="J4">
        <v>3</v>
      </c>
      <c r="K4" t="s">
        <v>114</v>
      </c>
      <c r="L4">
        <v>3</v>
      </c>
      <c r="M4" t="s">
        <v>49</v>
      </c>
      <c r="N4">
        <v>3</v>
      </c>
      <c r="O4" t="s">
        <v>72</v>
      </c>
      <c r="P4">
        <v>3</v>
      </c>
      <c r="Q4" t="s">
        <v>114</v>
      </c>
      <c r="R4">
        <v>3</v>
      </c>
      <c r="S4" t="s">
        <v>49</v>
      </c>
      <c r="T4">
        <v>3</v>
      </c>
      <c r="U4" t="s">
        <v>72</v>
      </c>
      <c r="V4">
        <v>3</v>
      </c>
      <c r="W4" t="s">
        <v>114</v>
      </c>
      <c r="X4">
        <v>3</v>
      </c>
      <c r="Y4" t="s">
        <v>49</v>
      </c>
      <c r="Z4">
        <v>3</v>
      </c>
      <c r="AA4" t="s">
        <v>72</v>
      </c>
      <c r="AB4">
        <v>3</v>
      </c>
      <c r="AC4" t="s">
        <v>114</v>
      </c>
      <c r="AG4" t="s">
        <v>89</v>
      </c>
      <c r="AH4" s="60" t="s">
        <v>176</v>
      </c>
    </row>
    <row r="5" spans="2:35" ht="36" customHeight="1" x14ac:dyDescent="0.4">
      <c r="B5" t="s">
        <v>11</v>
      </c>
      <c r="D5">
        <v>4</v>
      </c>
      <c r="E5" t="s">
        <v>50</v>
      </c>
      <c r="F5">
        <v>4</v>
      </c>
      <c r="G5" t="s">
        <v>73</v>
      </c>
      <c r="H5">
        <v>4</v>
      </c>
      <c r="I5" t="s">
        <v>92</v>
      </c>
      <c r="J5">
        <v>4</v>
      </c>
      <c r="K5" t="s">
        <v>115</v>
      </c>
      <c r="L5">
        <v>4</v>
      </c>
      <c r="M5" t="s">
        <v>50</v>
      </c>
      <c r="N5">
        <v>4</v>
      </c>
      <c r="O5" t="s">
        <v>73</v>
      </c>
      <c r="P5">
        <v>4</v>
      </c>
      <c r="Q5" t="s">
        <v>115</v>
      </c>
      <c r="R5">
        <v>4</v>
      </c>
      <c r="S5" t="s">
        <v>50</v>
      </c>
      <c r="T5">
        <v>4</v>
      </c>
      <c r="U5" t="s">
        <v>73</v>
      </c>
      <c r="V5">
        <v>4</v>
      </c>
      <c r="W5" t="s">
        <v>115</v>
      </c>
      <c r="X5">
        <v>4</v>
      </c>
      <c r="Y5" t="s">
        <v>50</v>
      </c>
      <c r="Z5">
        <v>4</v>
      </c>
      <c r="AA5" t="s">
        <v>73</v>
      </c>
      <c r="AB5">
        <v>4</v>
      </c>
      <c r="AC5" t="s">
        <v>115</v>
      </c>
      <c r="AG5" t="s">
        <v>48</v>
      </c>
      <c r="AH5" s="60" t="s">
        <v>177</v>
      </c>
    </row>
    <row r="6" spans="2:35" ht="36" customHeight="1" x14ac:dyDescent="0.4">
      <c r="B6" t="s">
        <v>12</v>
      </c>
      <c r="D6">
        <v>5</v>
      </c>
      <c r="E6" t="s">
        <v>51</v>
      </c>
      <c r="F6">
        <v>5</v>
      </c>
      <c r="G6" t="s">
        <v>135</v>
      </c>
      <c r="H6">
        <v>5</v>
      </c>
      <c r="I6" t="s">
        <v>93</v>
      </c>
      <c r="J6">
        <v>5</v>
      </c>
      <c r="K6" t="s">
        <v>139</v>
      </c>
      <c r="L6">
        <v>5</v>
      </c>
      <c r="M6" t="s">
        <v>51</v>
      </c>
      <c r="N6">
        <v>5</v>
      </c>
      <c r="O6" t="s">
        <v>135</v>
      </c>
      <c r="P6">
        <v>5</v>
      </c>
      <c r="Q6" t="s">
        <v>139</v>
      </c>
      <c r="R6">
        <v>5</v>
      </c>
      <c r="S6" t="s">
        <v>51</v>
      </c>
      <c r="T6">
        <v>5</v>
      </c>
      <c r="U6" t="s">
        <v>135</v>
      </c>
      <c r="V6">
        <v>5</v>
      </c>
      <c r="W6" t="s">
        <v>139</v>
      </c>
      <c r="X6">
        <v>5</v>
      </c>
      <c r="Y6" t="s">
        <v>51</v>
      </c>
      <c r="Z6">
        <v>5</v>
      </c>
      <c r="AA6" t="s">
        <v>135</v>
      </c>
      <c r="AB6">
        <v>5</v>
      </c>
      <c r="AC6" t="s">
        <v>139</v>
      </c>
      <c r="AG6" t="s">
        <v>90</v>
      </c>
      <c r="AH6" s="60" t="s">
        <v>178</v>
      </c>
    </row>
    <row r="7" spans="2:35" ht="36" customHeight="1" x14ac:dyDescent="0.4">
      <c r="B7" t="s">
        <v>13</v>
      </c>
      <c r="D7">
        <v>6</v>
      </c>
      <c r="E7" t="s">
        <v>134</v>
      </c>
      <c r="F7">
        <v>6</v>
      </c>
      <c r="G7" t="s">
        <v>74</v>
      </c>
      <c r="H7">
        <v>6</v>
      </c>
      <c r="I7" t="s">
        <v>137</v>
      </c>
      <c r="J7">
        <v>6</v>
      </c>
      <c r="K7" t="s">
        <v>116</v>
      </c>
      <c r="L7">
        <v>6</v>
      </c>
      <c r="M7" t="s">
        <v>141</v>
      </c>
      <c r="N7">
        <v>6</v>
      </c>
      <c r="O7" t="s">
        <v>74</v>
      </c>
      <c r="P7">
        <v>6</v>
      </c>
      <c r="Q7" t="s">
        <v>116</v>
      </c>
      <c r="R7">
        <v>6</v>
      </c>
      <c r="S7" t="s">
        <v>141</v>
      </c>
      <c r="T7">
        <v>6</v>
      </c>
      <c r="U7" t="s">
        <v>74</v>
      </c>
      <c r="V7">
        <v>6</v>
      </c>
      <c r="W7" t="s">
        <v>116</v>
      </c>
      <c r="X7">
        <v>6</v>
      </c>
      <c r="Y7" t="s">
        <v>141</v>
      </c>
      <c r="Z7">
        <v>6</v>
      </c>
      <c r="AA7" t="s">
        <v>74</v>
      </c>
      <c r="AB7">
        <v>6</v>
      </c>
      <c r="AC7" t="s">
        <v>116</v>
      </c>
      <c r="AG7" t="s">
        <v>49</v>
      </c>
      <c r="AH7" s="60" t="s">
        <v>179</v>
      </c>
      <c r="AI7" s="60" t="s">
        <v>180</v>
      </c>
    </row>
    <row r="8" spans="2:35" ht="36" customHeight="1" x14ac:dyDescent="0.4">
      <c r="B8" t="s">
        <v>14</v>
      </c>
      <c r="D8">
        <v>7</v>
      </c>
      <c r="E8" t="s">
        <v>52</v>
      </c>
      <c r="F8">
        <v>7</v>
      </c>
      <c r="G8" t="s">
        <v>75</v>
      </c>
      <c r="H8">
        <v>7</v>
      </c>
      <c r="I8" t="s">
        <v>94</v>
      </c>
      <c r="J8">
        <v>7</v>
      </c>
      <c r="K8" t="s">
        <v>117</v>
      </c>
      <c r="L8">
        <v>7</v>
      </c>
      <c r="M8" t="s">
        <v>52</v>
      </c>
      <c r="N8">
        <v>7</v>
      </c>
      <c r="O8" t="s">
        <v>75</v>
      </c>
      <c r="P8">
        <v>7</v>
      </c>
      <c r="Q8" t="s">
        <v>117</v>
      </c>
      <c r="R8">
        <v>7</v>
      </c>
      <c r="S8" t="s">
        <v>52</v>
      </c>
      <c r="T8">
        <v>7</v>
      </c>
      <c r="U8" t="s">
        <v>75</v>
      </c>
      <c r="V8">
        <v>7</v>
      </c>
      <c r="W8" t="s">
        <v>117</v>
      </c>
      <c r="X8">
        <v>7</v>
      </c>
      <c r="Y8" t="s">
        <v>52</v>
      </c>
      <c r="Z8">
        <v>7</v>
      </c>
      <c r="AA8" t="s">
        <v>75</v>
      </c>
      <c r="AB8">
        <v>7</v>
      </c>
      <c r="AC8" t="s">
        <v>117</v>
      </c>
      <c r="AG8" t="s">
        <v>91</v>
      </c>
      <c r="AH8" s="60" t="s">
        <v>179</v>
      </c>
      <c r="AI8" s="60" t="s">
        <v>180</v>
      </c>
    </row>
    <row r="9" spans="2:35" ht="36" customHeight="1" x14ac:dyDescent="0.4">
      <c r="B9" t="s">
        <v>15</v>
      </c>
      <c r="D9">
        <v>8</v>
      </c>
      <c r="E9" t="s">
        <v>53</v>
      </c>
      <c r="F9">
        <v>8</v>
      </c>
      <c r="G9" t="s">
        <v>76</v>
      </c>
      <c r="H9">
        <v>8</v>
      </c>
      <c r="I9" t="s">
        <v>95</v>
      </c>
      <c r="J9">
        <v>8</v>
      </c>
      <c r="K9" t="s">
        <v>145</v>
      </c>
      <c r="L9">
        <v>8</v>
      </c>
      <c r="M9" t="s">
        <v>53</v>
      </c>
      <c r="N9">
        <v>8</v>
      </c>
      <c r="O9" t="s">
        <v>76</v>
      </c>
      <c r="P9">
        <v>8</v>
      </c>
      <c r="Q9" t="s">
        <v>145</v>
      </c>
      <c r="R9">
        <v>8</v>
      </c>
      <c r="S9" t="s">
        <v>53</v>
      </c>
      <c r="T9">
        <v>8</v>
      </c>
      <c r="U9" t="s">
        <v>76</v>
      </c>
      <c r="V9">
        <v>8</v>
      </c>
      <c r="W9" t="s">
        <v>145</v>
      </c>
      <c r="X9">
        <v>8</v>
      </c>
      <c r="Y9" t="s">
        <v>53</v>
      </c>
      <c r="Z9">
        <v>8</v>
      </c>
      <c r="AA9" t="s">
        <v>76</v>
      </c>
      <c r="AB9">
        <v>8</v>
      </c>
      <c r="AC9" t="s">
        <v>145</v>
      </c>
      <c r="AG9" t="s">
        <v>50</v>
      </c>
      <c r="AH9" s="60" t="s">
        <v>178</v>
      </c>
      <c r="AI9" t="s">
        <v>27</v>
      </c>
    </row>
    <row r="10" spans="2:35" ht="36" customHeight="1" x14ac:dyDescent="0.4">
      <c r="B10" t="s">
        <v>16</v>
      </c>
      <c r="D10">
        <v>9</v>
      </c>
      <c r="E10" t="s">
        <v>54</v>
      </c>
      <c r="F10">
        <v>9</v>
      </c>
      <c r="G10" t="s">
        <v>77</v>
      </c>
      <c r="H10">
        <v>9</v>
      </c>
      <c r="I10" t="s">
        <v>96</v>
      </c>
      <c r="J10">
        <v>9</v>
      </c>
      <c r="K10" t="s">
        <v>118</v>
      </c>
      <c r="L10">
        <v>9</v>
      </c>
      <c r="M10" t="s">
        <v>54</v>
      </c>
      <c r="N10">
        <v>9</v>
      </c>
      <c r="O10" t="s">
        <v>77</v>
      </c>
      <c r="P10">
        <v>9</v>
      </c>
      <c r="Q10" t="s">
        <v>118</v>
      </c>
      <c r="R10">
        <v>9</v>
      </c>
      <c r="S10" t="s">
        <v>54</v>
      </c>
      <c r="T10">
        <v>9</v>
      </c>
      <c r="U10" t="s">
        <v>77</v>
      </c>
      <c r="V10">
        <v>9</v>
      </c>
      <c r="W10" t="s">
        <v>118</v>
      </c>
      <c r="X10">
        <v>9</v>
      </c>
      <c r="Y10" t="s">
        <v>54</v>
      </c>
      <c r="Z10">
        <v>9</v>
      </c>
      <c r="AA10" t="s">
        <v>77</v>
      </c>
      <c r="AB10">
        <v>9</v>
      </c>
      <c r="AC10" t="s">
        <v>118</v>
      </c>
      <c r="AG10" t="s">
        <v>92</v>
      </c>
      <c r="AH10" s="60" t="s">
        <v>178</v>
      </c>
      <c r="AI10" t="s">
        <v>27</v>
      </c>
    </row>
    <row r="11" spans="2:35" ht="36" customHeight="1" x14ac:dyDescent="0.4">
      <c r="B11" t="s">
        <v>17</v>
      </c>
      <c r="D11">
        <v>10</v>
      </c>
      <c r="E11" t="s">
        <v>55</v>
      </c>
      <c r="F11">
        <v>10</v>
      </c>
      <c r="G11" t="s">
        <v>78</v>
      </c>
      <c r="H11">
        <v>10</v>
      </c>
      <c r="I11" t="s">
        <v>97</v>
      </c>
      <c r="J11">
        <v>10</v>
      </c>
      <c r="K11" t="s">
        <v>119</v>
      </c>
      <c r="L11">
        <v>10</v>
      </c>
      <c r="M11" t="s">
        <v>55</v>
      </c>
      <c r="N11">
        <v>10</v>
      </c>
      <c r="O11" t="s">
        <v>78</v>
      </c>
      <c r="P11">
        <v>10</v>
      </c>
      <c r="Q11" t="s">
        <v>119</v>
      </c>
      <c r="R11">
        <v>10</v>
      </c>
      <c r="S11" t="s">
        <v>55</v>
      </c>
      <c r="T11">
        <v>10</v>
      </c>
      <c r="U11" t="s">
        <v>78</v>
      </c>
      <c r="V11">
        <v>10</v>
      </c>
      <c r="W11" t="s">
        <v>119</v>
      </c>
      <c r="X11">
        <v>10</v>
      </c>
      <c r="Y11" t="s">
        <v>55</v>
      </c>
      <c r="Z11">
        <v>10</v>
      </c>
      <c r="AA11" t="s">
        <v>78</v>
      </c>
      <c r="AB11">
        <v>10</v>
      </c>
      <c r="AC11" t="s">
        <v>119</v>
      </c>
      <c r="AG11" t="s">
        <v>51</v>
      </c>
      <c r="AH11" s="60" t="s">
        <v>178</v>
      </c>
      <c r="AI11" t="s">
        <v>27</v>
      </c>
    </row>
    <row r="12" spans="2:35" ht="36" customHeight="1" x14ac:dyDescent="0.4">
      <c r="B12" t="s">
        <v>18</v>
      </c>
      <c r="D12">
        <v>11</v>
      </c>
      <c r="E12" t="s">
        <v>56</v>
      </c>
      <c r="F12">
        <v>11</v>
      </c>
      <c r="G12" t="s">
        <v>79</v>
      </c>
      <c r="H12">
        <v>11</v>
      </c>
      <c r="I12" t="s">
        <v>98</v>
      </c>
      <c r="J12">
        <v>11</v>
      </c>
      <c r="K12" t="s">
        <v>120</v>
      </c>
      <c r="L12">
        <v>11</v>
      </c>
      <c r="M12" t="s">
        <v>56</v>
      </c>
      <c r="N12">
        <v>11</v>
      </c>
      <c r="O12" t="s">
        <v>79</v>
      </c>
      <c r="P12">
        <v>11</v>
      </c>
      <c r="Q12" t="s">
        <v>120</v>
      </c>
      <c r="R12">
        <v>11</v>
      </c>
      <c r="S12" t="s">
        <v>56</v>
      </c>
      <c r="T12">
        <v>11</v>
      </c>
      <c r="U12" t="s">
        <v>79</v>
      </c>
      <c r="V12">
        <v>11</v>
      </c>
      <c r="W12" t="s">
        <v>120</v>
      </c>
      <c r="X12">
        <v>11</v>
      </c>
      <c r="Y12" t="s">
        <v>56</v>
      </c>
      <c r="Z12">
        <v>11</v>
      </c>
      <c r="AA12" t="s">
        <v>79</v>
      </c>
      <c r="AB12">
        <v>11</v>
      </c>
      <c r="AC12" t="s">
        <v>120</v>
      </c>
      <c r="AG12" t="s">
        <v>93</v>
      </c>
      <c r="AH12" s="60" t="s">
        <v>178</v>
      </c>
      <c r="AI12" t="s">
        <v>27</v>
      </c>
    </row>
    <row r="13" spans="2:35" ht="36" customHeight="1" x14ac:dyDescent="0.4">
      <c r="B13" t="s">
        <v>19</v>
      </c>
      <c r="D13">
        <v>12</v>
      </c>
      <c r="E13" t="s">
        <v>57</v>
      </c>
      <c r="F13">
        <v>12</v>
      </c>
      <c r="G13" t="s">
        <v>136</v>
      </c>
      <c r="H13">
        <v>12</v>
      </c>
      <c r="I13" t="s">
        <v>99</v>
      </c>
      <c r="J13">
        <v>12</v>
      </c>
      <c r="K13" t="s">
        <v>140</v>
      </c>
      <c r="L13">
        <v>12</v>
      </c>
      <c r="M13" t="s">
        <v>57</v>
      </c>
      <c r="N13">
        <v>12</v>
      </c>
      <c r="O13" t="s">
        <v>143</v>
      </c>
      <c r="P13">
        <v>12</v>
      </c>
      <c r="Q13" t="s">
        <v>144</v>
      </c>
      <c r="R13">
        <v>12</v>
      </c>
      <c r="S13" t="s">
        <v>57</v>
      </c>
      <c r="T13">
        <v>12</v>
      </c>
      <c r="U13" t="s">
        <v>143</v>
      </c>
      <c r="V13">
        <v>12</v>
      </c>
      <c r="W13" t="s">
        <v>144</v>
      </c>
      <c r="X13">
        <v>12</v>
      </c>
      <c r="Y13" t="s">
        <v>57</v>
      </c>
      <c r="Z13">
        <v>12</v>
      </c>
      <c r="AA13" t="s">
        <v>143</v>
      </c>
      <c r="AB13">
        <v>12</v>
      </c>
      <c r="AC13" t="s">
        <v>144</v>
      </c>
      <c r="AG13" t="s">
        <v>134</v>
      </c>
      <c r="AH13" s="60" t="s">
        <v>178</v>
      </c>
      <c r="AI13" t="s">
        <v>27</v>
      </c>
    </row>
    <row r="14" spans="2:35" ht="36" customHeight="1" x14ac:dyDescent="0.4">
      <c r="B14" t="s">
        <v>20</v>
      </c>
      <c r="D14">
        <v>13</v>
      </c>
      <c r="E14" t="s">
        <v>133</v>
      </c>
      <c r="F14">
        <v>13</v>
      </c>
      <c r="G14" t="s">
        <v>80</v>
      </c>
      <c r="H14">
        <v>13</v>
      </c>
      <c r="I14" t="s">
        <v>138</v>
      </c>
      <c r="J14">
        <v>13</v>
      </c>
      <c r="K14" t="s">
        <v>121</v>
      </c>
      <c r="L14">
        <v>13</v>
      </c>
      <c r="M14" t="s">
        <v>142</v>
      </c>
      <c r="N14">
        <v>13</v>
      </c>
      <c r="O14" t="s">
        <v>80</v>
      </c>
      <c r="P14">
        <v>13</v>
      </c>
      <c r="Q14" t="s">
        <v>121</v>
      </c>
      <c r="R14">
        <v>13</v>
      </c>
      <c r="S14" t="s">
        <v>142</v>
      </c>
      <c r="T14">
        <v>13</v>
      </c>
      <c r="U14" t="s">
        <v>80</v>
      </c>
      <c r="V14">
        <v>13</v>
      </c>
      <c r="W14" t="s">
        <v>121</v>
      </c>
      <c r="X14">
        <v>13</v>
      </c>
      <c r="Y14" t="s">
        <v>142</v>
      </c>
      <c r="Z14">
        <v>13</v>
      </c>
      <c r="AA14" t="s">
        <v>80</v>
      </c>
      <c r="AB14">
        <v>13</v>
      </c>
      <c r="AC14" t="s">
        <v>121</v>
      </c>
      <c r="AG14" t="s">
        <v>137</v>
      </c>
      <c r="AH14" s="60" t="s">
        <v>178</v>
      </c>
      <c r="AI14" t="s">
        <v>27</v>
      </c>
    </row>
    <row r="15" spans="2:35" ht="36" customHeight="1" x14ac:dyDescent="0.4">
      <c r="B15" t="s">
        <v>21</v>
      </c>
      <c r="D15">
        <v>14</v>
      </c>
      <c r="E15" t="s">
        <v>58</v>
      </c>
      <c r="F15">
        <v>14</v>
      </c>
      <c r="G15" t="s">
        <v>81</v>
      </c>
      <c r="H15">
        <v>14</v>
      </c>
      <c r="I15" t="s">
        <v>100</v>
      </c>
      <c r="J15">
        <v>14</v>
      </c>
      <c r="K15" t="s">
        <v>122</v>
      </c>
      <c r="L15">
        <v>14</v>
      </c>
      <c r="M15" t="s">
        <v>58</v>
      </c>
      <c r="N15">
        <v>14</v>
      </c>
      <c r="O15" t="s">
        <v>81</v>
      </c>
      <c r="P15">
        <v>14</v>
      </c>
      <c r="Q15" t="s">
        <v>122</v>
      </c>
      <c r="R15">
        <v>14</v>
      </c>
      <c r="S15" t="s">
        <v>58</v>
      </c>
      <c r="T15">
        <v>14</v>
      </c>
      <c r="U15" t="s">
        <v>81</v>
      </c>
      <c r="V15">
        <v>14</v>
      </c>
      <c r="W15" t="s">
        <v>122</v>
      </c>
      <c r="X15">
        <v>14</v>
      </c>
      <c r="Y15" t="s">
        <v>58</v>
      </c>
      <c r="Z15">
        <v>14</v>
      </c>
      <c r="AA15" t="s">
        <v>81</v>
      </c>
      <c r="AB15">
        <v>14</v>
      </c>
      <c r="AC15" t="s">
        <v>122</v>
      </c>
      <c r="AG15" t="s">
        <v>52</v>
      </c>
      <c r="AH15" s="60" t="s">
        <v>178</v>
      </c>
      <c r="AI15" t="s">
        <v>26</v>
      </c>
    </row>
    <row r="16" spans="2:35" ht="36" customHeight="1" x14ac:dyDescent="0.4">
      <c r="B16" t="s">
        <v>22</v>
      </c>
      <c r="D16">
        <v>15</v>
      </c>
      <c r="E16" t="s">
        <v>59</v>
      </c>
      <c r="F16">
        <v>15</v>
      </c>
      <c r="G16" t="s">
        <v>82</v>
      </c>
      <c r="H16">
        <v>15</v>
      </c>
      <c r="I16" t="s">
        <v>101</v>
      </c>
      <c r="J16">
        <v>15</v>
      </c>
      <c r="K16" t="s">
        <v>123</v>
      </c>
      <c r="L16">
        <v>15</v>
      </c>
      <c r="M16" t="s">
        <v>59</v>
      </c>
      <c r="N16">
        <v>15</v>
      </c>
      <c r="O16" t="s">
        <v>82</v>
      </c>
      <c r="P16">
        <v>15</v>
      </c>
      <c r="Q16" t="s">
        <v>123</v>
      </c>
      <c r="R16">
        <v>15</v>
      </c>
      <c r="S16" t="s">
        <v>59</v>
      </c>
      <c r="T16">
        <v>15</v>
      </c>
      <c r="U16" t="s">
        <v>82</v>
      </c>
      <c r="V16">
        <v>15</v>
      </c>
      <c r="W16" t="s">
        <v>123</v>
      </c>
      <c r="X16">
        <v>15</v>
      </c>
      <c r="Y16" t="s">
        <v>59</v>
      </c>
      <c r="Z16">
        <v>15</v>
      </c>
      <c r="AA16" t="s">
        <v>82</v>
      </c>
      <c r="AB16">
        <v>15</v>
      </c>
      <c r="AC16" t="s">
        <v>123</v>
      </c>
      <c r="AG16" t="s">
        <v>94</v>
      </c>
      <c r="AH16" s="60" t="s">
        <v>178</v>
      </c>
      <c r="AI16" t="s">
        <v>26</v>
      </c>
    </row>
    <row r="17" spans="2:35" ht="36" customHeight="1" x14ac:dyDescent="0.4">
      <c r="B17" s="7" t="s">
        <v>23</v>
      </c>
      <c r="D17">
        <v>16</v>
      </c>
      <c r="E17" t="s">
        <v>60</v>
      </c>
      <c r="F17">
        <v>16</v>
      </c>
      <c r="G17" t="s">
        <v>83</v>
      </c>
      <c r="H17">
        <v>16</v>
      </c>
      <c r="I17" t="s">
        <v>102</v>
      </c>
      <c r="J17">
        <v>16</v>
      </c>
      <c r="K17" t="s">
        <v>124</v>
      </c>
      <c r="L17">
        <v>16</v>
      </c>
      <c r="M17" t="s">
        <v>60</v>
      </c>
      <c r="N17">
        <v>16</v>
      </c>
      <c r="O17" t="s">
        <v>83</v>
      </c>
      <c r="P17">
        <v>16</v>
      </c>
      <c r="Q17" t="s">
        <v>124</v>
      </c>
      <c r="R17">
        <v>16</v>
      </c>
      <c r="S17" t="s">
        <v>60</v>
      </c>
      <c r="T17">
        <v>16</v>
      </c>
      <c r="U17" t="s">
        <v>83</v>
      </c>
      <c r="V17">
        <v>16</v>
      </c>
      <c r="W17" t="s">
        <v>124</v>
      </c>
      <c r="X17">
        <v>16</v>
      </c>
      <c r="Y17" t="s">
        <v>60</v>
      </c>
      <c r="Z17">
        <v>16</v>
      </c>
      <c r="AA17" t="s">
        <v>83</v>
      </c>
      <c r="AB17">
        <v>16</v>
      </c>
      <c r="AC17" t="s">
        <v>124</v>
      </c>
      <c r="AG17" t="s">
        <v>53</v>
      </c>
      <c r="AH17" s="60" t="s">
        <v>178</v>
      </c>
      <c r="AI17" t="s">
        <v>26</v>
      </c>
    </row>
    <row r="18" spans="2:35" ht="36" customHeight="1" x14ac:dyDescent="0.4">
      <c r="D18">
        <v>17</v>
      </c>
      <c r="E18" t="s">
        <v>61</v>
      </c>
      <c r="F18">
        <v>17</v>
      </c>
      <c r="G18" t="s">
        <v>84</v>
      </c>
      <c r="H18">
        <v>17</v>
      </c>
      <c r="I18" t="s">
        <v>103</v>
      </c>
      <c r="J18">
        <v>17</v>
      </c>
      <c r="K18" t="s">
        <v>125</v>
      </c>
      <c r="L18">
        <v>17</v>
      </c>
      <c r="M18" t="s">
        <v>61</v>
      </c>
      <c r="N18">
        <v>17</v>
      </c>
      <c r="O18" t="s">
        <v>84</v>
      </c>
      <c r="P18">
        <v>17</v>
      </c>
      <c r="Q18" t="s">
        <v>125</v>
      </c>
      <c r="R18">
        <v>17</v>
      </c>
      <c r="S18" t="s">
        <v>61</v>
      </c>
      <c r="T18">
        <v>17</v>
      </c>
      <c r="U18" t="s">
        <v>84</v>
      </c>
      <c r="V18">
        <v>17</v>
      </c>
      <c r="W18" t="s">
        <v>125</v>
      </c>
      <c r="X18">
        <v>17</v>
      </c>
      <c r="Y18" t="s">
        <v>61</v>
      </c>
      <c r="Z18">
        <v>17</v>
      </c>
      <c r="AA18" t="s">
        <v>84</v>
      </c>
      <c r="AB18">
        <v>17</v>
      </c>
      <c r="AC18" t="s">
        <v>125</v>
      </c>
      <c r="AG18" t="s">
        <v>95</v>
      </c>
      <c r="AH18" s="60" t="s">
        <v>178</v>
      </c>
      <c r="AI18" t="s">
        <v>26</v>
      </c>
    </row>
    <row r="19" spans="2:35" ht="36" customHeight="1" x14ac:dyDescent="0.4">
      <c r="D19">
        <v>18</v>
      </c>
      <c r="E19" t="s">
        <v>62</v>
      </c>
      <c r="F19">
        <v>18</v>
      </c>
      <c r="G19" t="s">
        <v>85</v>
      </c>
      <c r="H19">
        <v>18</v>
      </c>
      <c r="I19" t="s">
        <v>104</v>
      </c>
      <c r="J19">
        <v>18</v>
      </c>
      <c r="K19" t="s">
        <v>126</v>
      </c>
      <c r="L19">
        <v>18</v>
      </c>
      <c r="M19" t="s">
        <v>62</v>
      </c>
      <c r="N19">
        <v>18</v>
      </c>
      <c r="O19" t="s">
        <v>85</v>
      </c>
      <c r="P19">
        <v>18</v>
      </c>
      <c r="Q19" t="s">
        <v>126</v>
      </c>
      <c r="R19">
        <v>18</v>
      </c>
      <c r="S19" t="s">
        <v>62</v>
      </c>
      <c r="T19">
        <v>18</v>
      </c>
      <c r="U19" t="s">
        <v>85</v>
      </c>
      <c r="V19">
        <v>18</v>
      </c>
      <c r="W19" t="s">
        <v>126</v>
      </c>
      <c r="X19">
        <v>18</v>
      </c>
      <c r="Y19" t="s">
        <v>62</v>
      </c>
      <c r="Z19">
        <v>18</v>
      </c>
      <c r="AA19" t="s">
        <v>85</v>
      </c>
      <c r="AB19">
        <v>18</v>
      </c>
      <c r="AC19" t="s">
        <v>126</v>
      </c>
      <c r="AG19" t="s">
        <v>54</v>
      </c>
      <c r="AH19" s="60" t="s">
        <v>181</v>
      </c>
    </row>
    <row r="20" spans="2:35" ht="36" customHeight="1" x14ac:dyDescent="0.4">
      <c r="D20">
        <v>19</v>
      </c>
      <c r="E20" t="s">
        <v>63</v>
      </c>
      <c r="F20">
        <v>19</v>
      </c>
      <c r="G20" t="s">
        <v>86</v>
      </c>
      <c r="H20">
        <v>19</v>
      </c>
      <c r="I20" t="s">
        <v>105</v>
      </c>
      <c r="J20">
        <v>19</v>
      </c>
      <c r="K20" t="s">
        <v>127</v>
      </c>
      <c r="L20">
        <v>19</v>
      </c>
      <c r="M20" t="s">
        <v>63</v>
      </c>
      <c r="N20">
        <v>19</v>
      </c>
      <c r="O20" t="s">
        <v>86</v>
      </c>
      <c r="P20">
        <v>19</v>
      </c>
      <c r="Q20" t="s">
        <v>127</v>
      </c>
      <c r="R20">
        <v>19</v>
      </c>
      <c r="S20" t="s">
        <v>63</v>
      </c>
      <c r="T20">
        <v>19</v>
      </c>
      <c r="U20" t="s">
        <v>86</v>
      </c>
      <c r="V20">
        <v>19</v>
      </c>
      <c r="W20" t="s">
        <v>127</v>
      </c>
      <c r="X20">
        <v>19</v>
      </c>
      <c r="Y20" t="s">
        <v>63</v>
      </c>
      <c r="Z20">
        <v>19</v>
      </c>
      <c r="AA20" t="s">
        <v>86</v>
      </c>
      <c r="AB20">
        <v>19</v>
      </c>
      <c r="AC20" t="s">
        <v>127</v>
      </c>
      <c r="AG20" t="s">
        <v>96</v>
      </c>
      <c r="AH20" s="60" t="s">
        <v>181</v>
      </c>
    </row>
    <row r="21" spans="2:35" ht="36" customHeight="1" x14ac:dyDescent="0.4">
      <c r="D21">
        <v>20</v>
      </c>
      <c r="E21" t="s">
        <v>64</v>
      </c>
      <c r="F21">
        <v>20</v>
      </c>
      <c r="G21" t="s">
        <v>87</v>
      </c>
      <c r="H21">
        <v>20</v>
      </c>
      <c r="I21" t="s">
        <v>106</v>
      </c>
      <c r="J21">
        <v>20</v>
      </c>
      <c r="K21" t="s">
        <v>128</v>
      </c>
      <c r="L21">
        <v>20</v>
      </c>
      <c r="M21" t="s">
        <v>64</v>
      </c>
      <c r="N21">
        <v>20</v>
      </c>
      <c r="O21" t="s">
        <v>87</v>
      </c>
      <c r="P21">
        <v>20</v>
      </c>
      <c r="Q21" t="s">
        <v>128</v>
      </c>
      <c r="R21">
        <v>20</v>
      </c>
      <c r="S21" t="s">
        <v>64</v>
      </c>
      <c r="T21">
        <v>20</v>
      </c>
      <c r="U21" t="s">
        <v>87</v>
      </c>
      <c r="V21">
        <v>20</v>
      </c>
      <c r="W21" t="s">
        <v>128</v>
      </c>
      <c r="X21">
        <v>20</v>
      </c>
      <c r="Y21" t="s">
        <v>64</v>
      </c>
      <c r="Z21">
        <v>20</v>
      </c>
      <c r="AA21" t="s">
        <v>87</v>
      </c>
      <c r="AB21">
        <v>20</v>
      </c>
      <c r="AC21" t="s">
        <v>128</v>
      </c>
      <c r="AG21" t="s">
        <v>55</v>
      </c>
      <c r="AH21" s="60" t="s">
        <v>181</v>
      </c>
      <c r="AI21" s="60" t="s">
        <v>180</v>
      </c>
    </row>
    <row r="22" spans="2:35" ht="36" customHeight="1" x14ac:dyDescent="0.4">
      <c r="D22">
        <v>21</v>
      </c>
      <c r="E22" t="s">
        <v>65</v>
      </c>
      <c r="F22">
        <v>21</v>
      </c>
      <c r="G22" t="s">
        <v>88</v>
      </c>
      <c r="H22">
        <v>21</v>
      </c>
      <c r="I22" t="s">
        <v>107</v>
      </c>
      <c r="J22">
        <v>21</v>
      </c>
      <c r="K22" t="s">
        <v>129</v>
      </c>
      <c r="L22">
        <v>21</v>
      </c>
      <c r="M22" t="s">
        <v>65</v>
      </c>
      <c r="N22">
        <v>21</v>
      </c>
      <c r="O22" t="s">
        <v>88</v>
      </c>
      <c r="P22">
        <v>21</v>
      </c>
      <c r="Q22" t="s">
        <v>129</v>
      </c>
      <c r="R22">
        <v>21</v>
      </c>
      <c r="S22" t="s">
        <v>65</v>
      </c>
      <c r="T22">
        <v>21</v>
      </c>
      <c r="U22" t="s">
        <v>88</v>
      </c>
      <c r="V22">
        <v>21</v>
      </c>
      <c r="W22" t="s">
        <v>129</v>
      </c>
      <c r="X22">
        <v>21</v>
      </c>
      <c r="Y22" t="s">
        <v>65</v>
      </c>
      <c r="Z22">
        <v>21</v>
      </c>
      <c r="AA22" t="s">
        <v>88</v>
      </c>
      <c r="AB22">
        <v>21</v>
      </c>
      <c r="AC22" t="s">
        <v>129</v>
      </c>
      <c r="AG22" t="s">
        <v>97</v>
      </c>
      <c r="AH22" s="60" t="s">
        <v>181</v>
      </c>
      <c r="AI22" s="60" t="s">
        <v>180</v>
      </c>
    </row>
    <row r="23" spans="2:35" ht="36" customHeight="1" x14ac:dyDescent="0.4">
      <c r="D23">
        <v>22</v>
      </c>
      <c r="E23" t="s">
        <v>66</v>
      </c>
      <c r="H23">
        <v>22</v>
      </c>
      <c r="I23" t="s">
        <v>108</v>
      </c>
      <c r="L23">
        <v>22</v>
      </c>
      <c r="M23" t="s">
        <v>66</v>
      </c>
      <c r="R23">
        <v>22</v>
      </c>
      <c r="S23" t="s">
        <v>66</v>
      </c>
      <c r="X23">
        <v>22</v>
      </c>
      <c r="Y23" t="s">
        <v>66</v>
      </c>
      <c r="AG23" t="s">
        <v>56</v>
      </c>
      <c r="AH23" s="60" t="s">
        <v>181</v>
      </c>
      <c r="AI23" t="s">
        <v>27</v>
      </c>
    </row>
    <row r="24" spans="2:35" ht="36" customHeight="1" x14ac:dyDescent="0.4">
      <c r="D24">
        <v>23</v>
      </c>
      <c r="E24" t="s">
        <v>67</v>
      </c>
      <c r="H24">
        <v>23</v>
      </c>
      <c r="I24" t="s">
        <v>109</v>
      </c>
      <c r="L24">
        <v>23</v>
      </c>
      <c r="M24" t="s">
        <v>67</v>
      </c>
      <c r="R24">
        <v>23</v>
      </c>
      <c r="S24" t="s">
        <v>67</v>
      </c>
      <c r="X24">
        <v>23</v>
      </c>
      <c r="Y24" t="s">
        <v>67</v>
      </c>
      <c r="AG24" t="s">
        <v>98</v>
      </c>
      <c r="AH24" s="60" t="s">
        <v>181</v>
      </c>
      <c r="AI24" t="s">
        <v>27</v>
      </c>
    </row>
    <row r="25" spans="2:35" ht="36" customHeight="1" x14ac:dyDescent="0.4">
      <c r="D25">
        <v>24</v>
      </c>
      <c r="E25" t="s">
        <v>68</v>
      </c>
      <c r="H25">
        <v>24</v>
      </c>
      <c r="I25" t="s">
        <v>110</v>
      </c>
      <c r="L25">
        <v>24</v>
      </c>
      <c r="M25" t="s">
        <v>68</v>
      </c>
      <c r="R25">
        <v>24</v>
      </c>
      <c r="S25" t="s">
        <v>68</v>
      </c>
      <c r="X25">
        <v>24</v>
      </c>
      <c r="Y25" t="s">
        <v>68</v>
      </c>
      <c r="AG25" t="s">
        <v>57</v>
      </c>
      <c r="AH25" s="60" t="s">
        <v>181</v>
      </c>
      <c r="AI25" t="s">
        <v>27</v>
      </c>
    </row>
    <row r="26" spans="2:35" ht="36" customHeight="1" x14ac:dyDescent="0.4">
      <c r="D26">
        <v>25</v>
      </c>
      <c r="E26" t="s">
        <v>69</v>
      </c>
      <c r="H26">
        <v>25</v>
      </c>
      <c r="I26" t="s">
        <v>111</v>
      </c>
      <c r="L26">
        <v>25</v>
      </c>
      <c r="M26" t="s">
        <v>69</v>
      </c>
      <c r="R26">
        <v>25</v>
      </c>
      <c r="S26" t="s">
        <v>69</v>
      </c>
      <c r="X26">
        <v>25</v>
      </c>
      <c r="Y26" t="s">
        <v>69</v>
      </c>
      <c r="AG26" t="s">
        <v>99</v>
      </c>
      <c r="AH26" s="60" t="s">
        <v>181</v>
      </c>
      <c r="AI26" t="s">
        <v>27</v>
      </c>
    </row>
    <row r="27" spans="2:35" ht="36" customHeight="1" x14ac:dyDescent="0.4">
      <c r="AG27" t="s">
        <v>133</v>
      </c>
      <c r="AH27" s="60" t="s">
        <v>181</v>
      </c>
      <c r="AI27" t="s">
        <v>27</v>
      </c>
    </row>
    <row r="28" spans="2:35" ht="36" customHeight="1" x14ac:dyDescent="0.4">
      <c r="AG28" t="s">
        <v>138</v>
      </c>
      <c r="AH28" s="60" t="s">
        <v>181</v>
      </c>
      <c r="AI28" t="s">
        <v>27</v>
      </c>
    </row>
    <row r="29" spans="2:35" ht="36" customHeight="1" x14ac:dyDescent="0.4">
      <c r="AG29" t="s">
        <v>58</v>
      </c>
      <c r="AH29" s="60" t="s">
        <v>181</v>
      </c>
      <c r="AI29" t="s">
        <v>26</v>
      </c>
    </row>
    <row r="30" spans="2:35" ht="36" customHeight="1" x14ac:dyDescent="0.4">
      <c r="AG30" t="s">
        <v>100</v>
      </c>
      <c r="AH30" s="60" t="s">
        <v>181</v>
      </c>
      <c r="AI30" t="s">
        <v>26</v>
      </c>
    </row>
    <row r="31" spans="2:35" ht="36" customHeight="1" x14ac:dyDescent="0.4">
      <c r="AG31" t="s">
        <v>59</v>
      </c>
      <c r="AH31" s="60" t="s">
        <v>181</v>
      </c>
      <c r="AI31" t="s">
        <v>26</v>
      </c>
    </row>
    <row r="32" spans="2:35" ht="36" customHeight="1" x14ac:dyDescent="0.4">
      <c r="AG32" t="s">
        <v>101</v>
      </c>
      <c r="AH32" s="60" t="s">
        <v>181</v>
      </c>
      <c r="AI32" t="s">
        <v>26</v>
      </c>
    </row>
    <row r="33" spans="33:35" ht="36" customHeight="1" x14ac:dyDescent="0.4">
      <c r="AG33" t="s">
        <v>70</v>
      </c>
      <c r="AH33" s="60" t="s">
        <v>182</v>
      </c>
    </row>
    <row r="34" spans="33:35" ht="36" customHeight="1" x14ac:dyDescent="0.4">
      <c r="AG34" t="s">
        <v>112</v>
      </c>
      <c r="AH34" s="60" t="s">
        <v>182</v>
      </c>
    </row>
    <row r="35" spans="33:35" ht="36" customHeight="1" x14ac:dyDescent="0.4">
      <c r="AG35" t="s">
        <v>71</v>
      </c>
      <c r="AH35" s="60" t="s">
        <v>182</v>
      </c>
      <c r="AI35" s="60" t="s">
        <v>180</v>
      </c>
    </row>
    <row r="36" spans="33:35" ht="36" customHeight="1" x14ac:dyDescent="0.4">
      <c r="AG36" t="s">
        <v>113</v>
      </c>
      <c r="AH36" s="60" t="s">
        <v>182</v>
      </c>
      <c r="AI36" s="60" t="s">
        <v>180</v>
      </c>
    </row>
    <row r="37" spans="33:35" ht="36" customHeight="1" x14ac:dyDescent="0.4">
      <c r="AG37" t="s">
        <v>72</v>
      </c>
      <c r="AH37" s="60" t="s">
        <v>182</v>
      </c>
      <c r="AI37" t="s">
        <v>27</v>
      </c>
    </row>
    <row r="38" spans="33:35" ht="36" customHeight="1" x14ac:dyDescent="0.4">
      <c r="AG38" t="s">
        <v>114</v>
      </c>
      <c r="AH38" s="60" t="s">
        <v>182</v>
      </c>
      <c r="AI38" t="s">
        <v>27</v>
      </c>
    </row>
    <row r="39" spans="33:35" ht="36" customHeight="1" x14ac:dyDescent="0.4">
      <c r="AG39" t="s">
        <v>73</v>
      </c>
      <c r="AH39" s="60" t="s">
        <v>182</v>
      </c>
      <c r="AI39" t="s">
        <v>27</v>
      </c>
    </row>
    <row r="40" spans="33:35" ht="36" customHeight="1" x14ac:dyDescent="0.4">
      <c r="AG40" t="s">
        <v>115</v>
      </c>
      <c r="AH40" s="60" t="s">
        <v>182</v>
      </c>
      <c r="AI40" t="s">
        <v>27</v>
      </c>
    </row>
    <row r="41" spans="33:35" ht="36" customHeight="1" x14ac:dyDescent="0.4">
      <c r="AG41" t="s">
        <v>135</v>
      </c>
      <c r="AH41" s="60" t="s">
        <v>182</v>
      </c>
      <c r="AI41" t="s">
        <v>27</v>
      </c>
    </row>
    <row r="42" spans="33:35" ht="36" customHeight="1" x14ac:dyDescent="0.4">
      <c r="AG42" t="s">
        <v>139</v>
      </c>
      <c r="AH42" s="60" t="s">
        <v>182</v>
      </c>
      <c r="AI42" t="s">
        <v>27</v>
      </c>
    </row>
    <row r="43" spans="33:35" ht="36" customHeight="1" x14ac:dyDescent="0.4">
      <c r="AG43" t="s">
        <v>74</v>
      </c>
      <c r="AH43" s="60" t="s">
        <v>182</v>
      </c>
      <c r="AI43" t="s">
        <v>26</v>
      </c>
    </row>
    <row r="44" spans="33:35" ht="36" customHeight="1" x14ac:dyDescent="0.4">
      <c r="AG44" t="s">
        <v>116</v>
      </c>
      <c r="AH44" s="60" t="s">
        <v>182</v>
      </c>
      <c r="AI44" t="s">
        <v>26</v>
      </c>
    </row>
    <row r="45" spans="33:35" ht="36" customHeight="1" x14ac:dyDescent="0.4">
      <c r="AG45" t="s">
        <v>75</v>
      </c>
      <c r="AH45" s="60" t="s">
        <v>182</v>
      </c>
      <c r="AI45" t="s">
        <v>26</v>
      </c>
    </row>
    <row r="46" spans="33:35" ht="36" customHeight="1" x14ac:dyDescent="0.4">
      <c r="AG46" t="s">
        <v>117</v>
      </c>
      <c r="AH46" s="60" t="s">
        <v>182</v>
      </c>
      <c r="AI46" t="s">
        <v>26</v>
      </c>
    </row>
    <row r="47" spans="33:35" ht="36" customHeight="1" x14ac:dyDescent="0.4">
      <c r="AG47" t="s">
        <v>76</v>
      </c>
      <c r="AH47" s="60" t="s">
        <v>183</v>
      </c>
    </row>
    <row r="48" spans="33:35" ht="36" customHeight="1" x14ac:dyDescent="0.4">
      <c r="AG48" t="s">
        <v>145</v>
      </c>
      <c r="AH48" s="60" t="s">
        <v>183</v>
      </c>
    </row>
    <row r="49" spans="33:35" ht="36" customHeight="1" x14ac:dyDescent="0.4">
      <c r="AG49" t="s">
        <v>77</v>
      </c>
      <c r="AH49" s="60" t="s">
        <v>183</v>
      </c>
      <c r="AI49" s="60" t="s">
        <v>180</v>
      </c>
    </row>
    <row r="50" spans="33:35" ht="36" customHeight="1" x14ac:dyDescent="0.4">
      <c r="AG50" t="s">
        <v>118</v>
      </c>
      <c r="AH50" s="60" t="s">
        <v>183</v>
      </c>
      <c r="AI50" s="60" t="s">
        <v>180</v>
      </c>
    </row>
    <row r="51" spans="33:35" ht="36" customHeight="1" x14ac:dyDescent="0.4">
      <c r="AG51" t="s">
        <v>78</v>
      </c>
      <c r="AH51" s="60" t="s">
        <v>183</v>
      </c>
      <c r="AI51" t="s">
        <v>27</v>
      </c>
    </row>
    <row r="52" spans="33:35" ht="36" customHeight="1" x14ac:dyDescent="0.4">
      <c r="AG52" t="s">
        <v>119</v>
      </c>
      <c r="AH52" s="60" t="s">
        <v>183</v>
      </c>
      <c r="AI52" t="s">
        <v>27</v>
      </c>
    </row>
    <row r="53" spans="33:35" ht="36" customHeight="1" x14ac:dyDescent="0.4">
      <c r="AG53" t="s">
        <v>79</v>
      </c>
      <c r="AH53" s="60" t="s">
        <v>183</v>
      </c>
      <c r="AI53" t="s">
        <v>27</v>
      </c>
    </row>
    <row r="54" spans="33:35" ht="36" customHeight="1" x14ac:dyDescent="0.4">
      <c r="AG54" t="s">
        <v>120</v>
      </c>
      <c r="AH54" s="60" t="s">
        <v>183</v>
      </c>
      <c r="AI54" t="s">
        <v>27</v>
      </c>
    </row>
    <row r="55" spans="33:35" ht="36" customHeight="1" x14ac:dyDescent="0.4">
      <c r="AG55" t="s">
        <v>143</v>
      </c>
      <c r="AH55" s="60" t="s">
        <v>183</v>
      </c>
      <c r="AI55" t="s">
        <v>27</v>
      </c>
    </row>
    <row r="56" spans="33:35" ht="36" customHeight="1" x14ac:dyDescent="0.4">
      <c r="AG56" t="s">
        <v>163</v>
      </c>
      <c r="AH56" s="60" t="s">
        <v>183</v>
      </c>
      <c r="AI56" t="s">
        <v>27</v>
      </c>
    </row>
    <row r="57" spans="33:35" ht="36" customHeight="1" x14ac:dyDescent="0.4">
      <c r="AG57" t="s">
        <v>80</v>
      </c>
      <c r="AH57" s="60" t="s">
        <v>183</v>
      </c>
      <c r="AI57" t="s">
        <v>26</v>
      </c>
    </row>
    <row r="58" spans="33:35" ht="36" customHeight="1" x14ac:dyDescent="0.4">
      <c r="AG58" t="s">
        <v>121</v>
      </c>
      <c r="AH58" s="60" t="s">
        <v>183</v>
      </c>
      <c r="AI58" t="s">
        <v>26</v>
      </c>
    </row>
    <row r="59" spans="33:35" ht="36" customHeight="1" x14ac:dyDescent="0.4">
      <c r="AG59" t="s">
        <v>81</v>
      </c>
      <c r="AH59" s="60" t="s">
        <v>183</v>
      </c>
      <c r="AI59" t="s">
        <v>26</v>
      </c>
    </row>
    <row r="60" spans="33:35" ht="37.5" x14ac:dyDescent="0.4">
      <c r="AG60" t="s">
        <v>122</v>
      </c>
      <c r="AH60" s="60" t="s">
        <v>183</v>
      </c>
      <c r="AI60" t="s">
        <v>26</v>
      </c>
    </row>
  </sheetData>
  <mergeCells count="1">
    <mergeCell ref="AG1:AI1"/>
  </mergeCells>
  <phoneticPr fontId="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L 6 w A A B Q S w M E F A A C A A g A 6 3 l 9 W K k 8 W 4 C k A A A A 9 g A A A B I A H A B D b 2 5 m a W c v U G F j a 2 F n Z S 5 4 b W w g o h g A K K A U A A A A A A A A A A A A A A A A A A A A A A A A A A A A h Y + 9 D o I w G E V f h X T v D 3 U x 5 K M M b k Y S E h P j 2 p Q K V S i G F s u 7 O f h I v o I Y R d 0 c 7 7 l n u P d + v U E 2 t k 1 0 0 b 0 z n U 1 R T B i K t F V d a W y V o s E f 8 B J l A g q p T r L S 0 S R b l 4 y u T F H t / T m h N I R A w o J 0 f U U 5 Y z H d 5 5 u t q n U r 0 U c 2 / 2 V s r P P S K o 0 E 7 F 5 j B C c x Z 4 R z T h j Q G U J u 7 F f g 0 9 5 n + w N h N T R + 6 L U 4 S r w u g M 4 R 6 P u D e A B Q S w M E F A A C A A g A 6 3 l 9 W 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O t 5 f V i I Q 5 n P u K 0 A A H 7 W B Q A T A B w A R m 9 y b X V s Y X M v U 2 V j d G l v b j E u b S C i G A A o o B Q A A A A A A A A A A A A A A A A A A A A A A A A A A A C k 3 E 3 L b A t + 3 u e 5 Q N + h 6 U x k E K L + 7 6 s w H o k M M s k k g g y M B 2 3 7 G B u 3 u k P r G G y E w d 0 d 2 b K U E C e g y L a I I o G d B C e I h G S Q C J l 8 l x y f l j z y V 8 i R R U y M r x K B 7 M m G 9 e y q 2 v d + e d a P q r W u X / r i L 3 3 5 1 7 7 / v W / 9 R 3 / y c / z Z n / 6 p n / 6 p X / q r 3 / n B F 3 / 5 W 1 / 9 + O 9 + 9 e M / + O r H / / V X P / 4 f 8 1 t / 7 l v f / e L L n / 6 p b 3 3 z 4 6 s f / f M / / s K P / o 9 v D v 7 7 f / M v f f H d n / v 5 v / G D H 3 z x v S / / 4 + / / 4 K / / x e 9 / / 6 / / z J / 5 5 T / / H 3 7 n F 7 / 4 c 9 / + t 5 7 j 2 3 / h b / / 5 n / / + 9 7 7 8 5 l f + h Z / 9 k 6 f 6 + p / 8 / Z / 8 1 v / 2 1 Q 9 / 4 6 s f / W d f / f C / / f q 3 f / 2 b 5 / y F 7 / z F 7 3 7 x c 7 / w g + 9 8 7 5 f + y v d / 8 I s / / / 3 v / o 1 f / N 4 v / K 3 / 5 I t f + p l / 8 9 I / + 8 u / / O 2 v f / U 3 4 9 s / + 6 0 v v / n K t 7 7 z v b / 1 t 3 / 2 W 7 / 8 7 Z / 8 9 n / z h 7 / x z 7 4 5 + h 9 8 7 8 v t n / v j R / 3 J 8 f / i H 3 z 9 9 3 7 / q x / 9 V 3 / 0 u 9 + 8 0 N / 9 o 7 / z K 1 / 9 8 P e + / g f / + R / + 9 / / z v / c z 3 / 0 r f + Z f / c G v / t H / 8 A + / / p V / + p P / 6 T / 9 V 3 / w 9 / + d p / 3 X D / 8 X v / + r X / / e P / 7 J b / 7 T P + 0 h f / k 7 X 3 7 x 5 V / 7 x X / r Z X / 4 j 7 7 6 0 a / / 5 M e / 8 v X v / C / / 8 n d + 5 Q 9 / 6 / f + n y f 4 6 s e / + c 2 f z F c / / j t f / e i / + + r H / + t X P / r V r 3 7 0 a / / y h / / 7 T 3 7 t t / 9 f T / n l F 3 / z y 3 / 9 d H / 0 f / 7 z r 3 / t d / 7 k V f / F 7 / / 6 N 8 / 1 f / 2 X v / N v f j N / 7 5 9 9 / e u / 8 c 1 X v v 6 1 3 8 K E P / 2 x f 8 p 2 P f B 3 / 3 + 8 6 O / + f 3 n R b / 5 u E 8 c K x x r H B s c W x w 7 H H h x 7 4 1 i 8 d P D f + R f 5 x w c 1 J b Q l N C a 0 J j Q n t C c 0 K L Q o t S i 1 K L U o t S i 1 K L U o t S i 1 K L U o t a i 0 q L S o + M 9 N i 0 q L S o t K i 0 q L S o t K i 1 q L W o t a i 5 r / g 7 S o t a i 1 q L W o t a i 1 a L R o t G i 0 a L R o + E 1 B i 0 a L R o t G i 0 a L V o t W i 1 a L V o t W i 5 b f 5 7 R o t W i 1 a L X o t O i 0 6 L T o t O i 0 6 L T o + K 1 b i 0 6 L T o s e L X q 0 6 N G i R 4 s e L X q 0 6 N G i h 2 c j L X q 0 6 K 1 F b y 1 6 a 9 F b i 9 5 a 9 N a i t x a 9 t e j N E 6 z P s D z F v n i O f f E k + + J Z 9 s X T 7 I v n 2 R d P t C + e a V 8 8 1 b 6 4 7 U M + c J s D w g X h h H B D O C J c E c 4 I d k Q w J I I l E U y J Y E s E Y y J Y E 8 G c C P Z E M C i C R R F M i m B T B K M i W B X B r A h 2 R T A s g m U R T I t g W w T j I l g X w b w I 9 k U w M I K F E U y M Y G M E I y N Y G c H M C H Z G M D S C p R F M j W B r B G M j W B v B 3 A j 2 R j A 4 g s U R T I 5 g c w S j I 1 g d w e w I d k c w P I L l E U y P Y H s E 4 y N Y H 8 H 8 C P Z H M E C C B R J M k G C D B C M k W C H B D A l 2 S D B E g i U S T J F g i w R j J F g j w R w J 9 k g w S I J F E k y S Y J M E o y R Y J c E s C X Z J s k u S X Z L s k m S X J L s k 2 S X J L k l 2 S b J L k l 2 S 7 J J k l y S 7 J N k l y S 5 J d k m y S 5 J d k u y S 9 P s b f o P j w z s c 3 O b 3 O P w m h 9 / l 8 N s c f p / D b 3 S w S 5 J d k u y S Z J c k u y T Z J c k u S X Z J s k u S X Z L s k m S X J L s k 2 S X J L k l 2 S b J L k l 2 S 7 J J k l y S 7 J N k l y S 5 J d k m y S 5 J d k u y S Z J c k u y T Z J c k u S X Z J s k u S X Z L s k m S X J L s k 2 S X J L k l 2 S b J L k l 2 S 7 J J k l y S 7 J N k l y S 5 J d k m y S 5 J d k u y S Z J c k u y T Z J c k u S X Z J s k u S X Z L s k m S X J L s k 2 S X J L k l 2 S b J L k l 2 S 7 J J k l y S 7 J N k l y S 4 p d k m x S 4 p d U u y S Y p c U u 6 T Y J c U u K X Z J s U u K X V L s k m K X F L u k 2 C X F L i l 2 S b F L i l 1 S 7 J J i l x S 7 p N g l x S 4 p d k m x S 4 p d U u y S Y p e U P 4 H x R z D + D O b D h z D c 5 o 9 h / D m M P 4 j x J z H + K I Z d U u y S Y p c U u 6 T Y J c U u K X Z J s U u K X V L s k m K X F L u k 2 C X F L i l 2 S b F L i l 1 S 7 J J i l x S 7 p N g l x S 4 p d k m x S 4 p d U u y S Y p c U u 6 T Y J c U u K X Z J s U u K X V L s k m K X F L u k 2 C X F L i l 2 S b F L i l 1 S 7 J J i l x S 7 p N g l x S 4 p d k m x S 4 p d U u y S Y p c U u 6 T Y J c U u K X Z J s U u K X V L s k m K X F L u k 2 C X N L m l 2 S b N L m l 3 S 7 J J m l z S 7 p N k l z S 5 p d k m z S 5 p d 0 u y S Z p c 0 u 6 T Z J c 0 u a X Z J s 0 u a X d L s k m a X N L u k 2 S X N L m l 2 S b N L m l 3 S 7 J J m l z S 7 p N k l z S 5 p d k m z S 5 p d 0 u y S Z p c 0 u 6 R 9 j Y g v E v F V I r 5 M 5 M N 1 I t z m K 0 V 8 q Y i v F f H F I u y S Z p c 0 u 6 T Z J c 0 u a X Z J s 0 u a X d L s k m a X N L u k 2 S X N L m l 2 S b N L m l 3 S 7 J J m l z S 7 p N k l z S 5 p d k m z S 5 p d 0 u y S Z p c 0 u 6 T Z J c 0 u a X Z J s 0 u a X d L s k m a X N L u k 2 S X N L m l 2 S b N L m l 3 S 7 J J m l z S 7 p N k l z S 5 p d k m z S 5 p d 0 u y S Z p c 0 u 2 T Y J c M u G X b J s E u G X T L s k m G X D L t k 2 C X D L h l 2 y b B L h l 0 y 7 J J h l w y 7 Z N g l w y 4 Z d s m w S 4 Z d M u y S Y Z c M u 2 T Y J c M u G X b J s E u G X T L s k m G X D L t k 2 C X D L h l 2 y b B L h l 0 y 7 J J h l w y 7 Z N g l w y 4 Z d s m w S 4 Z d M u y S Y Z c M u 2 T Y J e O r W H 0 Z q 6 9 j 9 Y W s v p L 1 w 6 W s 3 O a L W X 0 1 q y 9 n Z Z c M u 2 T Y J c M u G X b J s E u G X T L s k m G X D L t k 2 C X D L h l 2 y b B L h l 0 y 7 J J h l w y 7 Z N g l w y 4 Z d s m w S 4 Z d M u y S Y Z c M u 2 T Y J c M u G X b J s E u G X T L s k m G X D L t k 2 C X D L h l 2 y b B L h l 0 y 7 J J h l y y 7 Z N k l y y 5 Z d s m y S 5 Z d s u y S Z Z c s u 2 T Z J c s u W X b J s k u W X b L s k m W X L L t k 2 S X L L l l 2 y b J L l l 2 y 7 J J l l y y 7 Z N k l y y 5 Z d s m y S 5 Z d s u y S Z Z c s u 2 T Z J c s u W X b J s k u W X b L s k m W X L L t k 2 S X L L l l 2 y b J L l l 2 y 7 J J l l y y 7 Z N k l y y 5 Z d s m y S 5 Z d s u y S Z Z c s u 2 T Z J c s u W d 9 n 4 x t t f K e N b 7 X x v T a + 2 e b D 3 T b c 5 v t t f M M N u 2 T Z J c s u W X b J s k u W X b L s k m W X L L t k 2 S X L L l l 2 y b J L l l 2 y 7 J J l l y y 7 Z N k l y y 5 Z d s m y S 5 Z d s u y S Z Z c s u 2 T Z J c s u W X b J s k u W X b L s k m O X H L v k 2 C X H L j l 2 y b F L j l 1 y 7 J J j l x y 7 5 N g l x y 4 5 d s m x S 4 5 d c u y S Y 5 c c u + T Y J c c u O X b J s U u O X X L s k m O X H L v k 2 C X H L j l 2 y b F L j l 1 y 7 J J j l x y 7 5 N g l x y 4 5 d s m x S 4 5 d c u y S Y 5 c c u + T Y J c c u O X b J s U u O X X L s k m O X H L v k 2 C X H L j l 2 y b F L j l 1 y 7 J J j l x y 7 5 N g l x y 4 5 d s m x S 4 5 d c u y S Y 5 c c u + T Y J c c u O X b J + U 5 g 3 w r s e 4 F 9 M 7 D v B v b t w L 4 f + M M N w d z m W 4 L Z J c c u O X b J s U u O X X L s k m O X H L v k 2 C X H L j l 2 y b F L j l 1 y 7 J J j l x y 7 5 N g l x y 4 5 d s m x S 4 5 d 8 r B L H n b J w y 5 5 2 C U P u + R h l z z s k o d d 8 r B L H n b J w y 5 5 2 C U P u + R h l z z s k o d d 8 r B L H n b J w y 5 5 2 C U P u + R h l z z s k o d d 8 r B L H n b J w y 5 5 2 C U P u + R h l z z s k o d d 8 r B L H n b J w y 5 5 2 C U P u + R h l z z s k o d d 8 r B L H n b J w y 5 5 2 C U P u + R h l z z s k o d d 8 r B L H n b J w y 5 5 2 C U P u + R h l z z s k o d d 8 r B L H n b J w y 5 5 2 C U P u + R h l z z s k o d d 8 r B L H n b J w y 5 5 2 C U P u + R h l z z s k o d d 8 r B L H n b J w y 5 5 2 C U P u + R h l z z s k s d W i b E S a y X m S u y V G C y x W G K y 5 I N Z w m 3 s k o d d 8 r B L H n b J w y 5 5 2 C U P u + R h l z z s k o d d 8 r B L 3 u y S N 7 v k z S 5 5 s 0 v e 7 J I 3 u + T N L n m z S 9 7 s k j e 7 5 M 0 u e b N L 3 u y S N 7 v k z S 5 5 s 0 v e 7 J I 3 u + T N L n m z S 9 7 s k j e 7 5 M 0 u e b N L 3 u y S N 7 v k z S 5 5 s 0 v e 7 J I 3 u + T N L n m z S 9 7 s k j e 7 5 M 0 u e b N L 3 u y S N 7 v k z S 5 5 s 0 v e 7 J I 3 u + T N L n m z S 9 7 s k j e 7 5 M 0 u e b N L 3 u y S N 7 v k z S 5 5 s 0 v e 7 J I 3 u + T N L n m z S 9 7 s k j e 7 5 M 0 u e b N L 3 u y S N 7 v k z S 5 5 s 0 v e 7 J I 3 u + T N L n m z S 9 7 s k j e 7 5 M 0 u e b N L 3 u y S N 7 v k z S 5 5 s 0 v e 7 J I 3 u + T N L n m z S 9 7 s k j e 7 5 M 0 u e b N L 3 u y S N 7 v k z S 5 5 s 0 v e 7 J K 3 N T V z a v b U D K p Z V D O p Z l P N q J p V t Q + s 2 g d X z b D a B 1 n t A 6 3 2 w V b 7 g K t 9 0 N U + 8 G o f f L U P w J q F t Z e J t Z e N t Z e R t Z e V t Z e Z t Z e d t Z e h t Z e l t Z e p t Z e t t Z e x t Z e 1 t Z e 5 t Z e 9 t Z f B t Z f F t Z f J t Z f N t Z f R t Z f V t Z f Z t Z f d t Z f h t Z f l t Z f p t Z f t t Z f x t Z f 1 t Z f 5 t Z f 9 t Z c B t p c F t p c J t p c N t p c R t p c V t p c Z t p c d t p c h t p c l t p c p t p c t t p c x t p c 1 t p c 5 t p c 9 t p d B t p d F t p d J t p d N t p d R t p d V t p d Z t p d d t p d h t p d l t p d p t p d t t p d x t p d 1 t p d 5 t p d 9 t p e B t p e F t p e J t p e N t p e R t p e V t p e Z t p e d t p e h t p e l t p e p t p e t t p e x t p e 1 t p e 5 t p e 9 t p f B t p f F t p f J t p f N t p f R t p f V t p f Z t p f d t p f h t p f l t p f p t p f b 5 w M q + 0 G V / c D K f n B l P 8 C y H 2 T Z D 7 T s B 1 v 2 A y 7 7 S Z f 9 x M t 6 5 Q d g 9 o M w + 4 G Y / W D M f k B m P y i z H 5 h Z t 8 8 H a P a D N P u B m v 1 g z X 7 A Z j 9 o s x + 4 2 Q / e 7 A d w 9 o M 4 + 4 G c / W D O f k B n P 6 i z H 9 j Z D + 7 s B 3 j 2 g z z 7 g Z 7 9 Y M 9 + w G c / 6 L M f + N k P / u w H g P a D Q P u B o P 1 g 0 H 5 A a D 8 o t B 8 Y 2 g 8 O 7 Q e I 9 o N E + 4 G i / W D R f s B o P 2 i 0 H z j a D x 7 t B 5 D 2 g 0 j 7 g a T 9 Y N J + Q G k / q L Q f W N o P L u 0 H m P a D T P u B p v 1 g 0 3 7 A a T / o t B 9 4 2 g 8 + 7 Q e g 9 o N Q + 4 G o / W D U f k B q P y i 1 H 5 j a D 0 7 t B 6 j 2 g 1 T 7 g a r 9 Y N V + w G o / a L U f u N o P X u 0 H s P a D W P u B r P 1 g 1 n 5 A a z + o t R / Y W r u 1 Y b g 2 L N e G 6 d q w X R v G a 8 N 6 b Z i v D f u 1 Y c A 2 L N i G C d u w Y R t G b M O K b Z i x D T u 2 Y c g 2 L N m G K d u w Z R v G b M O a b Z i z D X u 2 Y d A 2 L N q G S d u w a R t G b c O q b Z i 1 D b u 2 Y d g 2 L N u G a d u w b R v G b c O 6 b Z i 3 D f u 2 Y e A 2 L N y G i d u w c R t G b s P K b Z i 5 D T u 3 Y e g 2 L N 2 G q d u w d R v G b s P a b Z i 7 D X u 3 Y f A 2 L N 6 G y d u w e R t G b 8 P q b Z i 9 D b u 3 Y f g 2 L N + G 6 d u w f R v G b 8 P 6 b Z i / D f u 3 Y Q A 3 L O C G C d y w g R t G c M M K b p j B D T u 4 Y Q g 3 L O G G K d y w h R v G c M M a b p j D D X u 4 Y R A 3 L O K G S d y w i R t G c c M q b p j F D b u 4 Y R g 3 L O O G a d y w j R v G c c M 6 b p j H D f u 4 Y S A 3 L O S G i d y w k R t G c s N K b p j J D T u 5 Y S g 3 L O W G q d y w l R v G c s N a b p j L D X u 5 Y T A 3 L O a G y d y w m R t G c 8 N q b p j N D b u 5 Y T g 3 L O e G 6 d y w n R v G c 8 N 6 b p j P D f u 5 Y U A 3 L O i G C d 2 w o R t G d M O K b p j R D T u 6 Y U g 3 L O m G K d 2 w p R v G d M O a b p j T D X u 6 Y V A 3 L O q G S d 2 w q R t G d c O q b p j V D b u 6 Y V g 3 L O u G a d 2 w r R v G d c O 6 b p j X D f u 6 Y W A 3 L O y G i d 2 w s R t G d s P K b p j Z D T u 7 Y W g 3 L O 2 G q d 2 w t R v G d s P a b p j b D X u 7 Y X A 3 L O 6 G y d 2 w u R t G d 8 P q b p j d D b u 7 Y X g 3 L O + G 6 d 2 w v R v G d 8 P 6 b p j f D f u 7 Y Y A 3 L P C G C d 6 w w R t G e M M K b 5 j h D T u 8 Y Y g 3 L P G G K d 6 w x R v G e M M a b 5 j j D X u 8 Y Z A 3 L P K G S d 6 w y R t G e c M q b 5 j l D b u 8 Y Z g 3 L P O G a d 6 w z R v G e c M 6 b 5 j n D f u 8 Y a A 3 L P S G i d 6 w 0 R t G e s N K b 5 j p D T u 9 Y a g 3 L P W G q d 6 w 1 R v G e s N a b 5 j r D X u 9 Y b A 3 L P a G y d 6 w 2 R t G e 8 N q b 5 j t D b u 9 Y b g 3 L P e G 6 d 6 w 3 R v G e 8 N 6 b 5 j v D f u 9 Y c A 3 L P i G C d + w 4 R t G f M O K b 5 j x D T u + Y c g 3 L P m G K d + w 5 R v G f M O a b 5 j z D X u + Y d A 3 L P q G S d + w 6 R t G f c O q b 5 j 1 D b u + Y d g 3 L P u G a d + w 7 R v G f c O 6 b 5 j 3 D f u + Y e A 3 L P y G i d + w 8 R t G f s P K b 5 j 5 D T u / Y e g 3 L P 2 G q d + w 9 R v G f s P a b 5 j 7 D X u / Y f A 3 L P 6 G y d + w + R t G f 8 P q b 5 j 9 D b u / Y f g 3 L P + G 6 d + w / R v G f 8 P 6 b 5 j / D f u / Y Q A 4 L A C H C e C w A R x G g M M K c J g B D j v A Y Q g 4 L A G H K e C w B R z G g M M a c J g D D n v A Y R A 4 L A K H S e C w C R x G g c M q c J g F D r v A Y R g 4 L A O H a e C w D R z G g c M 6 c J g H D v v A Y S A 4 L A S H i e C w E R x G g s N K c J g J D j v B Y S g 4 L A W H q e C w F R z G g s N a c J g L D n v B Y T A 4 L A a H y e C w G R x G g 8 N q c J g N D r v B Y T g 4 L A e H 6 e C w H R z G g 8 N 6 c J g P D v v B Y U A 4 L A i H C e G w I R x G h M O K c J g R D j v C Y U g 4 L A m H K e G w J R z G h M O a c J g T D n v C Y V A 4 L A q H S e G w K R x G h c O q c J g V D r v C Y V g 4 L A u H a e G w L R z G h c O 6 c J g X D v v C Y W A 4 L A y H i e G w M R x G h s P K c J g Z D j v D Y W g 4 L A 2 H q e G w N R z G h s P a c J g b D n v D Y X A 4 L A 6 H y e G w O R x G h 8 P q c J g d D r v D Y X g 4 L A + H 6 e G w P R z G h 8 P 6 c J g f D v v D Y Y A 4 L B C H C e K w Q R x G i M M K c Z g h D j v E Y Y g 4 L B G H K e K w R R z G i M M a c Z g j D n v E Y Z A 4 L B K H S e K w S R x G i c M q c Z g l D r v E Y Z g 4 L B O H a e K w T R z G i c M 6 c Z g n D v v E Y a A 4 L B S H i e K w U R x G i s N K c Z g p D j v F Y a g 4 L B W H q e K w V R z G i s N a c Z g r D n v F Y b A 4 L B a H y e K w W R x G i 8 N q c Z g t D r v F Y b g 4 L B e H 6 e K w X R z G i 8 N 6 c Z g v D v v F Y c A 4 L B i H C e O w Y R x G j M O K c Z g x D j v G Y c g 4 L B m H K e O w Z R z G j M O a c Z g z D n v G Y d A 4 L B q H S e O w a R x G j c O q c Z g 1 D r v G Y d g 4 L B u H a e O w b R z G j c O 6 c Z g 3 D v v G Y e A 4 L B y H i e O w c R x G j s P K c Z g 5 D j v H Y e g 4 L B 2 H q e O w d R z G j s P a c Z g 7 D n v H Y f A 4 L B 6 H y e O w e R x G j 8 P q c Z g 9 D r v H Y f g 4 L B + H 6 e O w f R z G j 8 P 6 c Z g / D v v H Y Q A 5 L C C H C e S w g R x G k M M K c p h B D j v I Y Q g 5 L C G H K e S w h R z G k M M a c p h D D n v I Y R A 5 L C K H S e S w i R x G k c M q c p h F D r v I Y R g 5 L C O H a e S w j R z G k c M 6 c p h H D v v I Y S A 5 L C S H i e S w k R x G k s N K c p h J D j v J Y S g 5 L C W H q e S w l R z G k s N a c p h L D n v J Y T A 5 L C a H y e S w m R x G k 8 N q c p h N D r v J Y T g 5 L C e H 6 e S w n R z G k 8 N 6 c p h P D v v J Y U A 5 L C i H C e W w o R x G l M O K c p h R D j v K Y U g 5 L C m H K e W w p R z G l M O a c p h T D n v K Y V A 5 L C q H S e W w q R x G l c O q c p h V D r v K Y V g 5 L C u H a e W w r R z G l c O 6 c p h X D v v K Y W A 5 L C y H i e W w s R x G l s P K c p h Z D j v L Y W g 5 L C 2 H q e W w t R z G l s P a c p h b D n v L Y X A 5 L C 6 H y e W w u R x G l 8 P q c p h d D r v L Y X g 5 L C + H 6 e W w v R z G l 8 P 6 c p h f D v v L Y Y A 5 L D C H C e a w w R x G m M M K c 5 h h D j v M Y Y g 5 L D G H K e a w x R z G m M M a c 5 h j D n v M Y Z A 5 L D K H S e a w y R x G m c M q c 5 h l D r v M Y Z g 5 L D O H a e a w z R z G m c M 6 c 5 h n D v v M Y a A 5 L D S H i e a w 0 R x G m s N K c 5 h p D j v N Y a g 5 L D W H q e a w 1 R z G m s N a c 5 h r D n v N Y b A 5 L D a H y e a w 2 R x G m 8 N q c 5 h t D r v N Y b g 5 L D e H 6 e a w 3 R z G m 8 N 6 c 5 h v D v v N Y c A 5 L D i H C e e w 4 R x G n M O K c 5 h x D j v O Y c g 5 L D m H K e e w 5 R z G n M O a c 5 h z D n v O Y d A 5 L D q H S e e w 6 R x G n c O q c 5 h 1 D 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j 1 3 n x 6 7 z Y 9 f 5 s e v 8 2 H V + 7 D o / d p 0 f u 8 6 P X e f H r v N j 1 / m x 6 / z Y d X 7 s O j 9 2 n R + 7 z o 9 d 5 8 e u 8 2 P X + b H r / N h 1 f u w 6 P 3 a d H 7 v O j 1 3 n x 6 7 z Y 9 f 5 s e v 8 2 H V + 7 D o / d p 0 f u 8 6 P X e f H r v N j 1 / m x 6 / z Y d X 7 s O j 9 2 n R + 7 z o 9 d 5 8 e u 8 2 P X + b H r / N h 1 f u w 6 P 3 a d H 7 v O j 1 3 n x 6 7 z Y 9 f 5 s e v 8 2 H V + 7 D o / d p 0 f u 8 6 P X e f H r v N j 1 / m x 6 / z Y d X 7 s O j 9 2 n R + 7 z o 9 d 5 8 e u 8 2 P X + b H r / N h 1 f u w 6 P 3 a d H 7 v O j 1 3 n x 6 7 z Y 9 f 5 s e v 8 2 H V + 7 D o / d p 0 f u 8 6 P X e f H r v N j 1 / m x 6 / z Y d X 7 s O j 9 2 n R + 7 z o 9 d 5 8 e u 8 2 P X + b H r / N h 1 f u w 6 P 3 a d H 7 v O j 1 3 n x 6 7 z Y 9 f 5 s e v 8 2 H V + 7 D o / d p 0 f u 8 6 P X e f H r v N j 1 / m x 6 / z Y d X 7 s O j 9 2 n R + 7 z o 9 d 5 8 e u 8 2 P X + b H r / N h 1 f u w 6 P 3 a d H 7 v O j 1 3 n x 6 7 z Y 9 f 5 s e v 8 2 H V + 7 D o / d p 0 f u 8 6 P X e f H r v N j 1 / m x 6 / z Y d X 7 s O v / f d d w h z o Z B k J V R P 8 n s A Y u j u r r e 6 Q o r w r A D x O A I W B Q J G J b A j i b D O v g / S + 4 p + b j r S p 2 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n c Z d v 7 1 t P P X 0 9 B f T 0 t / P U 3 9 9 b T 1 1 9 P Y X 0 9 r f z 3 N / X X s j W / Q r 2 N v f I R + H X v j K / T r 2 B u f o V / H 3 v g O / T r 2 x o f o 1 7 E 3 v k S / j r 3 x K f p 1 7 I 1 v 0 a 9 j b 3 y M f h 1 7 4 2 v 0 6 9 g b n 6 N f x 9 7 4 H v 0 6 9 s Y H 6 d e x N 7 5 I v 4 6 9 8 U n 6 d e y N b 9 K v Y 2 9 8 l H 4 d e + O r 9 O v Y G 5 + l X 8 f e + C 7 9 O v b G h + n X s T e + T L + O v f F p + n X s j W / T r 2 N v f J x + H X v j 6 / T r 2 B u f p 1 / H 3 v g + / T r 2 x g f q 1 7 E 3 v l C / j r 3 x i f p 1 7 I 1 v 1 K 9 j b 3 y k f h 1 7 4 y v 1 6 9 g b n 6 l f x 9 7 4 T v 0 6 9 s a H 6 t e x N 7 5 U v 4 6 9 8 a n 6 d e y N b 9 W v Y 2 9 8 r H 4 d e + N r 9 e v Y G 5 + r X 8 f e + F 7 9 e t 6 b 8 e h f z 3 s z H / 3 r e W 8 G p H 8 9 7 8 2 E 9 K / n v R m R / n X s x X + V H e l f x 1 7 8 V 5 m S / n X s x X + V N e l f x 1 7 8 V x m U / n X s x X + V T e l f x 1 7 8 V 5 m V / n X s x X + V Z e m / j v 8 q 2 9 K / j r 3 4 r z I v / e v Y i / 8 q C 9 O / j r 3 4 r z I y / e v Y i / 8 q O 9 O / j r 3 4 r z I 1 / e v Y i / 8 q a 9 N / H f 9 V 9 q Z / H X v x X 2 V y + t e x F / 9 V V q d / H X v x X 2 V 4 + t e x F / 9 V t q d / H X v x X 2 V + + t e x F / 9 V F q j / O v 6 r b F D / O v b i v 8 o M 9 a 9 j L / 6 r L F H / O v b i v 8 o Y 9 a 9 j L / 6 r 7 F H / O v b i v 8 o k 9 a 9 j L / 6 r r F L / d f x X 2 a X + d e z F f 5 V p 6 l / H X v x X W a f + d e z F f 5 W B 6 l / P e z N R / e t 5 b 0 a q f z 3 v z U z 1 r + e 9 G a r + d e z F f 5 W t 6 l / H X v x X m a v + d e z F f 5 X F 6 l / H X v x X G a 3 + d e z F f 5 X d 6 l / H X v x X m a 7 + d e z F f 5 X 1 6 r + O / y r 7 1 b + O v f i v M m H 9 6 9 i L / y o r 1 r + O v f i v M m T 9 6 9 i L / y p b 1 r + O v f i v M m f 9 6 9 i L / y q L 1 n 8 d / 1 U 2 r X 8 d e / F f Z d b 6 1 7 E X / 1 W W r X 8 d e / F f Z d z 6 1 7 E X / 1 X 2 r X 8 d e / F f Z e L 6 1 7 E X / 1 V W r v 8 6 / q v s X P 8 6 9 u K / y t T 1 r 2 M v / q u s X f 8 6 9 u K / y u D 1 r 2 M v / q t s X v 8 6 9 u K / y u z 1 r 2 M v / q s s X / 9 1 / F f Z v v 5 1 7 M V / l f n r X 8 d e / F d Z w P 5 1 7 M V / l R H s X 8 9 7 M 4 P 9 6 3 l v h r B / P e / N F P a v 5 7 0 Z w / 5 1 7 M V / l T 3 s X 8 d e / F e Z x P 5 1 7 M V / l V X s X 8 d e / F c Z x v 5 1 7 M V / l W 3 s X 8 d e / F e Z x / 5 1 7 M V / l Y X s v 4 7 / K h v Z v 4 6 9 + K 8 y k / 3 r 2 I v / K k v Z v 4 6 9 + K 8 y l v 3 r 2 I v / K n v Z v 4 6 9 + K 8 y m f 3 r 2 I v / K q v Z f x 3 / V X a z f x 1 7 8 V 9 l O v v X s R f / V d a z f x 1 7 8 V 9 l Q P v X s R f / V T a 0 f x 1 7 8 V 9 l R v v X s R f / V Z a 0 / z r + q 2 x p / z r 2 4 r / K n P a v Y y / + q y x q / z r 2 4 r / K q P a v Y y / + q + x q / z r 2 4 r / K t P a v Y y / + q 6 x r / 3 X 8 V 9 n X / n X s x X + V i e 1 f x 1 7 8 V 1 n Z / n X s x X + V o e 1 f z 3 s z t f 3 r e W / G t n 8 9 7 8 3 c 9 q / n v R n c / n X s x X + V z e 1 f x 1 7 8 V 5 n d / n X s x X + V 5 e 1 f x 1 7 8 V x n f / n X s x X + V / e 1 f x 1 7 8 V 5 n g / n X s x X + V F e 6 / j v 8 q O 9 y / j r 3 4 r z L F / e v Y i / 8 q a 9 y / j r 3 4 r z L I / e v Y i / 8 q m 9 y / j r 3 4 r z L L / e v Y i / 8 q y 9 x / H f 9 V t r l / H X v x X 2 W e + 9 e x F / 9 V F r p / H X v x X 2 W k + 9 e x F / 9 V d r p / H X v x X 2 W q + 9 e x F / 9 V 1 r r / O v 6 r 7 H X / O v b i v 8 p k 9 6 9 j L / 6 r r H b / O v b i v 8 p w 9 6 9 j L / 6 r b H f / O v b i v 8 p 8 9 6 9 j L / 6 r L H j / d f x X 2 f D + d e z F f 5 U Z 7 1 / H X v x X W f L + d e z F f 5 U x 7 1 / P e z P n / e t 5 b w a 9 f z 3 v z a T 3 r + e 9 G f X + d e z F f 5 V d 7 1 / H X v x X m f b + d e z F f 5 V 1 7 1 / H X v x X G f j + d e z F f 5 W N 7 1 / H X v x X m f n + d e z F f 5 W l 7 7 + O / y p b 3 7 + O v f i v M v f 9 6 9 i L / y q L 3 7 + O v f i v M v r 9 6 9 i L / y q 7 3 7 + O v f i v M v 3 9 6 9 i L / y r r 3 3 8 d / 1 X 2 v 3 8 d e / F f Z Q L 8 1 7 E X / 1 V W w H 8 d e / F f Z Q j 8 1 7 E X / 1 W 2 w H 8 d e / F f Z Q 7 8 1 7 E X / 1 U W w f 8 6 / q t s g v 8 6 9 u K / y i z 4 r 2 M v / q s s g / 8 6 9 u K / y j j 4 r 2 M v / q v s g / 8 6 9 u K / y k T 4 r 2 M v / q u s h P 9 1 / F f Z C f 9 1 7 M V / l a n w X 8 d e / F d Z C / 9 1 7 M V / l c H w X 8 9 7 M x n + 6 3 l v R s N / P e / N b P i v 5 7 0 Z D v 9 1 7 M V / l e 3 w X 8 d e / F e Z D / 9 1 7 M V / l Q X x X 8 d e / F c Z E f 9 1 7 M V / l R 3 x X 8 d e / F e Z E v 9 1 7 M V / l T X x v 4 7 / K n v i v 4 6 9 + K 8 y K f 7 r 2 I v / K q v i v 4 6 9 + K 8 y L P 7 r 2 I v / K t v i v 4 6 9 + K 8 y L / 7 r 2 I v / K g v j f x 3 / V T b G f x 1 7 8 V 9 l Z v z X s R f / V Z b G f x 1 7 8 V 9 l b P z X s R f / V f b G f x 1 7 8 V 9 l c v z X s R f / V V b H / z r + q + y O / z r 2 4 r / K 9 P i v Y y / + q 6 y P / z r 2 4 r / K A P m v Y y / + q 2 y Q / z r 2 4 r / K D P m v Y y / + q y y R / 3 X 8 V 9 k i / 3 X s x X + V O f J f x 1 7 8 V 1 k k / 3 X s x X + V U f J f z 3 s z S / 7 r e W + G y X 8 9 7 8 0 0 + a / n v R k n / 3 X s x X + V f f J f x 1 7 8 V 5 k o / 3 X s x X + V l f J f x 1 7 8 V x k q / 3 X s x X + V r f J f x 1 7 8 V 5 k r / 3 X s x X + V x f K / j v 8 q m + W / j r 3 4 r z J b / u v Y i / 8 q y + W / j r 3 4 r z J e / u v Y i / 8 q + + W / j r 3 4 r z J h / u v Y i / 8 q K + Z / H f 9 V d s x / H X v x X 2 X K / N e x F / 9 V 1 s x / H X v x X 2 X Q / N e x F / 9 V N s 1 / H X v x X 2 X W / N e x F / 9 V l s 3 / O v 6 r b J v / O v b i v 8 q 8 + a 9 j L / 6 r L J z / O v b i v 8 r I + a 9 j L / 6 r 7 J z / O v b i v 8 r U + a 9 j L / 6 r r J 3 / d f x X 2 T v / d e z F f 5 X J 8 1 / H X v x X W T 3 / d e z F f 5 X h 8 1 / P e z N 9 / u t 5 b 8 b P f z 3 v z f z 5 r + e 9 G U D / d e z F f 5 U N 9 F / H X v x X m U H / d e z F f 5 U l 9 F / H X v x X G U P / d e z F f 5 U 9 9 F / H X v x X m U T / d e z F f 5 V V 9 L + O / y q 7 6 L + O v f i v M o 3 + 6 9 i L / y r r 6 L + O v f i v M p D + 6 9 i L / y o b 6 b + O v f i v M p P + 6 9 i L / y p L 6 X 8 d / 1 W 2 0 n 8 d e / F f Z S 7 9 1 7 E X / 1 U W 0 3 8 d e / F f Z T T 9 1 7 E X / 1 V 2 0 3 8 d e / F f Z T r 9 1 7 E X / 1 X W 0 / 8 6 / q v s p / 8 6 9 u K / y o T 6 r 2 M v / q u s q P 8 6 9 u K / y p D 6 r 2 M v / q t s q f 8 6 9 u K / y p z 6 r 2 M v / q s s q v 9 1 / F f Z V P 9 1 7 M V / l V n 1 X 8 d e / F d Z V v 9 1 7 M V / l X H 1 X 8 9 7 M 6 / + 6 3 l v B t Z / P e / N x P q v 5 7 0 Z W f 9 1 7 M V / l Z 3 1 X 8 d e / F e Z W v 9 1 7 M V / l b X 1 X 8 d e / F c Z X P 9 1 7 M V / l c 3 1 X 8 d e / F e Z X f 9 1 7 M V / l e X 1 v 4 7 / K t v r v 4 6 9 + K 8 y v / 7 r 2 I v / K g v s v 4 6 9 + K 8 y w v 7 r 2 I v / K j v s v 4 6 9 + K 8 y x f 7 r 2 I v / K m v s f x 3 / V f b Y f x 1 7 8 V 9 l k v 3 X s R f / V V b Z f x 1 7 8 V 9 l m P 3 X s R f / V b b Z f x 1 7 8 V 9 l n v 3 X s R f / V R b a / z r + q 2 y 0 / z r 2 4 r / K T P u v Y y / + q y y 1 / z r 2 4 r / K W P u v Y y / + q + y 1 / z r 2 4 r / K Z P u v Y y / + q 6 y 2 / 3 X 8 V 9 l t / 3 X s x X + V 6 f Z f x 1 7 8 V 1 l v / 3 X s z f 9 V 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E / + q f 8 F / B b y / 4 7 Q W / v e C 3 F / z 2 g t 9 e 8 N s L f n v B b y / 4 7 Q W / v e C 3 F / z 2 g t 9 e 8 N s L f n v B b y / 4 7 Q W / v e C 3 F / z 2 g t 9 e 8 N s L f n v B b y / 4 7 Q W / v e C 3 F / z 2 g t 9 e 8 N s L f n v B b y / 4 7 Q W / v e C 3 F / z 2 g t 9 e 8 N s L f n v B b y / 4 7 Q W / v e C 3 F / z 2 g t 9 e 8 N s L f n v B b y / 4 7 Q W / v e C 3 F / z 2 g t 9 e 8 N s L f n v B b y / 4 7 Q W / v e C 3 F / z 2 g t 9 e 8 N s L f n v B b y / 4 7 Q W / v e C 3 F / z 2 g t 9 e 8 N s L f n v B b y / 4 7 Q W / v e C 3 F / z 2 g t 9 e 8 N s L f n v B b y / 4 7 Q W / v e C 3 F / z 2 g t 9 e 8 N s L f n v B b y / 4 7 Q W / v e C 3 F / z 2 g t 9 e 8 N s L f n v B b y / 4 7 Q W / v e C 3 F / z 2 g t 9 e 8 N s L f n v B b y / 4 7 Q W / v e C 3 F / z 2 g t 9 e 8 N s L f n v B b y / 4 7 Q W / v e C 3 F / z 2 g t 9 e 8 N s L f n v B b y / 4 7 Q W / v e C 3 F / z 2 g t 9 e 8 N s L f n v B b y / 4 7 Q W / v e C 3 F / z 2 g t 9 e 8 N s L f n v B b y / 4 7 Q W / v e C 3 F / z 2 g t 9 e 8 N s L f n v B b y / 4 7 Q W / v e C 3 F / z 2 g t 9 e 8 N s L f n v B b y / 4 7 Q W / v e C 3 F / z 2 g t 9 e 8 N s L f n v B b y / 4 7 Q W / v e C 3 F / z 2 g t 9 e 8 N s L f n v B b y / 4 7 Q W / v e C 3 F / z 2 g t 9 e 8 N s L f n v B b y / 4 7 Q W / v e C 3 F / z 2 g t 9 e 8 N s L f n v B b y / 4 7 Q W / v e C 3 F / z 2 g t 9 e 8 N s L f n v B b y / 4 7 Q W / v e C 3 F / z 2 g t 9 e 8 N s L f n v B b y / 4 7 Q W / v e C 3 F / z 2 g t 9 e 8 N s L f n v B b y / 4 7 Q W / v e C 3 F / z 2 g t 9 e 8 N s L f n v B b y / 4 7 Q W / v e C 3 F / z 2 g t 9 e 8 N s L f n v B b y / 4 7 Q W / v e C 3 F / z 2 g t 9 e 8 N s L f n v B b y / 4 7 Q W / v e C 3 F / z 2 g t 9 e 8 N s L f n v B b y / 4 7 Q W / v e C 3 F / z 2 g t 9 e 8 N s L f n v B b y / 4 7 Q W / v e C 3 F / z 2 g t 9 e 8 N s L f n v B b y / 4 7 Q W / v e C 3 F / z 2 g t 9 e 8 N s L f n v B b y / 4 7 Q W / v e C 3 F / z 2 g t 9 e 8 N s L f n v B b y / 4 7 Q W / v e C 3 F / z 2 g t 9 e 8 N s L f n v B b y / 4 7 Q W / v e C 3 F / z 2 g t 9 e 8 N s L 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X 8 d e / F f w W 8 / 8 N s P / P Y D v / 3 A b z / w 2 w / 8 9 g O / / c B v P / D b D / z 2 A 7 / 9 w G 8 / 8 N s P / P Y D v / 3 A b z / w 2 w / 8 9 g O / / c B v P / D b D / z 2 A 7 / 9 w G 8 / 8 N s P / P Y D v / 3 A b z / w 2 w / 8 9 g O / / c B v P / D b D / z 2 A 7 / 9 w G 8 / 8 N s P / P Y D v / 3 A b z / w 2 w / 8 9 g O / / c B v P / D b D / z 2 A 7 / 9 w G 8 / 8 N s P / P Y D v / 3 A b z / w 2 w / 8 9 g O / / c B v P / D b D / z 2 A 7 / 9 w G 8 / 8 N s P / P Y D v / 3 A b z / w 2 w / 8 9 g O / / c B v P / D b D / z 2 A 7 / 9 w G 8 / 8 N s P / P Y D v / 3 A b z / w 2 w / 8 9 g O / / c B v P / D b D / z 2 A 7 / 9 w G 8 / 8 N s P / P Y D v / 3 A b z / w 2 w / 8 9 g O / / c B v P / D b D / z 2 A 7 / 9 w G 8 / 8 N s P / P Y D v / 3 A b z / w 2 w / 8 9 g O / / c B v P / D b D / z 2 A 7 / 9 w G 8 / 8 N s P / P Y D v / 3 A b z / w 2 w / 8 9 g O / / c B v P / D b D / z 2 A 7 / 9 w G 8 / 8 N s P / P Y D v / 3 A b z / w 2 w / 8 9 g O / / c B v P / D b D / z 2 A 7 / 9 w G 8 / 8 N s P / P Y D v / 3 A b z / w 2 w / 8 9 g O / / c B v P / D b D / z 2 A 7 / 9 w G 8 / 8 N s P / P Y D v / 3 A b z / w 2 w / 8 9 g O / / c B v P / D b D / z 2 A 7 / 9 w G 8 / 8 N s P / P Y D v / 3 A b z / w 2 w / 8 9 g O / / c B v P / D b D / z 2 A 7 / 9 w G 8 / 8 N s P / P Y D v / 3 A b z / w 2 w / 8 9 g O / / c B v P / D b D / z 2 A 7 / 9 w G 8 / 8 N s P / P Y D v / 3 A b z / w 2 w / 8 9 g O / / c B v P / D b D / z 2 A 7 / 9 w G 8 / 8 N s P / P Y D v / 3 A b z / w 2 w / 8 9 g O / / c B v P / D b D / z 2 A 7 / 9 w G 8 / 8 N s P / P Y D v / 3 A b z / w 2 w / 8 9 g O / / c B v P / D b D / z 2 A 7 / 9 w G 8 / 8 N s P / P Y D v / 3 A b z / w 2 w / 8 9 g O / / c B v P / D b D / z 2 A 7 / 9 w G 8 / 8 N s P / P Y D v / 3 A b z / w 2 w / 8 9 g O / / c B v P / D b D / z 2 A 7 / 9 w G 8 / 8 N s P / P Y D v / 3 A b z / w 2 w / 8 9 g O / / c B v P / D b D / z 2 A 7 / 9 w G 8 / 8 N s P / P Y D v / 3 A b z / w 2 w / 8 9 g O / / c B v P / D b D / z 2 A 7 / 9 w G 8 / 8 N s P / P Y D v / 3 A b z / w 2 w / 8 9 g O / / c B v P / D b D / z 2 A 7 / 9 w G 8 / 8 N s P / P Y D v / 3 A b z / w 2 w / 8 9 g O / / c B v P / D b D / 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v 4 6 9 + K / g t z f 8 9 o b f 3 v D b G 3 5 7 w 2 9 v + O 0 N v 7 3 h t z f 8 9 o b f 3 v D b G 3 5 7 w 2 9 v + O 0 N v 7 3 h t z f 8 9 o b f 3 v D b G 3 5 7 w 2 9 v + O 0 N v 7 3 h t z f 8 9 o b f 3 v D b G 3 5 7 w 2 9 v + O 0 N v 7 3 h t z f 8 9 o b f 3 v D b G 3 5 7 w 2 9 v + O 0 N v 7 3 h t z f 8 9 o b f 3 v D b G 3 5 7 w 2 9 v + O 0 N v 7 3 h t z f 8 9 o b f 3 v D b G 3 5 7 w 2 9 v + O 0 N v 7 3 h t z f 8 9 o b f 3 v D b G 3 5 7 w 2 9 v + O 0 N v 7 3 h t z f 8 9 o b f 3 v D b G 3 5 7 w 2 9 v + O 0 N v 7 3 h t z f 8 9 o b f 3 v D b G 3 5 7 w 2 9 v + O 0 N v 7 3 h t z f 8 9 o b f 3 v D b G 3 5 7 w 2 9 v + O 0 N v 7 3 h t z f 8 9 o b f 3 v D b G 3 5 7 w 2 9 v + O 0 N v 7 3 h t z f 8 9 o b f 3 v D b G 3 5 7 w 2 9 v + O 0 N v 7 3 h t z f 8 9 o b f 3 v D b G 3 5 7 w 2 9 v + O 0 N v 7 3 h t z f 8 9 o b f 3 v D b G 3 5 7 w 2 9 v + O 0 N v 7 3 h t z f 8 9 o b f 3 v D b G 3 5 7 w 2 9 v + O 0 N v 7 3 h t z f 8 9 o b f 3 v D b G 3 5 7 w 2 9 v + O 0 N v 7 3 h t z f 8 9 o b f 3 v D b G 3 5 7 w 2 9 v + O 0 N v 7 3 h t z f 8 9 o b f 3 v D b G 3 5 7 w 2 9 v + O 0 N v 7 3 h t z f 8 9 o b f 3 v D b G 3 5 7 w 2 9 v + O 0 N v 7 3 h t z f 8 9 o b f 3 v D b G 3 5 7 w 2 9 v + O 0 N v 7 3 h t z f 8 9 o b f 3 v D b G 3 5 7 w 2 9 v + O 0 N v 7 3 h t z f 8 9 o b f 3 v D b G 3 5 7 w 2 9 v + O 0 N v 7 3 h t z f 8 9 o b f 3 v D b G 3 5 7 w 2 9 v + O 0 N v 7 3 h t z f 8 9 o b f 3 v D b G 3 5 7 w 2 9 v + O 0 N v 7 3 h t z f 8 9 o b f 3 v D b G 3 5 7 w 2 9 v + O 0 N v 7 3 h t z f 8 9 o b f 3 v D b G 3 5 7 w 2 9 v + O 0 N v 7 3 h t z f 8 9 o b f 3 v D b G 3 5 7 w 2 9 v + O 0 N v 7 3 h t z f 8 9 o b f 3 v D b G 3 5 7 w 2 9 v + O 0 N v 7 3 h t z f 8 9 o b f 3 v D b G 3 5 7 w 2 9 v + O 0 N v 7 3 h t z f 8 9 o b f 3 v D b G 3 5 7 w 2 9 v + O 0 N v 7 3 h t z f 8 9 o b f 3 v D b G 3 5 7 w 2 9 v + O 0 N v 7 3 h t z f 8 9 o b f 3 v D b G 3 5 7 w 2 9 v + O 0 N v 7 3 h t z f 8 9 o b f 3 v D b G 3 5 7 w 2 9 v + O 0 N v 7 3 h t z f 8 9 o b f 3 v D b G 3 5 7 w 2 9 v + O 0 N v 7 3 h t z f 8 9 o b f 3 v D b G 3 5 7 w 2 + / 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8 6 9 u K / g t 9 + 4 b d f + O 0 X f v u F 3 3 7 h t 1 / 4 7 R d + + 4 X f f u G 3 X / j t F 3 7 7 h d 9 + 4 b d f + O 0 X f v u F 3 3 7 h t 1 / 4 7 R d + + 4 X f f u G 3 X / j t F 3 7 7 h d 9 + 4 b d f + O 0 X f v u F 3 3 7 h t 1 / 4 7 R d + + 4 X f f u G 3 X / j t F 3 7 7 h d 9 + 4 b d f + O 0 X f v u F 3 3 7 h t 1 / 4 7 R d + + 4 X f f u G 3 X / j t F 3 7 7 h d 9 + 4 b d f + O 0 X f v u F 3 3 7 h t 1 / 4 7 R d + + 4 X f f u G 3 X / j t F 3 7 7 h d 9 + 4 b d f + O 0 X f v u F 3 3 7 h t 1 / 4 7 R d + + 4 X f f u G 3 X / j t F 3 7 7 h d 9 + 4 b d f + O 0 X f v u F 3 3 7 h t 1 / 4 7 R d + + 4 X f f u G 3 X / j t F 3 7 7 h d 9 + 4 b d f + O 0 X f v u F 3 3 7 h t 1 / 4 7 R d + + 4 X f f u G 3 X / j t F 3 7 7 h d 9 + 4 b d f + O 0 X f v u F 3 3 7 h t 1 / 4 7 R d + + 4 X f f u G 3 X / j t F 3 7 7 h d 9 + 4 b d f + O 0 X f v u F 3 3 7 h t 1 / 4 7 R d + + 4 X f f u G 3 X / j t F 3 7 7 h d 9 + 4 b d f + O 0 X f v u F 3 3 7 h t 1 / 4 7 R d + + 4 X f f u G 3 X / j t F 3 7 7 h d 9 + 4 b d f + O 0 X f v u F 3 3 7 h t 1 / 4 7 R d + + 4 X f f u G 3 X / j t F 3 7 7 h d 9 + 4 b d f + O 0 X f v u F 3 3 7 h t 1 / 4 7 R d + + 4 X f f u G 3 X / j t F 3 7 7 h d 9 + 4 b d f + O 0 X f v u F 3 3 7 h t 1 / 4 7 R d + + 4 X f f u G 3 X / j t F 3 7 7 h d 9 + 4 b d f + O 0 X f v u F 3 3 7 h t 1 / 4 7 R d + + 4 X f f u G 3 X / j t F 3 7 7 h d 9 + 4 b d f + O 0 X f v u F 3 3 7 h t 1 / 4 7 R d + + 4 X f f u G 3 X / j t F 3 7 7 h d 9 + 4 b d f + O 0 X f v u F 3 3 7 h t 1 / 4 7 R d + + 4 X f f u G 3 X / j t F 3 7 7 h d 9 + 4 b d f + O 0 X f v u F 3 3 7 h t 1 / 4 7 R d + + 4 X f f u G 3 X / j t F 3 7 7 h d 9 + 4 b d f + O 0 X f v u F 3 3 7 h t 1 / 4 7 R d + + 4 X f f u G 3 X / j t F 3 7 7 h d 9 + 4 b d f + O 0 X f v u F 3 3 7 h t 1 / 4 7 R d + + 4 X f f u G 3 X / j t F 3 7 7 h d 9 + 4 b d f + O 0 X f v u F 3 3 7 h t 1 / 4 7 R d + + 4 X f f u G 3 X / j t F 3 7 7 h d 9 + 4 b d f + O 0 X f v u F 3 3 7 h t 1 / 4 7 R d + + 4 X f f u G 3 X / j t F 3 7 7 h d 9 + 4 b d f + O 0 X f v u F 3 3 7 h t 1 / 4 7 R d + + 4 X f f u G 3 X / j t F 3 7 7 h d 9 + 4 b d f + O 0 X f v u F 3 3 7 h t 1 / 4 7 R d + + 4 X 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X 8 d e / F f w 2 w d + + 8 B v H / j t A 7 9 9 4 L c P / P a B 3 z 7 w 2 w d + + 8 B v H / j t A 7 9 9 4 L c P / P a B 3 z 7 w 2 w d + + 8 B v H / j t A 7 9 9 4 L c P / P a B 3 z 7 w 2 w d + + 8 B v H / j t A 7 9 9 4 L c P / P a B 3 z 7 w 2 w d + + 8 B v H / j t A 7 9 9 4 L c P / P a B 3 z 7 w 2 w d + + 8 B v H / j t A 7 9 9 4 L c P / P a B 3 z 7 w 2 w d + + 8 B v H / j t A 7 9 9 4 L c P / P a B 3 z 7 w 2 w d + + 8 B v H / j t A 7 9 9 4 L c P / P a B 3 z 7 w 2 w d + + 8 B v H / j t A 7 9 9 4 L c P / P a B 3 z 7 w 2 w d + + 8 B v H / j t A 7 9 9 4 L c P / P a B 3 z 7 w 2 w d + + 8 B v H / j t A 7 9 9 4 L c P / P a B 3 z 7 w 2 w d + + 8 B v H / j t A 7 9 9 4 L c P / P a B 3 z 7 w 2 w d + + 8 B v H / j t A 7 9 9 4 L c P / P a B 3 z 7 w 2 w d + + 8 B v H / j t A 7 9 9 4 L c P / P a B 3 z 7 w 2 w d + + 8 B v H / j t A 7 9 9 4 L c P / P a B 3 z 7 w 2 w d + + 8 B v H / j t A 7 9 9 4 L c P / P a B 3 z 7 w 2 w d + + 8 B v H / j t A 7 9 9 4 L c P / P a B 3 z 7 w 2 w d + + 8 B v H / j t A 7 9 9 4 L c P / P a B 3 z 7 w 2 w d + + 8 B v H / j t A 7 9 9 4 L c P / P a B 3 z 7 w 2 w d + + 8 B v H / j t A 7 9 9 4 L c P / P a B 3 z 7 w 2 w d + + 8 B v H / j t A 7 9 9 4 L c P / P a B 3 z 7 w 2 w d + + 8 B v H / j t A 7 9 9 4 L c P / P a B 3 z 7 w 2 w d + + 8 B v H / j t A 7 9 9 4 L c P / P a B 3 z 7 w 2 w d + + 8 B v H / j t A 7 9 9 4 L c P / P a B 3 z 7 w 2 w d + + 8 B v H / j t A 7 9 9 4 L c P / P a B 3 z 7 w 2 w d + + 8 B v H / j t A 7 9 9 4 L c P / P a B 3 z 7 w 2 w d + + 8 B v H / j t A 7 9 9 4 L c P / P a B 3 z 7 w 2 w d + + 8 B v H / j t A 7 9 9 4 L c P / P a B 3 z 7 w 2 w d + + 8 B v H / j t A 7 9 9 4 L c P / P a B 3 z 7 w 2 w d + + 8 B v H / j t A 7 9 9 4 L c P / P a B 3 z 7 w 2 w d + + 8 B v H / j t A 7 9 9 4 L c P / P a B 3 z 7 w 2 w d + + 8 B v H / j t A 7 9 9 4 L c P / P a B 3 z 7 w 2 w d + + 8 B v H / j t A 7 9 9 4 L c P / P a B 3 z 7 w 2 w d + + 8 B v H / j t A 7 9 9 4 L c P / P a B 3 z 7 w 2 w d + + 8 B v H / j t A 7 9 9 4 L c P / P a B 3 z 7 w 2 w d + + 8 B v H / j t H / z 2 D 3 7 7 B 7 / 9 g 9 / + w W / / 4 L d / 8 N s / + O 0 f / P Y P f v s H v / 2 D 3 / 7 B b / / g t 3 / w 2 z / 4 7 R / 8 9 g 9 + + w e / / Y P f / s F v / + C 3 f / D b P / j t H / z 2 D 3 7 7 B 7 / 9 g 9 / + w W / / 4 L d / 8 N s / + O 0 f / P Y P f v s H v / 2 D 3 / 7 B b / / g t 3 / w 2 z / 4 7 R / 8 9 g 9 + + w e / / Y P f / s F v / + C 3 f / D b P / j t H / z 2 D 3 7 7 B 7 / 9 g 9 / + w W / / 4 L d / 8 N s / + O 0 f / P Y P f v s H v / 2 D 3 / 7 B b / / g t 3 / w 2 z / 4 7 R / 8 9 g 9 + + w e / / Y P f / s F v / + C 3 f / D b P / j t H / z 2 D 3 7 7 B 7 / 9 g 9 / + w W / / 4 L d / 8 N s / + O 0 f / P Y P f v s H v / 2 D 3 / 7 B b / / g t 3 / w 2 z / 4 7 R / 8 9 g 9 + + w e / / Y P f / s F v / + C 3 f / D b P / j t H / z 2 D 3 7 7 B 7 / 9 g 9 / + w W / / 4 L d / 8 N s / + O 0 f / P Y P f v s H v / 2 D 3 / 7 B b / / g t 3 / w 2 z / 4 7 R / 8 9 g 9 + + w e / / Y P f / s F v / + C 3 f / D b P / j t H / z 2 D 3 7 7 B 7 / 9 g 9 / + w W / / 4 L d / 8 N s / + O 0 f / P Y P f v s H v / 2 D 3 / 7 B b / / g t 3 / w 2 z / 4 7 R / 8 9 g 9 + + w e / / Y P f / s F v / + C 3 f / D b P / j t H / z 2 D 3 7 7 B 7 / 9 g 9 / + w W / / 4 L d / 8 N s / + O 0 f / P Y P f v s H v / 2 D 3 / 7 B b / / g t 3 / w 2 z / 4 7 R / 8 9 g 9 + + w e / / Y P f / s F v / + C 3 f / D b P / j t H / z 2 D 3 7 7 B 7 / 9 g 9 / + w W / / 4 L d / 8 N s / + O 0 f / P Y P f v s H v / 2 D 3 / 7 B b / / g t 3 / w 2 z / 4 7 R / 8 9 g 9 + + w e / / Y P f / s F v / + C 3 f / D b P / j t H / z 2 D 3 7 7 B 7 / 9 g 9 / + w W / / 4 L d / 8 N s / + O 0 f / P Y P f v s H v / 2 D 3 / 7 B b / / g t 3 / w 2 z / 4 7 R / 8 9 g 9 + + w e / / Y P f / s F v / + C 3 f / D b P / j t H / z 2 D 3 7 7 B 7 / 9 g 9 / + w W / / 4 L d / 8 N s / + O 0 f / P Y P f v s H v / 2 D 3 / 7 B b / / g t 3 / w 2 z / 4 7 R / 8 9 g 9 + + w e / / Y P f / s F v / + C 3 f / D b P / j t H / z 2 D 3 7 7 B 7 / 9 g 9 / + w W / / 4 L d / 8 N s / + O 0 f / P Y P f v s H v / 2 D 3 / 7 B b / / g t 3 / w 2 z / 4 7 R / 8 9 g 9 + + w e / / Y P f / s F v / + C 3 f / D b P / j t H / z 2 D 3 7 7 B 7 / 9 g 9 / + w W / / 4 L d / 8 N s / + O 0 f / P Y P f v s H v / 2 D 3 / 7 B b / / g t 3 / w 2 z / 4 7 R / 8 9 g 9 + + w e / / Y P f / s F v / + C 3 f / D b P / j t H / z 2 D 3 7 7 B 7 / 9 g 9 / + w W / / 4 L d / 8 N s / + O 0 f / P Y P f v s H v / 2 D 3 / 7 B b / / g t 3 / w 2 z / 4 7 R / 8 9 g 9 + + w e / / Y P f / s F v / + C 3 f / D b P / j t H / z 2 D 3 7 7 B 7 / 9 g 9 / + w W / / 4 L d / 8 N s / + O 0 f / P Y P f v s H v / 2 D 3 / 7 B b / / g t 3 / w 2 z / 4 7 R / 8 9 g 9 + + w e / / Y P f / s F v / + C 3 f / D b P / j t H / z 2 D 3 7 7 B 7 / 9 g 9 / + w W / / 4 L d / 8 N s / + O 0 f / P Y P f v s H v / 2 D 3 / 7 B b / / g t 3 / w 2 z / 4 7 R / 8 9 g 9 + + w e / / Y P f / s F v / + C 3 f / D b P / j t H / z 2 D 3 7 7 B 7 / 9 g 9 / + w W / / 4 L d / 8 N s / + O 0 f / P Y P f v s H v / 2 D 3 / 7 B b / / g t 3 / w 2 z / 4 7 d / / 5 7 f / p 3 / 7 j / / w H / 7 j P / 7 D v / m 7 f / 3 f / + X / / o / / 8 y / / / N / / 5 T / / t 3 / 5 5 / / 1 r / / z v / 7 7 / w d Q S w E C L Q A U A A I A C A D r e X 1 Y q T x b g K Q A A A D 2 A A A A E g A A A A A A A A A A A A A A A A A A A A A A Q 2 9 u Z m l n L 1 B h Y 2 t h Z 2 U u e G 1 s U E s B A i 0 A F A A C A A g A 6 3 l 9 W A / K 6 a u k A A A A 6 Q A A A B M A A A A A A A A A A A A A A A A A 8 A A A A F t D b 2 5 0 Z W 5 0 X 1 R 5 c G V z X S 5 4 b W x Q S w E C L Q A U A A I A C A D r e X 1 Y i E O Z z 7 i t A A B + 1 g U A E w A A A A A A A A A A A A A A A A D h A Q A A R m 9 y b X V s Y X M v U 2 V j d G l v b j E u b V B L B Q Y A A A A A A w A D A M I A A A D m r w 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4 6 B g A A A A A A A B g G 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x J d G V t P j x J d G V t T G 9 j Y X R p b 2 4 + P E l 0 Z W 1 U e X B l P k Z v c m 1 1 b G E 8 L 0 l 0 Z W 1 U e X B l P j x J d G V t U G F 0 a D 5 T Z W N 0 a W 9 u M S 8 l R T M l O D M l O D Y l R T M l O D M l Q k M l R T M l O D M l O T Y l R T M l O D M l Q U I y P C 9 J d G V t U G F 0 a D 4 8 L 0 l 0 Z W 1 M b 2 N h d G l v b j 4 8 U 3 R h Y m x l R W 5 0 c m l l c z 4 8 R W 5 0 c n k g V H l w Z T 0 i S X N Q c m l 2 Y X R l I i B W Y W x 1 Z T 0 i b D A i I C 8 + P E V u d H J 5 I F R 5 c G U 9 I k Z p b G x F b m F i b G V k I i B W Y W x 1 Z T 0 i b D E i I C 8 + P E V u d H J 5 I F R 5 c G U 9 I k Z p b G x P Y m p l Y 3 R U e X B l I i B W Y W x 1 Z T 0 i c 1 R h Y m x l I i A v P j x F b n R y e S B U e X B l P S J G a W x s V G 9 E Y X R h T W 9 k Z W x F b m F i b G V k I i B W Y W x 1 Z T 0 i b D A i I C 8 + P E V u d H J 5 I F R 5 c G U 9 I k J 1 Z m Z l c k 5 l e H R S Z W Z y Z X N o I i B W Y W x 1 Z T 0 i b D E i I C 8 + P E V u d H J 5 I F R 5 c G U 9 I l J l c 3 V s d F R 5 c G U i I F Z h b H V l P S J z V G F i b G U i I C 8 + P E V u d H J 5 I F R 5 c G U 9 I k 5 h b W V V c G R h d G V k Q W Z 0 Z X J G a W x s I i B W Y W x 1 Z T 0 i b D A i I C 8 + P E V u d H J 5 I F R 5 c G U 9 I k 5 h d m l n Y X R p b 2 5 T d G V w T m F t Z S I g V m F s d W U 9 I n P j g 4 r j g 5 P j g r L j g 7 z j g r f j g 6 f j g 7 M i I C 8 + P E V u d H J 5 I F R 5 c G U 9 I k Z p b G x D b 3 V u d C I g V m F s d W U 9 I m w w I i A v P j x F b n R y e S B U e X B l P S J G a W x s R X J y b 3 J D b 2 R l I i B W Y W x 1 Z T 0 i c 1 V u a 2 5 v d 2 4 i I C 8 + P E V u d H J 5 I F R 5 c G U 9 I k Z p b G x F c n J v c k N v d W 5 0 I i B W Y W x 1 Z T 0 i b D A i I C 8 + P E V u d H J 5 I F R 5 c G U 9 I k Z p b G x M Y X N 0 V X B k Y X R l Z C I g V m F s d W U 9 I m Q y M D I 0 L T A z L T I 5 V D A 2 O j E 1 O j E 1 L j c 3 M z A y N T B a I i A v P j x F b n R y e S B U e X B l P S J G a W x s U 3 R h d H V z I i B W Y W x 1 Z T 0 i c 1 d h a X R p b m d G b 3 J F e G N l b F J l Z n J l c 2 g i I C 8 + P C 9 T d G F i b G V F b n R y a W V z P j w v S X R l b T 4 8 S X R l b T 4 8 S X R l b U x v Y 2 F 0 a W 9 u P j x J d G V t V H l w Z T 5 G b 3 J t d W x h P C 9 J d G V t V H l w Z T 4 8 S X R l b V B h d G g + U 2 V j d G l v b j E v J U U z J T g z J T g 2 J U U z J T g z J U J D J U U z J T g z J T k 2 J U U z J T g z J U F C M i 8 l R T M l O D I l Q k Q l R T M l O D M l Q k M l R T M l O D I l Q j k 8 L 0 l 0 Z W 1 Q Y X R o P j w v S X R l b U x v Y 2 F 0 a W 9 u P j x T d G F i b G V F b n R y a W V z I C 8 + P C 9 J d G V t P j x J d G V t P j x J d G V t T G 9 j Y X R p b 2 4 + P E l 0 Z W 1 U e X B l P k Z v c m 1 1 b G E 8 L 0 l 0 Z W 1 U e X B l P j x J d G V t U G F 0 a D 5 T Z W N 0 a W 9 u M S 8 l R T M l O D M l O D Y l R T M l O D M l Q k M l R T M l O D M l O T Y l R T M l O D M l Q U I y L y V F N S V B N C U 4 O S V F N i U 5 Q i V C N C V F M y U 4 M S U 5 N S V F M y U 4 M i U 4 Q y V F M y U 4 M S U 5 R i V F N S U 5 R S U 4 Q j w v S X R l b V B h d G g + P C 9 J d G V t T G 9 j Y X R p b 2 4 + P F N 0 Y W J s Z U V u d H J p Z X M g L z 4 8 L 0 l 0 Z W 0 + P C 9 J d G V t c z 4 8 L 0 x v Y 2 F s U G F j a 2 F n Z U 1 l d G F k Y X R h R m l s Z T 4 W A A A A U E s F B g A A A A A A A A A A A A A A A A A A A A A A A C Y B A A A B A A A A 0 I y d 3 w E V 0 R G M e g D A T 8 K X 6 w E A A A D c f I 4 V B 5 U m Q L S J U s / H M 8 e G A A A A A A I A A A A A A B B m A A A A A Q A A I A A A A C t u F P 4 D r 9 y P i a c I a P S D K u p x 7 H 9 T i x i N 2 1 7 b a U N U q y 4 p A A A A A A 6 A A A A A A g A A I A A A A N I x o I t c y C S v 8 4 h y K v I 5 u i f m / t A 1 6 f l r s X M y P M B 2 h F S q U A A A A H Z A l m x Y U M W + T f 1 r 7 y 3 N l a 9 O C x W K / s 6 A g B 2 P h Y 1 7 0 s b X A w v 8 A u B V e 2 S I J + t 0 4 S J v W 3 1 M x o W H U r d K E H T F E M + d D n Q + 0 j c R 8 C H Y 2 Z 8 4 3 8 d s N b f B Q A A A A A k G q u J p z c s r P R 2 v Y v I 3 P 3 c 8 g U u V x P s t 7 P E 5 V + d S N B E z 7 W U 7 8 F W E A F r H T m m Q A z + w 5 z S i 1 R r B T h X 8 v 6 K G W x H l Y p 8 = < / D a t a M a s h u p > 
</file>

<file path=customXml/itemProps1.xml><?xml version="1.0" encoding="utf-8"?>
<ds:datastoreItem xmlns:ds="http://schemas.openxmlformats.org/officeDocument/2006/customXml" ds:itemID="{F8449FCD-6DB6-4DC6-A985-5DAD237DE81F}">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3</vt:i4>
      </vt:variant>
    </vt:vector>
  </HeadingPairs>
  <TitlesOfParts>
    <vt:vector size="8" baseType="lpstr">
      <vt:lpstr>記載例</vt:lpstr>
      <vt:lpstr>様式</vt:lpstr>
      <vt:lpstr>様式追加</vt:lpstr>
      <vt:lpstr>入力補助シート</vt:lpstr>
      <vt:lpstr>リスト</vt:lpstr>
      <vt:lpstr>記載例!Print_Area</vt:lpstr>
      <vt:lpstr>様式!Print_Area</vt:lpstr>
      <vt:lpstr>様式追加!Print_Area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2024-04-17T09:26:57Z</cp:lastPrinted>
  <dcterms:created xsi:type="dcterms:W3CDTF">2023-10-23T12:03:35Z</dcterms:created>
  <dcterms:modified xsi:type="dcterms:W3CDTF">2024-04-25T01:41:21Z</dcterms:modified>
</cp:coreProperties>
</file>