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 yWindow="-15" windowWidth="20520" windowHeight="3990"/>
  </bookViews>
  <sheets>
    <sheet name="総計(残高） 【３月末】" sheetId="1" r:id="rId1"/>
  </sheets>
  <definedNames>
    <definedName name="_xlnm.Print_Area" localSheetId="0">'総計(残高） 【３月末】'!$A$1:$J$30</definedName>
  </definedNames>
  <calcPr calcId="152511"/>
</workbook>
</file>

<file path=xl/calcChain.xml><?xml version="1.0" encoding="utf-8"?>
<calcChain xmlns="http://schemas.openxmlformats.org/spreadsheetml/2006/main">
  <c r="H7" i="1" l="1"/>
  <c r="G7" i="1"/>
  <c r="F7" i="1"/>
  <c r="E7" i="1"/>
  <c r="D7" i="1"/>
  <c r="H6" i="1"/>
  <c r="G6" i="1"/>
  <c r="E6" i="1"/>
  <c r="D6" i="1"/>
  <c r="F6" i="1"/>
  <c r="F18" i="1" l="1"/>
  <c r="F19" i="1"/>
  <c r="G18" i="1" l="1"/>
  <c r="D18" i="1" l="1"/>
  <c r="E18" i="1"/>
  <c r="H18" i="1"/>
  <c r="D19" i="1"/>
  <c r="E19" i="1"/>
  <c r="G19" i="1"/>
  <c r="H19" i="1"/>
  <c r="I8" i="1"/>
  <c r="I9" i="1"/>
  <c r="I10" i="1"/>
  <c r="I11" i="1"/>
  <c r="I12" i="1"/>
  <c r="I13" i="1"/>
  <c r="I14" i="1"/>
  <c r="I15" i="1"/>
  <c r="I16" i="1"/>
  <c r="I17" i="1"/>
  <c r="I7" i="1" l="1"/>
  <c r="I19" i="1" s="1"/>
  <c r="I6" i="1"/>
  <c r="I18" i="1" s="1"/>
</calcChain>
</file>

<file path=xl/sharedStrings.xml><?xml version="1.0" encoding="utf-8"?>
<sst xmlns="http://schemas.openxmlformats.org/spreadsheetml/2006/main" count="34" uniqueCount="28">
  <si>
    <t>（注４）</t>
    <rPh sb="1" eb="2">
      <t>チュウ</t>
    </rPh>
    <phoneticPr fontId="3"/>
  </si>
  <si>
    <t>（注３）</t>
    <rPh sb="1" eb="2">
      <t>チュウ</t>
    </rPh>
    <phoneticPr fontId="3"/>
  </si>
  <si>
    <t>大手行等には、主要行等、商工組合中央金庫、日本政策投資銀行、信金中央金庫及び農林中央金庫が含まれている。</t>
    <rPh sb="0" eb="2">
      <t>オオテ</t>
    </rPh>
    <rPh sb="2" eb="3">
      <t>コウ</t>
    </rPh>
    <rPh sb="3" eb="4">
      <t>トウ</t>
    </rPh>
    <rPh sb="7" eb="9">
      <t>シュヨウ</t>
    </rPh>
    <rPh sb="9" eb="10">
      <t>コウ</t>
    </rPh>
    <rPh sb="10" eb="11">
      <t>トウ</t>
    </rPh>
    <rPh sb="12" eb="14">
      <t>ショウコウ</t>
    </rPh>
    <rPh sb="14" eb="16">
      <t>クミアイ</t>
    </rPh>
    <rPh sb="16" eb="18">
      <t>チュウオウ</t>
    </rPh>
    <rPh sb="18" eb="20">
      <t>キンコ</t>
    </rPh>
    <rPh sb="21" eb="23">
      <t>ニホン</t>
    </rPh>
    <rPh sb="23" eb="25">
      <t>セイサク</t>
    </rPh>
    <rPh sb="25" eb="27">
      <t>トウシ</t>
    </rPh>
    <rPh sb="27" eb="29">
      <t>ギンコウ</t>
    </rPh>
    <rPh sb="30" eb="32">
      <t>シンキン</t>
    </rPh>
    <rPh sb="32" eb="34">
      <t>チュウオウ</t>
    </rPh>
    <rPh sb="34" eb="36">
      <t>キンコ</t>
    </rPh>
    <rPh sb="36" eb="37">
      <t>オヨ</t>
    </rPh>
    <rPh sb="38" eb="40">
      <t>ノウリン</t>
    </rPh>
    <rPh sb="40" eb="42">
      <t>チュウオウ</t>
    </rPh>
    <rPh sb="42" eb="44">
      <t>キンコ</t>
    </rPh>
    <phoneticPr fontId="3"/>
  </si>
  <si>
    <t>（注２）</t>
    <rPh sb="1" eb="2">
      <t>チュウ</t>
    </rPh>
    <phoneticPr fontId="3"/>
  </si>
  <si>
    <t>（注１）</t>
    <rPh sb="1" eb="2">
      <t>チュウ</t>
    </rPh>
    <phoneticPr fontId="3"/>
  </si>
  <si>
    <t>上記計</t>
    <rPh sb="0" eb="2">
      <t>ジョウキ</t>
    </rPh>
    <rPh sb="2" eb="3">
      <t>ケイ</t>
    </rPh>
    <phoneticPr fontId="3"/>
  </si>
  <si>
    <t>-</t>
    <phoneticPr fontId="3"/>
  </si>
  <si>
    <t>日本証券クリアリング機構</t>
    <rPh sb="0" eb="2">
      <t>ニホン</t>
    </rPh>
    <rPh sb="2" eb="4">
      <t>ショウケン</t>
    </rPh>
    <rPh sb="10" eb="12">
      <t>キコウ</t>
    </rPh>
    <phoneticPr fontId="3"/>
  </si>
  <si>
    <t>外国銀行支店その他銀行</t>
    <rPh sb="0" eb="2">
      <t>ガイコク</t>
    </rPh>
    <rPh sb="2" eb="4">
      <t>ギンコウ</t>
    </rPh>
    <rPh sb="4" eb="6">
      <t>シテン</t>
    </rPh>
    <rPh sb="8" eb="9">
      <t>タ</t>
    </rPh>
    <rPh sb="9" eb="11">
      <t>ギンコウ</t>
    </rPh>
    <phoneticPr fontId="3"/>
  </si>
  <si>
    <t>地域銀行</t>
    <rPh sb="0" eb="2">
      <t>チイキ</t>
    </rPh>
    <rPh sb="2" eb="4">
      <t>ギンコウ</t>
    </rPh>
    <phoneticPr fontId="3"/>
  </si>
  <si>
    <t>大手行等</t>
    <rPh sb="0" eb="2">
      <t>オオテ</t>
    </rPh>
    <rPh sb="2" eb="3">
      <t>コウ</t>
    </rPh>
    <rPh sb="3" eb="4">
      <t>トウ</t>
    </rPh>
    <phoneticPr fontId="3"/>
  </si>
  <si>
    <t>総計</t>
    <rPh sb="0" eb="2">
      <t>ソウケイ</t>
    </rPh>
    <phoneticPr fontId="3"/>
  </si>
  <si>
    <t>株式</t>
    <rPh sb="0" eb="2">
      <t>カブシキ</t>
    </rPh>
    <phoneticPr fontId="3"/>
  </si>
  <si>
    <t>為替</t>
    <rPh sb="0" eb="2">
      <t>カワセ</t>
    </rPh>
    <phoneticPr fontId="3"/>
  </si>
  <si>
    <t>信用</t>
    <rPh sb="0" eb="2">
      <t>シンヨウ</t>
    </rPh>
    <phoneticPr fontId="3"/>
  </si>
  <si>
    <r>
      <t xml:space="preserve">金利
</t>
    </r>
    <r>
      <rPr>
        <sz val="7"/>
        <color theme="1"/>
        <rFont val="ＭＳ Ｐゴシック"/>
        <family val="3"/>
        <charset val="128"/>
        <scheme val="minor"/>
      </rPr>
      <t>（クロスカレンシー取引分）</t>
    </r>
    <rPh sb="0" eb="2">
      <t>キンリ</t>
    </rPh>
    <rPh sb="12" eb="14">
      <t>トリヒキ</t>
    </rPh>
    <rPh sb="14" eb="15">
      <t>ブン</t>
    </rPh>
    <phoneticPr fontId="3"/>
  </si>
  <si>
    <r>
      <t xml:space="preserve">金利
</t>
    </r>
    <r>
      <rPr>
        <sz val="7"/>
        <color theme="1"/>
        <rFont val="ＭＳ Ｐゴシック"/>
        <family val="3"/>
        <charset val="128"/>
        <scheme val="minor"/>
      </rPr>
      <t>（クロスカレンシー取引を除く）</t>
    </r>
    <rPh sb="0" eb="2">
      <t>キンリ</t>
    </rPh>
    <rPh sb="15" eb="16">
      <t>ノゾ</t>
    </rPh>
    <phoneticPr fontId="3"/>
  </si>
  <si>
    <t>（１）　総計</t>
    <rPh sb="4" eb="6">
      <t>ソウケイ</t>
    </rPh>
    <phoneticPr fontId="3"/>
  </si>
  <si>
    <t>-</t>
  </si>
  <si>
    <t>銀行等及び第一種金融商品取引業者の報告残高には、日本証券クリアリング機構から報告される取引は、含まれない。</t>
    <rPh sb="24" eb="26">
      <t>ニホン</t>
    </rPh>
    <rPh sb="26" eb="28">
      <t>ショウケン</t>
    </rPh>
    <rPh sb="34" eb="36">
      <t>キコウ</t>
    </rPh>
    <phoneticPr fontId="3"/>
  </si>
  <si>
    <t>第一種金融商品取引業者</t>
    <rPh sb="0" eb="1">
      <t>ダイ</t>
    </rPh>
    <rPh sb="1" eb="3">
      <t>イッシュ</t>
    </rPh>
    <rPh sb="3" eb="5">
      <t>キンユウ</t>
    </rPh>
    <rPh sb="5" eb="7">
      <t>ショウヒン</t>
    </rPh>
    <rPh sb="7" eb="9">
      <t>トリヒキ</t>
    </rPh>
    <rPh sb="9" eb="11">
      <t>ギョウシャ</t>
    </rPh>
    <phoneticPr fontId="3"/>
  </si>
  <si>
    <t>銀行等</t>
    <rPh sb="0" eb="2">
      <t>ギンコウ</t>
    </rPh>
    <rPh sb="2" eb="3">
      <t>トウ</t>
    </rPh>
    <phoneticPr fontId="3"/>
  </si>
  <si>
    <t>銀行等及び第一種金融商品取引業者から報告される非清算店頭デリバティブ取引については、同一の取引であっても双方から報告されるものは、</t>
    <rPh sb="18" eb="20">
      <t>ホウコク</t>
    </rPh>
    <rPh sb="23" eb="24">
      <t>ヒ</t>
    </rPh>
    <rPh sb="24" eb="26">
      <t>セイサン</t>
    </rPh>
    <rPh sb="26" eb="28">
      <t>テントウ</t>
    </rPh>
    <rPh sb="34" eb="36">
      <t>トリヒキ</t>
    </rPh>
    <rPh sb="42" eb="44">
      <t>ドウイツ</t>
    </rPh>
    <rPh sb="45" eb="47">
      <t>トリヒキ</t>
    </rPh>
    <rPh sb="52" eb="54">
      <t>ソウホウ</t>
    </rPh>
    <rPh sb="56" eb="58">
      <t>ホウコク</t>
    </rPh>
    <phoneticPr fontId="3"/>
  </si>
  <si>
    <t>（注５）</t>
    <rPh sb="1" eb="2">
      <t>チュウ</t>
    </rPh>
    <phoneticPr fontId="3"/>
  </si>
  <si>
    <t>店頭デリバティブ取引残高（平成27年３月末時点）</t>
    <rPh sb="0" eb="2">
      <t>テントウ</t>
    </rPh>
    <rPh sb="8" eb="10">
      <t>トリヒキ</t>
    </rPh>
    <rPh sb="10" eb="12">
      <t>ザンダカ</t>
    </rPh>
    <phoneticPr fontId="3"/>
  </si>
  <si>
    <t>重複して計上している。</t>
    <rPh sb="0" eb="2">
      <t>ジュウフク</t>
    </rPh>
    <phoneticPr fontId="3"/>
  </si>
  <si>
    <t>日本証券クリアリング機構から報告される取引については、債務引受の相手方双方分が報告されているため、重複して計上している。</t>
    <rPh sb="14" eb="16">
      <t>ホウコク</t>
    </rPh>
    <rPh sb="19" eb="21">
      <t>トリヒキ</t>
    </rPh>
    <rPh sb="32" eb="34">
      <t>アイテ</t>
    </rPh>
    <rPh sb="34" eb="35">
      <t>ガタ</t>
    </rPh>
    <rPh sb="35" eb="37">
      <t>ソウホウ</t>
    </rPh>
    <rPh sb="39" eb="41">
      <t>ホウコク</t>
    </rPh>
    <rPh sb="49" eb="51">
      <t>ジュウフク</t>
    </rPh>
    <phoneticPr fontId="3"/>
  </si>
  <si>
    <t>今後集計方法の変更や報告情報の精査を行った場合には変更し得る。</t>
    <rPh sb="2" eb="4">
      <t>シュウケイ</t>
    </rPh>
    <rPh sb="4" eb="6">
      <t>ホウホウ</t>
    </rPh>
    <rPh sb="7" eb="9">
      <t>ヘンコウ</t>
    </rPh>
    <rPh sb="10" eb="12">
      <t>ホウコク</t>
    </rPh>
    <rPh sb="12" eb="14">
      <t>ジョウホウ</t>
    </rPh>
    <rPh sb="25" eb="27">
      <t>ヘンコウ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</si>
</sst>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0\)"/>
    <numFmt numFmtId="177" formatCode="#,##0.0_ ;[Red]\-#,##0.0\ "/>
  </numFmts>
  <fonts count="9" x14ac:knownFonts="1">
    <font>
      <sz val="11"/>
      <color theme="1"/>
      <name val="ＭＳ Ｐゴシック"/>
      <family val="2"/>
      <scheme val="minor"/>
    </font>
    <font>
      <sz val="11"/>
      <color theme="1"/>
      <name val="ＭＳ Ｐゴシック"/>
      <family val="2"/>
      <scheme val="minor"/>
    </font>
    <font>
      <sz val="12"/>
      <color theme="1"/>
      <name val="ＭＳ Ｐゴシック"/>
      <family val="2"/>
      <scheme val="minor"/>
    </font>
    <font>
      <sz val="6"/>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7"/>
      <color theme="1"/>
      <name val="ＭＳ Ｐゴシック"/>
      <family val="3"/>
      <charset val="128"/>
      <scheme val="minor"/>
    </font>
    <font>
      <sz val="11"/>
      <color theme="1"/>
      <name val="ＭＳ Ｐゴシック"/>
      <family val="3"/>
      <charset val="128"/>
      <scheme val="minor"/>
    </font>
    <font>
      <sz val="16"/>
      <color theme="1"/>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34">
    <border>
      <left/>
      <right/>
      <top/>
      <bottom/>
      <diagonal/>
    </border>
    <border>
      <left style="double">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double">
        <color indexed="64"/>
      </left>
      <right style="medium">
        <color indexed="64"/>
      </right>
      <top style="double">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medium">
        <color indexed="64"/>
      </left>
      <right/>
      <top/>
      <bottom/>
      <diagonal/>
    </border>
    <border>
      <left style="double">
        <color indexed="64"/>
      </left>
      <right style="medium">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double">
        <color indexed="64"/>
      </left>
      <right style="medium">
        <color indexed="64"/>
      </right>
      <top style="thin">
        <color indexed="64"/>
      </top>
      <bottom style="hair">
        <color indexed="64"/>
      </bottom>
      <diagonal/>
    </border>
    <border>
      <left/>
      <right style="thin">
        <color indexed="64"/>
      </right>
      <top style="thin">
        <color indexed="64"/>
      </top>
      <bottom/>
      <diagonal/>
    </border>
    <border>
      <left style="medium">
        <color indexed="64"/>
      </left>
      <right/>
      <top style="thin">
        <color indexed="64"/>
      </top>
      <bottom/>
      <diagonal/>
    </border>
    <border>
      <left style="double">
        <color indexed="64"/>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diagonalDown="1">
      <left/>
      <right style="thin">
        <color indexed="64"/>
      </right>
      <top style="medium">
        <color indexed="64"/>
      </top>
      <bottom style="thin">
        <color indexed="64"/>
      </bottom>
      <diagonal style="thin">
        <color indexed="64"/>
      </diagonal>
    </border>
    <border diagonalDown="1">
      <left style="medium">
        <color indexed="64"/>
      </left>
      <right/>
      <top style="medium">
        <color indexed="64"/>
      </top>
      <bottom style="thin">
        <color indexed="64"/>
      </bottom>
      <diagonal style="thin">
        <color indexed="64"/>
      </diagonal>
    </border>
    <border>
      <left style="thin">
        <color indexed="64"/>
      </left>
      <right style="double">
        <color indexed="64"/>
      </right>
      <top style="hair">
        <color indexed="64"/>
      </top>
      <bottom style="thin">
        <color indexed="64"/>
      </bottom>
      <diagonal/>
    </border>
    <border>
      <left style="thin">
        <color indexed="64"/>
      </left>
      <right/>
      <top/>
      <bottom style="hair">
        <color indexed="64"/>
      </bottom>
      <diagonal/>
    </border>
    <border>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60">
    <xf numFmtId="0" fontId="0" fillId="0" borderId="0" xfId="0"/>
    <xf numFmtId="0" fontId="2" fillId="0" borderId="0" xfId="0" applyFont="1"/>
    <xf numFmtId="0" fontId="4" fillId="0" borderId="0" xfId="0" applyFont="1" applyAlignment="1">
      <alignment vertical="center"/>
    </xf>
    <xf numFmtId="0" fontId="4" fillId="0" borderId="0" xfId="0" applyFont="1" applyAlignment="1">
      <alignment horizontal="center" vertical="center"/>
    </xf>
    <xf numFmtId="176" fontId="4" fillId="2" borderId="1" xfId="1" applyNumberFormat="1" applyFont="1" applyFill="1" applyBorder="1" applyAlignment="1">
      <alignment horizontal="right" vertical="center"/>
    </xf>
    <xf numFmtId="177" fontId="4" fillId="2" borderId="6" xfId="1" applyNumberFormat="1" applyFont="1" applyFill="1" applyBorder="1" applyAlignment="1">
      <alignment vertical="center"/>
    </xf>
    <xf numFmtId="176" fontId="4" fillId="0" borderId="11" xfId="1" applyNumberFormat="1" applyFont="1" applyBorder="1" applyAlignment="1">
      <alignment vertical="center"/>
    </xf>
    <xf numFmtId="177" fontId="4" fillId="0" borderId="16" xfId="1" applyNumberFormat="1" applyFont="1" applyBorder="1" applyAlignment="1">
      <alignment vertical="center"/>
    </xf>
    <xf numFmtId="176" fontId="4" fillId="2" borderId="19" xfId="1" applyNumberFormat="1" applyFont="1" applyFill="1" applyBorder="1" applyAlignment="1">
      <alignment vertical="center"/>
    </xf>
    <xf numFmtId="177" fontId="4" fillId="2" borderId="16" xfId="1" applyNumberFormat="1" applyFont="1" applyFill="1" applyBorder="1" applyAlignment="1">
      <alignment vertical="center"/>
    </xf>
    <xf numFmtId="0" fontId="4" fillId="3" borderId="10" xfId="0" applyFont="1" applyFill="1" applyBorder="1" applyAlignment="1">
      <alignment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28" xfId="0" applyFont="1" applyFill="1" applyBorder="1" applyAlignment="1">
      <alignment horizontal="center" vertical="center" wrapText="1"/>
    </xf>
    <xf numFmtId="0" fontId="2" fillId="0" borderId="0" xfId="0" applyFont="1" applyAlignment="1">
      <alignment horizontal="center"/>
    </xf>
    <xf numFmtId="0" fontId="0" fillId="0" borderId="0" xfId="0" applyAlignment="1">
      <alignment vertical="center"/>
    </xf>
    <xf numFmtId="0" fontId="2" fillId="0" borderId="0" xfId="0" applyFont="1" applyAlignment="1">
      <alignment vertical="center"/>
    </xf>
    <xf numFmtId="0" fontId="0" fillId="0" borderId="0" xfId="0" applyFont="1" applyAlignment="1">
      <alignment horizontal="center"/>
    </xf>
    <xf numFmtId="0" fontId="7" fillId="0" borderId="0" xfId="0" applyFont="1"/>
    <xf numFmtId="0" fontId="7" fillId="0" borderId="0" xfId="0" applyFont="1" applyAlignment="1">
      <alignment horizontal="center"/>
    </xf>
    <xf numFmtId="0" fontId="8" fillId="0" borderId="0" xfId="0" applyFont="1" applyBorder="1" applyAlignment="1">
      <alignment horizontal="left" vertical="center"/>
    </xf>
    <xf numFmtId="177" fontId="4" fillId="0" borderId="7" xfId="1" applyNumberFormat="1" applyFont="1" applyFill="1" applyBorder="1" applyAlignment="1">
      <alignment vertical="center"/>
    </xf>
    <xf numFmtId="176" fontId="4" fillId="0" borderId="20" xfId="1" applyNumberFormat="1" applyFont="1" applyFill="1" applyBorder="1" applyAlignment="1">
      <alignment vertical="center"/>
    </xf>
    <xf numFmtId="177" fontId="4" fillId="0" borderId="32" xfId="1" applyNumberFormat="1" applyFont="1" applyFill="1" applyBorder="1" applyAlignment="1">
      <alignment vertical="center"/>
    </xf>
    <xf numFmtId="177" fontId="4" fillId="0" borderId="8" xfId="1" applyNumberFormat="1" applyFont="1" applyFill="1" applyBorder="1" applyAlignment="1">
      <alignment vertical="center"/>
    </xf>
    <xf numFmtId="176" fontId="4" fillId="0" borderId="21" xfId="1" applyNumberFormat="1" applyFont="1" applyFill="1" applyBorder="1" applyAlignment="1">
      <alignment vertical="center"/>
    </xf>
    <xf numFmtId="176" fontId="4" fillId="0" borderId="13" xfId="1" applyNumberFormat="1" applyFont="1" applyFill="1" applyBorder="1" applyAlignment="1">
      <alignment horizontal="right" vertical="center"/>
    </xf>
    <xf numFmtId="177" fontId="4" fillId="0" borderId="7" xfId="1" applyNumberFormat="1" applyFont="1" applyFill="1" applyBorder="1" applyAlignment="1">
      <alignment horizontal="center" vertical="center"/>
    </xf>
    <xf numFmtId="176" fontId="4" fillId="0" borderId="31" xfId="1" applyNumberFormat="1" applyFont="1" applyFill="1" applyBorder="1" applyAlignment="1">
      <alignment horizontal="center" vertical="center"/>
    </xf>
    <xf numFmtId="177" fontId="4" fillId="0" borderId="8" xfId="1" applyNumberFormat="1" applyFont="1" applyFill="1" applyBorder="1" applyAlignment="1">
      <alignment horizontal="center" vertical="center"/>
    </xf>
    <xf numFmtId="176" fontId="4" fillId="0" borderId="13" xfId="1" applyNumberFormat="1" applyFont="1" applyFill="1" applyBorder="1" applyAlignment="1">
      <alignment vertical="center"/>
    </xf>
    <xf numFmtId="176" fontId="4" fillId="0" borderId="13" xfId="1" applyNumberFormat="1" applyFont="1" applyFill="1" applyBorder="1" applyAlignment="1">
      <alignment horizontal="center" vertical="center"/>
    </xf>
    <xf numFmtId="176" fontId="4" fillId="0" borderId="12" xfId="1" applyNumberFormat="1" applyFont="1" applyFill="1" applyBorder="1" applyAlignment="1">
      <alignment horizontal="center" vertical="center"/>
    </xf>
    <xf numFmtId="176" fontId="4" fillId="0" borderId="3" xfId="1" applyNumberFormat="1" applyFont="1" applyFill="1" applyBorder="1" applyAlignment="1">
      <alignment horizontal="right" vertical="center"/>
    </xf>
    <xf numFmtId="176" fontId="4" fillId="0" borderId="2" xfId="1" applyNumberFormat="1" applyFont="1" applyFill="1" applyBorder="1" applyAlignment="1">
      <alignment horizontal="right" vertical="center"/>
    </xf>
    <xf numFmtId="0" fontId="2" fillId="0" borderId="0" xfId="0" applyFont="1" applyAlignment="1">
      <alignment horizontal="center"/>
    </xf>
    <xf numFmtId="0" fontId="4" fillId="3" borderId="30"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18" xfId="0" applyFont="1" applyFill="1" applyBorder="1" applyAlignment="1">
      <alignment horizontal="left" vertical="center"/>
    </xf>
    <xf numFmtId="0" fontId="4" fillId="3" borderId="17" xfId="0" applyFont="1" applyFill="1" applyBorder="1" applyAlignment="1">
      <alignment horizontal="left" vertical="center"/>
    </xf>
    <xf numFmtId="0" fontId="4" fillId="3" borderId="10" xfId="0" applyFont="1" applyFill="1" applyBorder="1" applyAlignment="1">
      <alignment horizontal="left" vertical="center"/>
    </xf>
    <xf numFmtId="0" fontId="4" fillId="3" borderId="9" xfId="0" applyFont="1" applyFill="1" applyBorder="1" applyAlignment="1">
      <alignment horizontal="left" vertical="center"/>
    </xf>
    <xf numFmtId="0" fontId="4" fillId="3" borderId="25" xfId="0" applyFont="1" applyFill="1" applyBorder="1" applyAlignment="1">
      <alignment horizontal="center" vertical="center"/>
    </xf>
    <xf numFmtId="0" fontId="4" fillId="3" borderId="24" xfId="0" applyFont="1" applyFill="1" applyBorder="1" applyAlignment="1">
      <alignment horizontal="center" vertical="center"/>
    </xf>
    <xf numFmtId="0" fontId="5" fillId="0" borderId="0" xfId="0" applyFont="1" applyAlignment="1">
      <alignment horizontal="distributed" vertical="center" wrapText="1"/>
    </xf>
    <xf numFmtId="0" fontId="5" fillId="0" borderId="0" xfId="0" applyFont="1" applyAlignment="1">
      <alignment horizontal="distributed" vertical="center"/>
    </xf>
    <xf numFmtId="0" fontId="5" fillId="0" borderId="33" xfId="0" applyFont="1" applyBorder="1" applyAlignment="1">
      <alignment horizontal="distributed" vertical="center"/>
    </xf>
    <xf numFmtId="0" fontId="4" fillId="3" borderId="18"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4"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795602</xdr:colOff>
      <xdr:row>1</xdr:row>
      <xdr:rowOff>165287</xdr:rowOff>
    </xdr:from>
    <xdr:to>
      <xdr:col>8</xdr:col>
      <xdr:colOff>1259947</xdr:colOff>
      <xdr:row>3</xdr:row>
      <xdr:rowOff>141475</xdr:rowOff>
    </xdr:to>
    <xdr:sp macro="" textlink="">
      <xdr:nvSpPr>
        <xdr:cNvPr id="6" name="大かっこ 5"/>
        <xdr:cNvSpPr/>
      </xdr:nvSpPr>
      <xdr:spPr>
        <a:xfrm>
          <a:off x="8449220" y="423022"/>
          <a:ext cx="1730609" cy="33477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808209</xdr:colOff>
      <xdr:row>1</xdr:row>
      <xdr:rowOff>106454</xdr:rowOff>
    </xdr:from>
    <xdr:to>
      <xdr:col>9</xdr:col>
      <xdr:colOff>153365</xdr:colOff>
      <xdr:row>4</xdr:row>
      <xdr:rowOff>106454</xdr:rowOff>
    </xdr:to>
    <xdr:sp macro="" textlink="">
      <xdr:nvSpPr>
        <xdr:cNvPr id="7" name="正方形/長方形 6"/>
        <xdr:cNvSpPr/>
      </xdr:nvSpPr>
      <xdr:spPr>
        <a:xfrm>
          <a:off x="8461827" y="364189"/>
          <a:ext cx="1877685" cy="5378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twoCellAnchor>
    <xdr:from>
      <xdr:col>7</xdr:col>
      <xdr:colOff>1075764</xdr:colOff>
      <xdr:row>0</xdr:row>
      <xdr:rowOff>44824</xdr:rowOff>
    </xdr:from>
    <xdr:to>
      <xdr:col>9</xdr:col>
      <xdr:colOff>280146</xdr:colOff>
      <xdr:row>1</xdr:row>
      <xdr:rowOff>44825</xdr:rowOff>
    </xdr:to>
    <xdr:sp macro="" textlink="">
      <xdr:nvSpPr>
        <xdr:cNvPr id="4" name="テキスト ボックス 3"/>
        <xdr:cNvSpPr txBox="1"/>
      </xdr:nvSpPr>
      <xdr:spPr>
        <a:xfrm>
          <a:off x="8729382" y="44824"/>
          <a:ext cx="1736911" cy="257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平成</a:t>
          </a:r>
          <a:r>
            <a:rPr kumimoji="1" lang="en-US" altLang="ja-JP" sz="1100"/>
            <a:t>28</a:t>
          </a:r>
          <a:r>
            <a:rPr kumimoji="1" lang="ja-JP" altLang="en-US" sz="1100"/>
            <a:t>年１月</a:t>
          </a:r>
          <a:r>
            <a:rPr kumimoji="1" lang="en-US" altLang="ja-JP" sz="1100"/>
            <a:t>27</a:t>
          </a:r>
          <a:r>
            <a:rPr kumimoji="1" lang="ja-JP" altLang="en-US" sz="1100"/>
            <a:t>日更新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tabSelected="1" view="pageBreakPreview" topLeftCell="A3" zoomScale="85" zoomScaleNormal="100" zoomScaleSheetLayoutView="85" workbookViewId="0">
      <selection activeCell="F12" sqref="F12"/>
    </sheetView>
  </sheetViews>
  <sheetFormatPr defaultRowHeight="14.25" x14ac:dyDescent="0.15"/>
  <cols>
    <col min="1" max="1" width="5.625" style="1" customWidth="1"/>
    <col min="2" max="2" width="7.75" style="1" customWidth="1"/>
    <col min="3" max="3" width="20.625" style="1" customWidth="1"/>
    <col min="4" max="9" width="16.625" style="1" customWidth="1"/>
    <col min="10" max="10" width="5.625" style="1" customWidth="1"/>
    <col min="11" max="11" width="43.125" style="1" customWidth="1"/>
    <col min="12" max="16384" width="9" style="1"/>
  </cols>
  <sheetData>
    <row r="1" spans="2:16" ht="20.25" customHeight="1" x14ac:dyDescent="0.15">
      <c r="B1" s="21" t="s">
        <v>24</v>
      </c>
      <c r="C1" s="21"/>
      <c r="E1" s="17"/>
    </row>
    <row r="3" spans="2:16" x14ac:dyDescent="0.15">
      <c r="B3" s="1" t="s">
        <v>17</v>
      </c>
      <c r="H3" s="45"/>
      <c r="I3" s="46"/>
    </row>
    <row r="4" spans="2:16" ht="14.25" customHeight="1" thickBot="1" x14ac:dyDescent="0.2">
      <c r="H4" s="47"/>
      <c r="I4" s="47"/>
      <c r="L4" s="36"/>
      <c r="M4" s="36"/>
      <c r="N4" s="36"/>
      <c r="O4" s="36"/>
      <c r="P4" s="36"/>
    </row>
    <row r="5" spans="2:16" s="2" customFormat="1" ht="35.1" customHeight="1" x14ac:dyDescent="0.15">
      <c r="B5" s="37"/>
      <c r="C5" s="38"/>
      <c r="D5" s="14" t="s">
        <v>16</v>
      </c>
      <c r="E5" s="14" t="s">
        <v>15</v>
      </c>
      <c r="F5" s="13" t="s">
        <v>14</v>
      </c>
      <c r="G5" s="13" t="s">
        <v>13</v>
      </c>
      <c r="H5" s="12" t="s">
        <v>12</v>
      </c>
      <c r="I5" s="11" t="s">
        <v>11</v>
      </c>
    </row>
    <row r="6" spans="2:16" s="2" customFormat="1" ht="24.95" customHeight="1" x14ac:dyDescent="0.15">
      <c r="B6" s="39" t="s">
        <v>21</v>
      </c>
      <c r="C6" s="40"/>
      <c r="D6" s="25">
        <f t="shared" ref="D6:I7" si="0">SUM(D8,D10,D12)</f>
        <v>777.04724226074097</v>
      </c>
      <c r="E6" s="25">
        <f t="shared" si="0"/>
        <v>126.254731725463</v>
      </c>
      <c r="F6" s="25">
        <f t="shared" si="0"/>
        <v>4.0837926644750002</v>
      </c>
      <c r="G6" s="25">
        <f t="shared" si="0"/>
        <v>74.077363637792004</v>
      </c>
      <c r="H6" s="22">
        <f t="shared" si="0"/>
        <v>8.1354786976250004</v>
      </c>
      <c r="I6" s="9">
        <f t="shared" si="0"/>
        <v>989.59860898609611</v>
      </c>
    </row>
    <row r="7" spans="2:16" s="2" customFormat="1" ht="24.95" customHeight="1" x14ac:dyDescent="0.15">
      <c r="B7" s="41"/>
      <c r="C7" s="42"/>
      <c r="D7" s="26">
        <f t="shared" si="0"/>
        <v>201414</v>
      </c>
      <c r="E7" s="26">
        <f t="shared" si="0"/>
        <v>27334</v>
      </c>
      <c r="F7" s="26">
        <f t="shared" si="0"/>
        <v>3731</v>
      </c>
      <c r="G7" s="26">
        <f t="shared" si="0"/>
        <v>575043</v>
      </c>
      <c r="H7" s="23">
        <f t="shared" si="0"/>
        <v>2621</v>
      </c>
      <c r="I7" s="8">
        <f t="shared" si="0"/>
        <v>810143</v>
      </c>
    </row>
    <row r="8" spans="2:16" s="2" customFormat="1" ht="24.95" customHeight="1" x14ac:dyDescent="0.15">
      <c r="B8" s="10"/>
      <c r="C8" s="43" t="s">
        <v>10</v>
      </c>
      <c r="D8" s="25">
        <v>738.531949437854</v>
      </c>
      <c r="E8" s="25">
        <v>106.295249151522</v>
      </c>
      <c r="F8" s="25">
        <v>3.5602032541509998</v>
      </c>
      <c r="G8" s="25">
        <v>39.147115935812003</v>
      </c>
      <c r="H8" s="22">
        <v>0.57184489863400001</v>
      </c>
      <c r="I8" s="9">
        <f t="shared" ref="I8:I17" si="1">SUM(D8:H8)</f>
        <v>888.10636267797304</v>
      </c>
      <c r="M8" s="16"/>
    </row>
    <row r="9" spans="2:16" s="2" customFormat="1" ht="24.95" customHeight="1" x14ac:dyDescent="0.15">
      <c r="B9" s="10"/>
      <c r="C9" s="44"/>
      <c r="D9" s="26">
        <v>167183</v>
      </c>
      <c r="E9" s="26">
        <v>21736</v>
      </c>
      <c r="F9" s="26">
        <v>3309</v>
      </c>
      <c r="G9" s="26">
        <v>184620</v>
      </c>
      <c r="H9" s="23">
        <v>589</v>
      </c>
      <c r="I9" s="8">
        <f t="shared" si="1"/>
        <v>377437</v>
      </c>
      <c r="M9" s="16"/>
    </row>
    <row r="10" spans="2:16" s="2" customFormat="1" ht="24.95" customHeight="1" x14ac:dyDescent="0.15">
      <c r="B10" s="10"/>
      <c r="C10" s="43" t="s">
        <v>9</v>
      </c>
      <c r="D10" s="25">
        <v>20.170993501510001</v>
      </c>
      <c r="E10" s="25">
        <v>6.9264562488879999</v>
      </c>
      <c r="F10" s="25">
        <v>2.7E-2</v>
      </c>
      <c r="G10" s="25">
        <v>3.3425194742180002</v>
      </c>
      <c r="H10" s="28" t="s">
        <v>18</v>
      </c>
      <c r="I10" s="9">
        <f t="shared" si="1"/>
        <v>30.466969224616001</v>
      </c>
      <c r="M10" s="16"/>
    </row>
    <row r="11" spans="2:16" s="2" customFormat="1" ht="24.95" customHeight="1" x14ac:dyDescent="0.15">
      <c r="B11" s="10"/>
      <c r="C11" s="44"/>
      <c r="D11" s="26">
        <v>28238</v>
      </c>
      <c r="E11" s="26">
        <v>3536</v>
      </c>
      <c r="F11" s="26">
        <v>36</v>
      </c>
      <c r="G11" s="26">
        <v>294734</v>
      </c>
      <c r="H11" s="29" t="s">
        <v>18</v>
      </c>
      <c r="I11" s="8">
        <f t="shared" si="1"/>
        <v>326544</v>
      </c>
      <c r="M11" s="16"/>
    </row>
    <row r="12" spans="2:16" s="2" customFormat="1" ht="24.95" customHeight="1" x14ac:dyDescent="0.15">
      <c r="B12" s="10"/>
      <c r="C12" s="58" t="s">
        <v>8</v>
      </c>
      <c r="D12" s="25">
        <v>18.344299321377001</v>
      </c>
      <c r="E12" s="25">
        <v>13.033026325052999</v>
      </c>
      <c r="F12" s="25">
        <v>0.496589410324</v>
      </c>
      <c r="G12" s="25">
        <v>31.587728227762</v>
      </c>
      <c r="H12" s="24">
        <v>7.5636337989909999</v>
      </c>
      <c r="I12" s="9">
        <f t="shared" si="1"/>
        <v>71.025277083507007</v>
      </c>
      <c r="M12" s="16"/>
    </row>
    <row r="13" spans="2:16" s="2" customFormat="1" ht="24.95" customHeight="1" x14ac:dyDescent="0.15">
      <c r="B13" s="10"/>
      <c r="C13" s="59"/>
      <c r="D13" s="26">
        <v>5993</v>
      </c>
      <c r="E13" s="26">
        <v>2062</v>
      </c>
      <c r="F13" s="26">
        <v>386</v>
      </c>
      <c r="G13" s="26">
        <v>95689</v>
      </c>
      <c r="H13" s="23">
        <v>2032</v>
      </c>
      <c r="I13" s="8">
        <f t="shared" si="1"/>
        <v>106162</v>
      </c>
      <c r="M13" s="16"/>
    </row>
    <row r="14" spans="2:16" s="2" customFormat="1" ht="24.95" customHeight="1" x14ac:dyDescent="0.15">
      <c r="B14" s="48" t="s">
        <v>20</v>
      </c>
      <c r="C14" s="49"/>
      <c r="D14" s="25">
        <v>370.654049792374</v>
      </c>
      <c r="E14" s="25">
        <v>33.139047865254</v>
      </c>
      <c r="F14" s="25">
        <v>18.193984618199998</v>
      </c>
      <c r="G14" s="25">
        <v>19.636530507540002</v>
      </c>
      <c r="H14" s="22">
        <v>4.9471787944530004</v>
      </c>
      <c r="I14" s="9">
        <f t="shared" si="1"/>
        <v>446.57079157782096</v>
      </c>
      <c r="L14" s="15"/>
      <c r="M14" s="16"/>
      <c r="O14" s="15"/>
      <c r="P14" s="15"/>
    </row>
    <row r="15" spans="2:16" s="2" customFormat="1" ht="24.95" customHeight="1" x14ac:dyDescent="0.15">
      <c r="B15" s="50"/>
      <c r="C15" s="51"/>
      <c r="D15" s="26">
        <v>69839</v>
      </c>
      <c r="E15" s="26">
        <v>7885</v>
      </c>
      <c r="F15" s="26">
        <v>21504</v>
      </c>
      <c r="G15" s="26">
        <v>97364</v>
      </c>
      <c r="H15" s="23">
        <v>5594</v>
      </c>
      <c r="I15" s="8">
        <f t="shared" si="1"/>
        <v>202186</v>
      </c>
      <c r="M15" s="16"/>
    </row>
    <row r="16" spans="2:16" s="2" customFormat="1" ht="24.95" customHeight="1" x14ac:dyDescent="0.15">
      <c r="B16" s="48" t="s">
        <v>7</v>
      </c>
      <c r="C16" s="49"/>
      <c r="D16" s="25">
        <v>2287.3646900116678</v>
      </c>
      <c r="E16" s="30" t="s">
        <v>6</v>
      </c>
      <c r="F16" s="25">
        <v>2.4942712399999998</v>
      </c>
      <c r="G16" s="30" t="s">
        <v>6</v>
      </c>
      <c r="H16" s="28" t="s">
        <v>6</v>
      </c>
      <c r="I16" s="7">
        <f t="shared" si="1"/>
        <v>2289.858961251668</v>
      </c>
      <c r="M16" s="16"/>
    </row>
    <row r="17" spans="1:14" s="2" customFormat="1" ht="24.95" customHeight="1" thickBot="1" x14ac:dyDescent="0.2">
      <c r="B17" s="52"/>
      <c r="C17" s="53"/>
      <c r="D17" s="31">
        <v>222082</v>
      </c>
      <c r="E17" s="32" t="s">
        <v>6</v>
      </c>
      <c r="F17" s="27">
        <v>1722</v>
      </c>
      <c r="G17" s="32" t="s">
        <v>6</v>
      </c>
      <c r="H17" s="33" t="s">
        <v>6</v>
      </c>
      <c r="I17" s="6">
        <f t="shared" si="1"/>
        <v>223804</v>
      </c>
      <c r="M17" s="16"/>
      <c r="N17" s="15"/>
    </row>
    <row r="18" spans="1:14" s="2" customFormat="1" ht="24.95" customHeight="1" thickTop="1" x14ac:dyDescent="0.15">
      <c r="B18" s="54" t="s">
        <v>5</v>
      </c>
      <c r="C18" s="55"/>
      <c r="D18" s="25">
        <f t="shared" ref="D18:I19" si="2">SUM(D6,D14,D16)</f>
        <v>3435.0659820647825</v>
      </c>
      <c r="E18" s="25">
        <f t="shared" si="2"/>
        <v>159.393779590717</v>
      </c>
      <c r="F18" s="25">
        <f t="shared" si="2"/>
        <v>24.772048522674996</v>
      </c>
      <c r="G18" s="25">
        <f t="shared" si="2"/>
        <v>93.713894145332006</v>
      </c>
      <c r="H18" s="22">
        <f t="shared" si="2"/>
        <v>13.082657492078001</v>
      </c>
      <c r="I18" s="5">
        <f t="shared" si="2"/>
        <v>3726.028361815585</v>
      </c>
      <c r="M18" s="16"/>
    </row>
    <row r="19" spans="1:14" s="2" customFormat="1" ht="24.95" customHeight="1" thickBot="1" x14ac:dyDescent="0.2">
      <c r="B19" s="56"/>
      <c r="C19" s="57"/>
      <c r="D19" s="34">
        <f t="shared" si="2"/>
        <v>493335</v>
      </c>
      <c r="E19" s="34">
        <f t="shared" si="2"/>
        <v>35219</v>
      </c>
      <c r="F19" s="34">
        <f t="shared" si="2"/>
        <v>26957</v>
      </c>
      <c r="G19" s="34">
        <f t="shared" si="2"/>
        <v>672407</v>
      </c>
      <c r="H19" s="35">
        <f t="shared" si="2"/>
        <v>8215</v>
      </c>
      <c r="I19" s="4">
        <f t="shared" si="2"/>
        <v>1236133</v>
      </c>
    </row>
    <row r="20" spans="1:14" ht="8.1" customHeight="1" x14ac:dyDescent="0.15"/>
    <row r="21" spans="1:14" x14ac:dyDescent="0.15">
      <c r="B21" s="18" t="s">
        <v>4</v>
      </c>
      <c r="C21" s="19" t="s">
        <v>19</v>
      </c>
    </row>
    <row r="22" spans="1:14" ht="8.1" customHeight="1" x14ac:dyDescent="0.15">
      <c r="B22" s="20"/>
      <c r="C22" s="19"/>
    </row>
    <row r="23" spans="1:14" x14ac:dyDescent="0.15">
      <c r="B23" s="20" t="s">
        <v>3</v>
      </c>
      <c r="C23" s="19" t="s">
        <v>22</v>
      </c>
    </row>
    <row r="24" spans="1:14" x14ac:dyDescent="0.15">
      <c r="B24" s="20"/>
      <c r="C24" s="19" t="s">
        <v>25</v>
      </c>
    </row>
    <row r="25" spans="1:14" ht="8.1" customHeight="1" x14ac:dyDescent="0.15">
      <c r="B25" s="20"/>
      <c r="C25" s="19"/>
    </row>
    <row r="26" spans="1:14" x14ac:dyDescent="0.15">
      <c r="B26" s="20" t="s">
        <v>1</v>
      </c>
      <c r="C26" s="19" t="s">
        <v>2</v>
      </c>
    </row>
    <row r="27" spans="1:14" ht="8.1" customHeight="1" x14ac:dyDescent="0.15">
      <c r="B27" s="20"/>
      <c r="C27" s="19"/>
    </row>
    <row r="28" spans="1:14" x14ac:dyDescent="0.15">
      <c r="B28" s="20" t="s">
        <v>0</v>
      </c>
      <c r="C28" s="19" t="s">
        <v>26</v>
      </c>
    </row>
    <row r="29" spans="1:14" ht="8.1" customHeight="1" x14ac:dyDescent="0.15">
      <c r="B29" s="19"/>
      <c r="C29" s="19"/>
    </row>
    <row r="30" spans="1:14" x14ac:dyDescent="0.15">
      <c r="A30" s="2"/>
      <c r="B30" s="20" t="s">
        <v>23</v>
      </c>
      <c r="C30" s="19" t="s">
        <v>27</v>
      </c>
      <c r="J30" s="2"/>
    </row>
    <row r="31" spans="1:14" x14ac:dyDescent="0.15">
      <c r="A31" s="2"/>
      <c r="J31" s="2"/>
    </row>
    <row r="32" spans="1:14" x14ac:dyDescent="0.15">
      <c r="A32" s="2"/>
      <c r="J32" s="3"/>
    </row>
    <row r="33" spans="1:10" x14ac:dyDescent="0.15">
      <c r="A33" s="2"/>
      <c r="J33" s="2"/>
    </row>
  </sheetData>
  <mergeCells count="11">
    <mergeCell ref="H3:I3"/>
    <mergeCell ref="H4:I4"/>
    <mergeCell ref="B14:C15"/>
    <mergeCell ref="B16:C17"/>
    <mergeCell ref="B18:C19"/>
    <mergeCell ref="C12:C13"/>
    <mergeCell ref="L4:P4"/>
    <mergeCell ref="B5:C5"/>
    <mergeCell ref="B6:C7"/>
    <mergeCell ref="C8:C9"/>
    <mergeCell ref="C10:C11"/>
  </mergeCells>
  <phoneticPr fontId="3"/>
  <pageMargins left="0.39370078740157483" right="0.39370078740157483" top="0.39370078740157483" bottom="0.39370078740157483" header="0.31496062992125984" footer="0.31496062992125984"/>
  <pageSetup paperSize="9" orientation="landscape" r:id="rId1"/>
  <headerFooter>
    <oddFooter>&amp;R1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総計(残高） 【３月末】</vt:lpstr>
      <vt:lpstr>'総計(残高） 【３月末】'!Print_Area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2016-01-25T04:32:27Z</dcterms:created>
  <dcterms:modified xsi:type="dcterms:W3CDTF">2018-06-15T10:05:44Z</dcterms:modified>
</cp:coreProperties>
</file>