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-20" yWindow="-20" windowWidth="10200" windowHeight="8150"/>
  </bookViews>
  <sheets>
    <sheet name="別紙２" sheetId="1" r:id="rId1"/>
  </sheets>
  <definedNames>
    <definedName name="_xlnm.Print_Area" localSheetId="0">別紙２!$A$1:$S$49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" i="1" l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</calcChain>
</file>

<file path=xl/sharedStrings.xml><?xml version="1.0" encoding="utf-8"?>
<sst xmlns="http://schemas.openxmlformats.org/spreadsheetml/2006/main" count="117" uniqueCount="46">
  <si>
    <t>盗難キャッシュカードによる預金等不正払戻し（被害発生状況・補償状況）</t>
    <rPh sb="0" eb="2">
      <t>トウナン</t>
    </rPh>
    <rPh sb="13" eb="16">
      <t>ヨキンナド</t>
    </rPh>
    <rPh sb="16" eb="18">
      <t>フセイ</t>
    </rPh>
    <rPh sb="18" eb="20">
      <t>ハライモド</t>
    </rPh>
    <phoneticPr fontId="4"/>
  </si>
  <si>
    <t>（単位：件、百万円）</t>
    <rPh sb="1" eb="3">
      <t>タンイ</t>
    </rPh>
    <rPh sb="4" eb="5">
      <t>ケン</t>
    </rPh>
    <rPh sb="6" eb="9">
      <t>ヒャクマンエン</t>
    </rPh>
    <phoneticPr fontId="4"/>
  </si>
  <si>
    <t>主要行等</t>
    <rPh sb="0" eb="2">
      <t>シュヨウ</t>
    </rPh>
    <rPh sb="2" eb="4">
      <t>コウトウ</t>
    </rPh>
    <phoneticPr fontId="4"/>
  </si>
  <si>
    <t>地方銀行</t>
    <rPh sb="0" eb="2">
      <t>チホウ</t>
    </rPh>
    <rPh sb="2" eb="4">
      <t>ギンコウ</t>
    </rPh>
    <phoneticPr fontId="4"/>
  </si>
  <si>
    <t>第二地方銀行</t>
    <rPh sb="0" eb="1">
      <t>ダイ</t>
    </rPh>
    <rPh sb="1" eb="2">
      <t>２</t>
    </rPh>
    <rPh sb="2" eb="4">
      <t>チホウ</t>
    </rPh>
    <rPh sb="4" eb="6">
      <t>ギンコウ</t>
    </rPh>
    <phoneticPr fontId="4"/>
  </si>
  <si>
    <t>信金等</t>
    <rPh sb="0" eb="3">
      <t>シンキントウ</t>
    </rPh>
    <phoneticPr fontId="4"/>
  </si>
  <si>
    <t>計</t>
    <rPh sb="0" eb="1">
      <t>ケイ</t>
    </rPh>
    <phoneticPr fontId="4"/>
  </si>
  <si>
    <t>補償の状況（件）</t>
    <rPh sb="0" eb="2">
      <t>ホショウ</t>
    </rPh>
    <rPh sb="3" eb="5">
      <t>ジョウキョウ</t>
    </rPh>
    <rPh sb="6" eb="7">
      <t>ケン</t>
    </rPh>
    <phoneticPr fontId="4"/>
  </si>
  <si>
    <t>件数</t>
    <rPh sb="0" eb="2">
      <t>ケンスウ</t>
    </rPh>
    <phoneticPr fontId="4"/>
  </si>
  <si>
    <t>金額</t>
    <rPh sb="0" eb="2">
      <t>キンガク</t>
    </rPh>
    <phoneticPr fontId="4"/>
  </si>
  <si>
    <t>平均
被害額
（万円）</t>
    <rPh sb="0" eb="2">
      <t>ヘイキン</t>
    </rPh>
    <rPh sb="3" eb="5">
      <t>ヒガイ</t>
    </rPh>
    <rPh sb="5" eb="6">
      <t>ガク</t>
    </rPh>
    <rPh sb="8" eb="9">
      <t>マン</t>
    </rPh>
    <rPh sb="9" eb="10">
      <t>エン</t>
    </rPh>
    <phoneticPr fontId="4"/>
  </si>
  <si>
    <t>処理方針決定済</t>
    <phoneticPr fontId="4"/>
  </si>
  <si>
    <t>調査・
検討中等</t>
    <rPh sb="0" eb="2">
      <t>チョウサ</t>
    </rPh>
    <rPh sb="4" eb="7">
      <t>ケントウチュウ</t>
    </rPh>
    <rPh sb="7" eb="8">
      <t>トウ</t>
    </rPh>
    <phoneticPr fontId="4"/>
  </si>
  <si>
    <t>補償</t>
    <rPh sb="0" eb="2">
      <t>ホショウ</t>
    </rPh>
    <phoneticPr fontId="4"/>
  </si>
  <si>
    <t>補償
しない</t>
    <phoneticPr fontId="4"/>
  </si>
  <si>
    <t>全額</t>
    <rPh sb="0" eb="2">
      <t>ゼンガク</t>
    </rPh>
    <phoneticPr fontId="4"/>
  </si>
  <si>
    <r>
      <t>75</t>
    </r>
    <r>
      <rPr>
        <sz val="12"/>
        <rFont val="ＭＳ Ｐゴシック"/>
        <family val="3"/>
        <charset val="128"/>
      </rPr>
      <t>％又は
一部</t>
    </r>
    <rPh sb="3" eb="4">
      <t>マタ</t>
    </rPh>
    <rPh sb="6" eb="8">
      <t>イチブ</t>
    </rPh>
    <phoneticPr fontId="4"/>
  </si>
  <si>
    <t>17年2月～3月</t>
    <rPh sb="2" eb="3">
      <t>ネン</t>
    </rPh>
    <rPh sb="4" eb="5">
      <t>ガツ</t>
    </rPh>
    <rPh sb="7" eb="8">
      <t>ガツ</t>
    </rPh>
    <phoneticPr fontId="4"/>
  </si>
  <si>
    <t>17年度</t>
    <rPh sb="2" eb="4">
      <t>ネンド</t>
    </rPh>
    <phoneticPr fontId="4"/>
  </si>
  <si>
    <t>18年度</t>
    <rPh sb="2" eb="4">
      <t>ネンド</t>
    </rPh>
    <phoneticPr fontId="4"/>
  </si>
  <si>
    <t>19年度</t>
    <rPh sb="2" eb="4">
      <t>ネンド</t>
    </rPh>
    <phoneticPr fontId="4"/>
  </si>
  <si>
    <t>20年度</t>
    <rPh sb="2" eb="4">
      <t>ネンド</t>
    </rPh>
    <phoneticPr fontId="4"/>
  </si>
  <si>
    <t>21年度</t>
    <rPh sb="2" eb="4">
      <t>ネンド</t>
    </rPh>
    <phoneticPr fontId="4"/>
  </si>
  <si>
    <t>22年度</t>
    <rPh sb="2" eb="4">
      <t>ネンド</t>
    </rPh>
    <phoneticPr fontId="4"/>
  </si>
  <si>
    <t>23年度</t>
    <rPh sb="2" eb="4">
      <t>ネンド</t>
    </rPh>
    <phoneticPr fontId="4"/>
  </si>
  <si>
    <t>24年度</t>
    <rPh sb="2" eb="4">
      <t>ネンド</t>
    </rPh>
    <phoneticPr fontId="4"/>
  </si>
  <si>
    <t>25年度</t>
    <rPh sb="2" eb="4">
      <t>ネンド</t>
    </rPh>
    <phoneticPr fontId="4"/>
  </si>
  <si>
    <t>26年度</t>
    <rPh sb="2" eb="4">
      <t>ネンド</t>
    </rPh>
    <phoneticPr fontId="4"/>
  </si>
  <si>
    <t>27年度</t>
    <rPh sb="2" eb="4">
      <t>ネンド</t>
    </rPh>
    <phoneticPr fontId="4"/>
  </si>
  <si>
    <t>28年度</t>
    <rPh sb="2" eb="4">
      <t>ネンド</t>
    </rPh>
    <phoneticPr fontId="4"/>
  </si>
  <si>
    <t>4月～6月</t>
    <rPh sb="1" eb="2">
      <t>ガツ</t>
    </rPh>
    <rPh sb="4" eb="5">
      <t>ガツ</t>
    </rPh>
    <phoneticPr fontId="4"/>
  </si>
  <si>
    <t>7月～9月</t>
    <rPh sb="1" eb="2">
      <t>ガツ</t>
    </rPh>
    <rPh sb="4" eb="5">
      <t>ガツ</t>
    </rPh>
    <phoneticPr fontId="4"/>
  </si>
  <si>
    <t>10月～12月</t>
    <rPh sb="2" eb="3">
      <t>ガツ</t>
    </rPh>
    <rPh sb="6" eb="7">
      <t>ガツ</t>
    </rPh>
    <phoneticPr fontId="4"/>
  </si>
  <si>
    <t>1月～3月</t>
    <rPh sb="1" eb="2">
      <t>ガツ</t>
    </rPh>
    <rPh sb="4" eb="5">
      <t>ガツ</t>
    </rPh>
    <phoneticPr fontId="4"/>
  </si>
  <si>
    <t>29年度</t>
    <rPh sb="2" eb="4">
      <t>ネンド</t>
    </rPh>
    <phoneticPr fontId="4"/>
  </si>
  <si>
    <t>構成比</t>
    <rPh sb="0" eb="3">
      <t>コウセイヒ</t>
    </rPh>
    <phoneticPr fontId="4"/>
  </si>
  <si>
    <t>（注１）「主要行等」とは地方銀行（埼玉りそな銀行を含む）及び第二地方銀行以外の銀行(平成19年10月以降は、ゆうちょ銀行を含む)、「信金等」とは信用金庫、信用組合、労働金庫
　　　　及び信連・信漁連等。</t>
    <phoneticPr fontId="4"/>
  </si>
  <si>
    <t>（注２）「時期」とは被害の発生した年度（又は四半期）を示す。</t>
    <rPh sb="1" eb="2">
      <t>チュウ</t>
    </rPh>
    <rPh sb="5" eb="7">
      <t>ジキ</t>
    </rPh>
    <rPh sb="10" eb="12">
      <t>ヒガイ</t>
    </rPh>
    <rPh sb="13" eb="15">
      <t>ハッセイ</t>
    </rPh>
    <rPh sb="17" eb="19">
      <t>ネンド</t>
    </rPh>
    <rPh sb="20" eb="21">
      <t>マタ</t>
    </rPh>
    <rPh sb="22" eb="23">
      <t>シ</t>
    </rPh>
    <rPh sb="23" eb="25">
      <t>ハンキ</t>
    </rPh>
    <rPh sb="27" eb="28">
      <t>シメ</t>
    </rPh>
    <phoneticPr fontId="4"/>
  </si>
  <si>
    <t>30年度</t>
    <rPh sb="2" eb="4">
      <t>ネンド</t>
    </rPh>
    <phoneticPr fontId="3"/>
  </si>
  <si>
    <t>4月～6月</t>
    <phoneticPr fontId="3"/>
  </si>
  <si>
    <t>7月～9月</t>
  </si>
  <si>
    <t>R1年度</t>
    <rPh sb="2" eb="4">
      <t>ネンド</t>
    </rPh>
    <phoneticPr fontId="3"/>
  </si>
  <si>
    <t>（注３）被害件数・被害金額には、遺失・詐欺による被害も含まれる。</t>
    <rPh sb="1" eb="2">
      <t>チュウ</t>
    </rPh>
    <rPh sb="4" eb="6">
      <t>ヒガイ</t>
    </rPh>
    <rPh sb="6" eb="8">
      <t>ケンスウ</t>
    </rPh>
    <rPh sb="9" eb="11">
      <t>ヒガイ</t>
    </rPh>
    <rPh sb="11" eb="13">
      <t>キンガク</t>
    </rPh>
    <rPh sb="16" eb="18">
      <t>イシツ</t>
    </rPh>
    <rPh sb="19" eb="21">
      <t>サギ</t>
    </rPh>
    <rPh sb="24" eb="26">
      <t>ヒガイ</t>
    </rPh>
    <rPh sb="27" eb="28">
      <t>フク</t>
    </rPh>
    <phoneticPr fontId="3"/>
  </si>
  <si>
    <t>R2年度</t>
    <rPh sb="2" eb="4">
      <t>ネンド</t>
    </rPh>
    <phoneticPr fontId="3"/>
  </si>
  <si>
    <t>-</t>
    <phoneticPr fontId="3"/>
  </si>
  <si>
    <t>（注４）各業態別補償率は、次のとおり。主要行等49.3%（31,436件/63,811件）、地方銀行71.9%（12,121件/16,861件）、第二地方銀行62.8%（2,083件/3,317件）、信金等59.9%（7,409件/12,375件）。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</si>
</sst>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b/>
      <sz val="16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7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38" fontId="2" fillId="0" borderId="0" xfId="1" applyFont="1" applyFill="1" applyAlignment="1">
      <alignment horizontal="center" vertical="center"/>
    </xf>
    <xf numFmtId="38" fontId="2" fillId="0" borderId="0" xfId="1" applyFont="1" applyFill="1" applyAlignment="1">
      <alignment vertical="center"/>
    </xf>
    <xf numFmtId="38" fontId="5" fillId="0" borderId="0" xfId="1" applyFont="1" applyFill="1">
      <alignment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 wrapText="1"/>
    </xf>
    <xf numFmtId="38" fontId="5" fillId="2" borderId="45" xfId="1" applyFont="1" applyFill="1" applyBorder="1" applyAlignment="1">
      <alignment horizontal="center" vertical="center" wrapText="1"/>
    </xf>
    <xf numFmtId="38" fontId="6" fillId="2" borderId="45" xfId="1" applyFont="1" applyFill="1" applyBorder="1" applyAlignment="1">
      <alignment horizontal="center" vertical="center" wrapText="1"/>
    </xf>
    <xf numFmtId="38" fontId="6" fillId="0" borderId="48" xfId="1" applyFont="1" applyFill="1" applyBorder="1" applyAlignment="1">
      <alignment horizontal="right" vertical="center"/>
    </xf>
    <xf numFmtId="38" fontId="6" fillId="0" borderId="50" xfId="1" applyFont="1" applyFill="1" applyBorder="1" applyAlignment="1">
      <alignment horizontal="right" vertical="center"/>
    </xf>
    <xf numFmtId="38" fontId="6" fillId="0" borderId="51" xfId="1" applyFont="1" applyFill="1" applyBorder="1" applyAlignment="1">
      <alignment horizontal="right" vertical="center"/>
    </xf>
    <xf numFmtId="38" fontId="6" fillId="0" borderId="49" xfId="1" applyFont="1" applyFill="1" applyBorder="1" applyAlignment="1">
      <alignment horizontal="right" vertical="center"/>
    </xf>
    <xf numFmtId="38" fontId="6" fillId="0" borderId="52" xfId="1" applyFont="1" applyFill="1" applyBorder="1" applyAlignment="1">
      <alignment horizontal="right" vertical="center"/>
    </xf>
    <xf numFmtId="38" fontId="6" fillId="0" borderId="53" xfId="1" applyFont="1" applyFill="1" applyBorder="1" applyAlignment="1">
      <alignment horizontal="right" vertical="center"/>
    </xf>
    <xf numFmtId="38" fontId="6" fillId="0" borderId="54" xfId="1" applyFont="1" applyFill="1" applyBorder="1" applyAlignment="1">
      <alignment horizontal="right" vertical="center"/>
    </xf>
    <xf numFmtId="38" fontId="6" fillId="0" borderId="55" xfId="1" applyFont="1" applyFill="1" applyBorder="1" applyAlignment="1">
      <alignment horizontal="right" vertical="center"/>
    </xf>
    <xf numFmtId="38" fontId="6" fillId="0" borderId="56" xfId="1" applyFont="1" applyFill="1" applyBorder="1" applyAlignment="1">
      <alignment horizontal="right" vertical="center"/>
    </xf>
    <xf numFmtId="38" fontId="6" fillId="0" borderId="57" xfId="1" applyFont="1" applyFill="1" applyBorder="1" applyAlignment="1">
      <alignment horizontal="right" vertical="center"/>
    </xf>
    <xf numFmtId="38" fontId="6" fillId="0" borderId="58" xfId="1" applyFont="1" applyFill="1" applyBorder="1" applyAlignment="1">
      <alignment horizontal="right" vertical="center"/>
    </xf>
    <xf numFmtId="38" fontId="6" fillId="0" borderId="59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60" xfId="1" applyFont="1" applyFill="1" applyBorder="1" applyAlignment="1">
      <alignment horizontal="right" vertical="center"/>
    </xf>
    <xf numFmtId="38" fontId="6" fillId="0" borderId="61" xfId="1" applyFont="1" applyFill="1" applyBorder="1" applyAlignment="1">
      <alignment horizontal="right" vertical="center"/>
    </xf>
    <xf numFmtId="38" fontId="6" fillId="0" borderId="62" xfId="1" applyFont="1" applyFill="1" applyBorder="1" applyAlignment="1">
      <alignment horizontal="right" vertical="center"/>
    </xf>
    <xf numFmtId="38" fontId="6" fillId="0" borderId="63" xfId="1" applyFont="1" applyFill="1" applyBorder="1" applyAlignment="1">
      <alignment horizontal="right" vertical="center"/>
    </xf>
    <xf numFmtId="38" fontId="6" fillId="0" borderId="64" xfId="1" applyFont="1" applyFill="1" applyBorder="1" applyAlignment="1">
      <alignment horizontal="right" vertical="center"/>
    </xf>
    <xf numFmtId="38" fontId="6" fillId="0" borderId="65" xfId="1" applyFont="1" applyFill="1" applyBorder="1" applyAlignment="1">
      <alignment horizontal="right" vertical="center"/>
    </xf>
    <xf numFmtId="38" fontId="6" fillId="0" borderId="66" xfId="1" applyFont="1" applyFill="1" applyBorder="1" applyAlignment="1">
      <alignment horizontal="right" vertical="center"/>
    </xf>
    <xf numFmtId="38" fontId="6" fillId="0" borderId="67" xfId="1" applyFont="1" applyFill="1" applyBorder="1" applyAlignment="1">
      <alignment horizontal="right" vertical="center"/>
    </xf>
    <xf numFmtId="38" fontId="6" fillId="0" borderId="68" xfId="1" applyFont="1" applyFill="1" applyBorder="1" applyAlignment="1">
      <alignment horizontal="right" vertical="center"/>
    </xf>
    <xf numFmtId="38" fontId="6" fillId="0" borderId="69" xfId="1" applyFont="1" applyFill="1" applyBorder="1" applyAlignment="1">
      <alignment horizontal="right" vertical="center"/>
    </xf>
    <xf numFmtId="38" fontId="5" fillId="2" borderId="24" xfId="1" applyFont="1" applyFill="1" applyBorder="1">
      <alignment vertical="center"/>
    </xf>
    <xf numFmtId="38" fontId="5" fillId="2" borderId="65" xfId="1" applyFont="1" applyFill="1" applyBorder="1" applyAlignment="1">
      <alignment horizontal="center" vertical="center"/>
    </xf>
    <xf numFmtId="38" fontId="6" fillId="0" borderId="71" xfId="1" applyFont="1" applyFill="1" applyBorder="1" applyAlignment="1">
      <alignment horizontal="right" vertical="center"/>
    </xf>
    <xf numFmtId="38" fontId="6" fillId="0" borderId="72" xfId="1" applyFont="1" applyFill="1" applyBorder="1" applyAlignment="1">
      <alignment horizontal="right" vertical="center"/>
    </xf>
    <xf numFmtId="38" fontId="6" fillId="0" borderId="73" xfId="1" applyFont="1" applyFill="1" applyBorder="1" applyAlignment="1">
      <alignment horizontal="right" vertical="center"/>
    </xf>
    <xf numFmtId="38" fontId="6" fillId="0" borderId="74" xfId="1" applyFont="1" applyFill="1" applyBorder="1" applyAlignment="1">
      <alignment horizontal="right" vertical="center"/>
    </xf>
    <xf numFmtId="38" fontId="6" fillId="0" borderId="75" xfId="1" applyFont="1" applyFill="1" applyBorder="1" applyAlignment="1">
      <alignment horizontal="right" vertical="center"/>
    </xf>
    <xf numFmtId="38" fontId="6" fillId="0" borderId="70" xfId="1" applyFont="1" applyFill="1" applyBorder="1" applyAlignment="1">
      <alignment horizontal="right" vertical="center"/>
    </xf>
    <xf numFmtId="176" fontId="6" fillId="0" borderId="76" xfId="2" applyNumberFormat="1" applyFont="1" applyFill="1" applyBorder="1" applyAlignment="1">
      <alignment horizontal="right" vertical="center"/>
    </xf>
    <xf numFmtId="176" fontId="6" fillId="0" borderId="78" xfId="2" applyNumberFormat="1" applyFont="1" applyFill="1" applyBorder="1" applyAlignment="1">
      <alignment horizontal="right" vertical="center"/>
    </xf>
    <xf numFmtId="176" fontId="6" fillId="0" borderId="79" xfId="2" applyNumberFormat="1" applyFont="1" applyFill="1" applyBorder="1" applyAlignment="1">
      <alignment horizontal="right" vertical="center"/>
    </xf>
    <xf numFmtId="176" fontId="6" fillId="0" borderId="77" xfId="2" applyNumberFormat="1" applyFont="1" applyFill="1" applyBorder="1" applyAlignment="1">
      <alignment horizontal="right" vertical="center"/>
    </xf>
    <xf numFmtId="176" fontId="6" fillId="0" borderId="80" xfId="2" applyNumberFormat="1" applyFont="1" applyFill="1" applyBorder="1" applyAlignment="1">
      <alignment horizontal="right" vertical="center"/>
    </xf>
    <xf numFmtId="176" fontId="6" fillId="0" borderId="81" xfId="2" applyNumberFormat="1" applyFont="1" applyFill="1" applyBorder="1" applyAlignment="1">
      <alignment horizontal="right" vertical="center"/>
    </xf>
    <xf numFmtId="176" fontId="6" fillId="0" borderId="82" xfId="2" applyNumberFormat="1" applyFont="1" applyFill="1" applyBorder="1" applyAlignment="1">
      <alignment horizontal="right" vertical="center"/>
    </xf>
    <xf numFmtId="176" fontId="6" fillId="0" borderId="83" xfId="2" applyNumberFormat="1" applyFont="1" applyFill="1" applyBorder="1" applyAlignment="1">
      <alignment horizontal="right" vertical="center"/>
    </xf>
    <xf numFmtId="176" fontId="6" fillId="0" borderId="84" xfId="2" applyNumberFormat="1" applyFont="1" applyFill="1" applyBorder="1" applyAlignment="1">
      <alignment horizontal="right" vertical="center"/>
    </xf>
    <xf numFmtId="176" fontId="6" fillId="0" borderId="0" xfId="2" applyNumberFormat="1" applyFont="1" applyFill="1" applyBorder="1" applyAlignment="1">
      <alignment horizontal="right" vertical="center"/>
    </xf>
    <xf numFmtId="38" fontId="6" fillId="0" borderId="0" xfId="1" applyFont="1" applyFill="1">
      <alignment vertical="center"/>
    </xf>
    <xf numFmtId="38" fontId="5" fillId="2" borderId="85" xfId="1" applyFont="1" applyFill="1" applyBorder="1">
      <alignment vertical="center"/>
    </xf>
    <xf numFmtId="38" fontId="5" fillId="2" borderId="21" xfId="1" applyFont="1" applyFill="1" applyBorder="1" applyAlignment="1">
      <alignment horizontal="center" vertical="center"/>
    </xf>
    <xf numFmtId="38" fontId="5" fillId="2" borderId="86" xfId="1" applyFont="1" applyFill="1" applyBorder="1" applyAlignment="1">
      <alignment horizontal="center" vertical="center"/>
    </xf>
    <xf numFmtId="38" fontId="5" fillId="2" borderId="24" xfId="1" applyFont="1" applyFill="1" applyBorder="1" applyAlignment="1">
      <alignment horizontal="center" vertical="center"/>
    </xf>
    <xf numFmtId="38" fontId="5" fillId="2" borderId="48" xfId="1" applyFont="1" applyFill="1" applyBorder="1">
      <alignment vertical="center"/>
    </xf>
    <xf numFmtId="38" fontId="7" fillId="0" borderId="0" xfId="1" applyFont="1" applyFill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Fill="1">
      <alignment vertical="center"/>
    </xf>
    <xf numFmtId="38" fontId="5" fillId="2" borderId="24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left" vertical="center"/>
    </xf>
    <xf numFmtId="38" fontId="5" fillId="2" borderId="16" xfId="1" applyFont="1" applyFill="1" applyBorder="1" applyAlignment="1">
      <alignment horizontal="center" vertical="center"/>
    </xf>
    <xf numFmtId="38" fontId="5" fillId="2" borderId="29" xfId="1" applyFont="1" applyFill="1" applyBorder="1" applyAlignment="1">
      <alignment horizontal="center" vertical="center"/>
    </xf>
    <xf numFmtId="38" fontId="6" fillId="2" borderId="43" xfId="1" applyFont="1" applyFill="1" applyBorder="1" applyAlignment="1">
      <alignment horizontal="center" vertical="center"/>
    </xf>
    <xf numFmtId="38" fontId="2" fillId="0" borderId="0" xfId="1" applyFont="1" applyFill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38" fontId="5" fillId="2" borderId="9" xfId="1" applyFont="1" applyFill="1" applyBorder="1" applyAlignment="1">
      <alignment horizontal="center" vertical="center"/>
    </xf>
    <xf numFmtId="38" fontId="5" fillId="2" borderId="10" xfId="1" applyFont="1" applyFill="1" applyBorder="1" applyAlignment="1">
      <alignment horizontal="center" vertical="center"/>
    </xf>
    <xf numFmtId="38" fontId="5" fillId="2" borderId="22" xfId="1" applyFont="1" applyFill="1" applyBorder="1" applyAlignment="1">
      <alignment horizontal="center" vertical="center"/>
    </xf>
    <xf numFmtId="38" fontId="5" fillId="2" borderId="23" xfId="1" applyFont="1" applyFill="1" applyBorder="1" applyAlignment="1">
      <alignment horizontal="center" vertical="center"/>
    </xf>
    <xf numFmtId="38" fontId="5" fillId="2" borderId="36" xfId="1" applyFont="1" applyFill="1" applyBorder="1" applyAlignment="1">
      <alignment horizontal="center" vertical="center"/>
    </xf>
    <xf numFmtId="38" fontId="5" fillId="2" borderId="37" xfId="1" applyFont="1" applyFill="1" applyBorder="1" applyAlignment="1">
      <alignment horizontal="center" vertical="center"/>
    </xf>
    <xf numFmtId="38" fontId="5" fillId="2" borderId="3" xfId="1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38" fontId="5" fillId="2" borderId="8" xfId="1" applyFont="1" applyFill="1" applyBorder="1" applyAlignment="1">
      <alignment horizontal="center" vertical="center"/>
    </xf>
    <xf numFmtId="38" fontId="5" fillId="2" borderId="11" xfId="1" applyFont="1" applyFill="1" applyBorder="1" applyAlignment="1">
      <alignment horizontal="center" vertical="center"/>
    </xf>
    <xf numFmtId="38" fontId="5" fillId="2" borderId="24" xfId="1" applyFont="1" applyFill="1" applyBorder="1" applyAlignment="1">
      <alignment horizontal="center" vertical="center"/>
    </xf>
    <xf numFmtId="38" fontId="6" fillId="2" borderId="38" xfId="1" applyFont="1" applyFill="1" applyBorder="1" applyAlignment="1">
      <alignment horizontal="center" vertical="center"/>
    </xf>
    <xf numFmtId="38" fontId="5" fillId="2" borderId="12" xfId="1" applyFont="1" applyFill="1" applyBorder="1" applyAlignment="1">
      <alignment horizontal="center" vertical="center"/>
    </xf>
    <xf numFmtId="38" fontId="5" fillId="2" borderId="25" xfId="1" applyFont="1" applyFill="1" applyBorder="1" applyAlignment="1">
      <alignment horizontal="center" vertical="center"/>
    </xf>
    <xf numFmtId="38" fontId="6" fillId="2" borderId="39" xfId="1" applyFont="1" applyFill="1" applyBorder="1" applyAlignment="1">
      <alignment horizontal="center" vertical="center"/>
    </xf>
    <xf numFmtId="38" fontId="5" fillId="2" borderId="13" xfId="1" applyFont="1" applyFill="1" applyBorder="1" applyAlignment="1">
      <alignment horizontal="center" vertical="center"/>
    </xf>
    <xf numFmtId="38" fontId="5" fillId="2" borderId="26" xfId="1" applyFont="1" applyFill="1" applyBorder="1" applyAlignment="1">
      <alignment horizontal="center" vertical="center"/>
    </xf>
    <xf numFmtId="38" fontId="6" fillId="2" borderId="40" xfId="1" applyFont="1" applyFill="1" applyBorder="1" applyAlignment="1">
      <alignment horizontal="center" vertical="center"/>
    </xf>
    <xf numFmtId="38" fontId="5" fillId="2" borderId="14" xfId="1" applyFont="1" applyFill="1" applyBorder="1" applyAlignment="1">
      <alignment horizontal="center" vertical="center"/>
    </xf>
    <xf numFmtId="38" fontId="5" fillId="2" borderId="27" xfId="1" applyFont="1" applyFill="1" applyBorder="1" applyAlignment="1">
      <alignment horizontal="center" vertical="center"/>
    </xf>
    <xf numFmtId="38" fontId="6" fillId="2" borderId="41" xfId="1" applyFont="1" applyFill="1" applyBorder="1" applyAlignment="1">
      <alignment horizontal="center" vertical="center"/>
    </xf>
    <xf numFmtId="38" fontId="5" fillId="2" borderId="15" xfId="1" applyFont="1" applyFill="1" applyBorder="1" applyAlignment="1">
      <alignment horizontal="center" vertical="center"/>
    </xf>
    <xf numFmtId="38" fontId="5" fillId="2" borderId="28" xfId="1" applyFont="1" applyFill="1" applyBorder="1" applyAlignment="1">
      <alignment horizontal="center" vertical="center"/>
    </xf>
    <xf numFmtId="38" fontId="6" fillId="2" borderId="42" xfId="1" applyFont="1" applyFill="1" applyBorder="1" applyAlignment="1">
      <alignment horizontal="center" vertical="center"/>
    </xf>
    <xf numFmtId="38" fontId="5" fillId="2" borderId="17" xfId="1" applyFont="1" applyFill="1" applyBorder="1" applyAlignment="1">
      <alignment horizontal="center" vertical="center"/>
    </xf>
    <xf numFmtId="38" fontId="5" fillId="2" borderId="30" xfId="1" applyFont="1" applyFill="1" applyBorder="1" applyAlignment="1">
      <alignment horizontal="center" vertical="center"/>
    </xf>
    <xf numFmtId="38" fontId="6" fillId="2" borderId="44" xfId="1" applyFont="1" applyFill="1" applyBorder="1" applyAlignment="1">
      <alignment horizontal="center" vertical="center"/>
    </xf>
    <xf numFmtId="38" fontId="5" fillId="2" borderId="18" xfId="1" applyFont="1" applyFill="1" applyBorder="1" applyAlignment="1">
      <alignment horizontal="center" vertical="center"/>
    </xf>
    <xf numFmtId="38" fontId="5" fillId="2" borderId="31" xfId="1" applyFont="1" applyFill="1" applyBorder="1" applyAlignment="1">
      <alignment horizontal="center" vertical="center"/>
    </xf>
    <xf numFmtId="38" fontId="6" fillId="2" borderId="45" xfId="1" applyFont="1" applyFill="1" applyBorder="1" applyAlignment="1">
      <alignment horizontal="center" vertical="center"/>
    </xf>
    <xf numFmtId="38" fontId="5" fillId="2" borderId="19" xfId="1" applyFont="1" applyFill="1" applyBorder="1" applyAlignment="1">
      <alignment horizontal="center" vertical="center" wrapText="1"/>
    </xf>
    <xf numFmtId="38" fontId="5" fillId="2" borderId="32" xfId="1" applyFont="1" applyFill="1" applyBorder="1" applyAlignment="1">
      <alignment horizontal="center" vertical="center" wrapText="1"/>
    </xf>
    <xf numFmtId="38" fontId="6" fillId="2" borderId="46" xfId="1" applyFont="1" applyFill="1" applyBorder="1" applyAlignment="1">
      <alignment horizontal="center" vertical="center" wrapText="1"/>
    </xf>
    <xf numFmtId="38" fontId="5" fillId="2" borderId="20" xfId="1" applyFont="1" applyFill="1" applyBorder="1" applyAlignment="1">
      <alignment horizontal="center" vertical="center"/>
    </xf>
    <xf numFmtId="38" fontId="5" fillId="2" borderId="21" xfId="1" applyFont="1" applyFill="1" applyBorder="1" applyAlignment="1">
      <alignment horizontal="center" vertical="center" wrapText="1"/>
    </xf>
    <xf numFmtId="38" fontId="5" fillId="2" borderId="35" xfId="1" applyFont="1" applyFill="1" applyBorder="1" applyAlignment="1">
      <alignment horizontal="center" vertical="center" wrapText="1"/>
    </xf>
    <xf numFmtId="38" fontId="5" fillId="2" borderId="47" xfId="1" applyFont="1" applyFill="1" applyBorder="1" applyAlignment="1">
      <alignment horizontal="center" vertical="center" wrapText="1"/>
    </xf>
    <xf numFmtId="38" fontId="5" fillId="2" borderId="24" xfId="1" applyFont="1" applyFill="1" applyBorder="1" applyAlignment="1">
      <alignment horizontal="center" vertical="center" wrapText="1"/>
    </xf>
    <xf numFmtId="38" fontId="6" fillId="2" borderId="38" xfId="1" applyFont="1" applyFill="1" applyBorder="1" applyAlignment="1">
      <alignment horizontal="center" vertical="center" wrapText="1"/>
    </xf>
    <xf numFmtId="38" fontId="5" fillId="2" borderId="33" xfId="1" applyFont="1" applyFill="1" applyBorder="1" applyAlignment="1">
      <alignment horizontal="center" vertical="center"/>
    </xf>
    <xf numFmtId="38" fontId="5" fillId="2" borderId="34" xfId="1" applyFont="1" applyFill="1" applyBorder="1" applyAlignment="1">
      <alignment horizontal="center" vertical="center" wrapText="1"/>
    </xf>
    <xf numFmtId="38" fontId="6" fillId="2" borderId="39" xfId="1" applyFont="1" applyFill="1" applyBorder="1" applyAlignment="1">
      <alignment horizontal="center" vertical="center" wrapText="1"/>
    </xf>
    <xf numFmtId="38" fontId="5" fillId="2" borderId="62" xfId="1" applyFont="1" applyFill="1" applyBorder="1" applyAlignment="1">
      <alignment horizontal="center" vertical="center"/>
    </xf>
    <xf numFmtId="38" fontId="5" fillId="2" borderId="69" xfId="1" applyFont="1" applyFill="1" applyBorder="1" applyAlignment="1">
      <alignment horizontal="center" vertical="center"/>
    </xf>
    <xf numFmtId="38" fontId="5" fillId="2" borderId="48" xfId="1" applyFont="1" applyFill="1" applyBorder="1" applyAlignment="1">
      <alignment horizontal="center" vertical="center"/>
    </xf>
    <xf numFmtId="38" fontId="5" fillId="2" borderId="49" xfId="1" applyFont="1" applyFill="1" applyBorder="1" applyAlignment="1">
      <alignment horizontal="center" vertical="center"/>
    </xf>
    <xf numFmtId="38" fontId="5" fillId="2" borderId="0" xfId="1" applyFont="1" applyFill="1" applyBorder="1" applyAlignment="1">
      <alignment horizontal="center" vertical="center"/>
    </xf>
    <xf numFmtId="38" fontId="5" fillId="2" borderId="19" xfId="1" applyFont="1" applyFill="1" applyBorder="1" applyAlignment="1">
      <alignment horizontal="center" vertical="center"/>
    </xf>
    <xf numFmtId="38" fontId="5" fillId="2" borderId="56" xfId="1" applyFont="1" applyFill="1" applyBorder="1" applyAlignment="1">
      <alignment horizontal="center" vertical="center"/>
    </xf>
    <xf numFmtId="38" fontId="5" fillId="2" borderId="70" xfId="1" applyFont="1" applyFill="1" applyBorder="1" applyAlignment="1">
      <alignment horizontal="center" vertical="center"/>
    </xf>
    <xf numFmtId="38" fontId="5" fillId="2" borderId="76" xfId="1" applyFont="1" applyFill="1" applyBorder="1" applyAlignment="1">
      <alignment horizontal="center" vertical="center"/>
    </xf>
    <xf numFmtId="38" fontId="5" fillId="2" borderId="77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left" vertical="center" wrapText="1"/>
    </xf>
    <xf numFmtId="38" fontId="5" fillId="2" borderId="32" xfId="1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5</xdr:row>
      <xdr:rowOff>0</xdr:rowOff>
    </xdr:from>
    <xdr:to>
      <xdr:col>1</xdr:col>
      <xdr:colOff>352425</xdr:colOff>
      <xdr:row>5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0025" y="1609725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時期</a:t>
          </a:r>
          <a:endParaRPr lang="ja-JP" altLang="en-US"/>
        </a:p>
      </xdr:txBody>
    </xdr:sp>
    <xdr:clientData/>
  </xdr:twoCellAnchor>
  <xdr:twoCellAnchor>
    <xdr:from>
      <xdr:col>1</xdr:col>
      <xdr:colOff>352425</xdr:colOff>
      <xdr:row>2</xdr:row>
      <xdr:rowOff>171450</xdr:rowOff>
    </xdr:from>
    <xdr:to>
      <xdr:col>1</xdr:col>
      <xdr:colOff>933450</xdr:colOff>
      <xdr:row>3</xdr:row>
      <xdr:rowOff>152400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38175" y="704850"/>
          <a:ext cx="5810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  <xdr:twoCellAnchor>
    <xdr:from>
      <xdr:col>14</xdr:col>
      <xdr:colOff>0</xdr:colOff>
      <xdr:row>1</xdr:row>
      <xdr:rowOff>47625</xdr:rowOff>
    </xdr:from>
    <xdr:to>
      <xdr:col>14</xdr:col>
      <xdr:colOff>0</xdr:colOff>
      <xdr:row>2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077450" y="3143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  <xdr:twoCellAnchor>
    <xdr:from>
      <xdr:col>14</xdr:col>
      <xdr:colOff>0</xdr:colOff>
      <xdr:row>4</xdr:row>
      <xdr:rowOff>161925</xdr:rowOff>
    </xdr:from>
    <xdr:to>
      <xdr:col>14</xdr:col>
      <xdr:colOff>0</xdr:colOff>
      <xdr:row>4</xdr:row>
      <xdr:rowOff>447675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077450" y="14668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時期</a:t>
          </a:r>
          <a:endParaRPr lang="ja-JP" altLang="en-US"/>
        </a:p>
      </xdr:txBody>
    </xdr:sp>
    <xdr:clientData/>
  </xdr:twoCellAnchor>
  <xdr:twoCellAnchor>
    <xdr:from>
      <xdr:col>14</xdr:col>
      <xdr:colOff>0</xdr:colOff>
      <xdr:row>1</xdr:row>
      <xdr:rowOff>47625</xdr:rowOff>
    </xdr:from>
    <xdr:to>
      <xdr:col>14</xdr:col>
      <xdr:colOff>0</xdr:colOff>
      <xdr:row>2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077450" y="3143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5</xdr:row>
      <xdr:rowOff>0</xdr:rowOff>
    </xdr:from>
    <xdr:to>
      <xdr:col>1</xdr:col>
      <xdr:colOff>352425</xdr:colOff>
      <xdr:row>5</xdr:row>
      <xdr:rowOff>200025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200025" y="1609725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時期</a:t>
          </a:r>
          <a:endParaRPr lang="ja-JP" altLang="en-US"/>
        </a:p>
      </xdr:txBody>
    </xdr:sp>
    <xdr:clientData/>
  </xdr:twoCellAnchor>
  <xdr:twoCellAnchor>
    <xdr:from>
      <xdr:col>1</xdr:col>
      <xdr:colOff>352425</xdr:colOff>
      <xdr:row>2</xdr:row>
      <xdr:rowOff>171450</xdr:rowOff>
    </xdr:from>
    <xdr:to>
      <xdr:col>1</xdr:col>
      <xdr:colOff>933450</xdr:colOff>
      <xdr:row>3</xdr:row>
      <xdr:rowOff>152400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638175" y="704850"/>
          <a:ext cx="5810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  <xdr:twoCellAnchor>
    <xdr:from>
      <xdr:col>14</xdr:col>
      <xdr:colOff>0</xdr:colOff>
      <xdr:row>1</xdr:row>
      <xdr:rowOff>47625</xdr:rowOff>
    </xdr:from>
    <xdr:to>
      <xdr:col>14</xdr:col>
      <xdr:colOff>0</xdr:colOff>
      <xdr:row>2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10077450" y="3143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  <xdr:twoCellAnchor>
    <xdr:from>
      <xdr:col>14</xdr:col>
      <xdr:colOff>0</xdr:colOff>
      <xdr:row>4</xdr:row>
      <xdr:rowOff>161925</xdr:rowOff>
    </xdr:from>
    <xdr:to>
      <xdr:col>14</xdr:col>
      <xdr:colOff>0</xdr:colOff>
      <xdr:row>4</xdr:row>
      <xdr:rowOff>447675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10077450" y="14668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時期</a:t>
          </a:r>
          <a:endParaRPr lang="ja-JP" altLang="en-US"/>
        </a:p>
      </xdr:txBody>
    </xdr:sp>
    <xdr:clientData/>
  </xdr:twoCellAnchor>
  <xdr:twoCellAnchor>
    <xdr:from>
      <xdr:col>14</xdr:col>
      <xdr:colOff>0</xdr:colOff>
      <xdr:row>1</xdr:row>
      <xdr:rowOff>47625</xdr:rowOff>
    </xdr:from>
    <xdr:to>
      <xdr:col>14</xdr:col>
      <xdr:colOff>0</xdr:colOff>
      <xdr:row>2</xdr:row>
      <xdr:rowOff>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10077450" y="3143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tabSelected="1" view="pageBreakPreview" zoomScale="71" zoomScaleNormal="100" workbookViewId="0">
      <selection sqref="A1:R1"/>
    </sheetView>
  </sheetViews>
  <sheetFormatPr defaultColWidth="9" defaultRowHeight="14" x14ac:dyDescent="0.2"/>
  <cols>
    <col min="1" max="1" width="3.7265625" style="3" customWidth="1"/>
    <col min="2" max="2" width="12.6328125" style="3" customWidth="1"/>
    <col min="3" max="13" width="9.6328125" style="3" customWidth="1"/>
    <col min="14" max="18" width="10" style="3" customWidth="1"/>
    <col min="19" max="19" width="1.36328125" style="3" customWidth="1"/>
    <col min="20" max="20" width="10.08984375" style="3" bestFit="1" customWidth="1"/>
    <col min="21" max="23" width="9.90625" style="58" bestFit="1" customWidth="1"/>
    <col min="24" max="16384" width="9" style="3"/>
  </cols>
  <sheetData>
    <row r="1" spans="1:25" ht="2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1"/>
      <c r="T1" s="2"/>
      <c r="U1" s="57"/>
      <c r="V1" s="57"/>
      <c r="W1" s="57"/>
      <c r="X1" s="2"/>
      <c r="Y1" s="2"/>
    </row>
    <row r="2" spans="1:25" ht="21" customHeight="1" thickBot="1" x14ac:dyDescent="0.25">
      <c r="M2" s="4"/>
      <c r="R2" s="4" t="s">
        <v>1</v>
      </c>
      <c r="S2" s="4"/>
    </row>
    <row r="3" spans="1:25" ht="37.15" customHeight="1" x14ac:dyDescent="0.2">
      <c r="A3" s="65"/>
      <c r="B3" s="66"/>
      <c r="C3" s="73" t="s">
        <v>2</v>
      </c>
      <c r="D3" s="74"/>
      <c r="E3" s="75" t="s">
        <v>3</v>
      </c>
      <c r="F3" s="74"/>
      <c r="G3" s="75" t="s">
        <v>4</v>
      </c>
      <c r="H3" s="74"/>
      <c r="I3" s="75" t="s">
        <v>5</v>
      </c>
      <c r="J3" s="76"/>
      <c r="K3" s="77" t="s">
        <v>6</v>
      </c>
      <c r="L3" s="76"/>
      <c r="M3" s="78"/>
      <c r="N3" s="73" t="s">
        <v>7</v>
      </c>
      <c r="O3" s="76"/>
      <c r="P3" s="76"/>
      <c r="Q3" s="76"/>
      <c r="R3" s="78"/>
      <c r="S3" s="5"/>
    </row>
    <row r="4" spans="1:25" ht="24" customHeight="1" x14ac:dyDescent="0.2">
      <c r="A4" s="67"/>
      <c r="B4" s="68"/>
      <c r="C4" s="79" t="s">
        <v>8</v>
      </c>
      <c r="D4" s="82" t="s">
        <v>9</v>
      </c>
      <c r="E4" s="85" t="s">
        <v>8</v>
      </c>
      <c r="F4" s="88" t="s">
        <v>9</v>
      </c>
      <c r="G4" s="91" t="s">
        <v>8</v>
      </c>
      <c r="H4" s="82" t="s">
        <v>9</v>
      </c>
      <c r="I4" s="85" t="s">
        <v>8</v>
      </c>
      <c r="J4" s="61" t="s">
        <v>9</v>
      </c>
      <c r="K4" s="94" t="s">
        <v>8</v>
      </c>
      <c r="L4" s="97" t="s">
        <v>9</v>
      </c>
      <c r="M4" s="100" t="s">
        <v>10</v>
      </c>
      <c r="N4" s="79" t="s">
        <v>11</v>
      </c>
      <c r="O4" s="103"/>
      <c r="P4" s="103"/>
      <c r="Q4" s="103"/>
      <c r="R4" s="104" t="s">
        <v>12</v>
      </c>
      <c r="S4" s="6"/>
    </row>
    <row r="5" spans="1:25" ht="24" customHeight="1" x14ac:dyDescent="0.2">
      <c r="A5" s="69"/>
      <c r="B5" s="70"/>
      <c r="C5" s="80"/>
      <c r="D5" s="83"/>
      <c r="E5" s="86"/>
      <c r="F5" s="89"/>
      <c r="G5" s="92"/>
      <c r="H5" s="83"/>
      <c r="I5" s="86"/>
      <c r="J5" s="62"/>
      <c r="K5" s="95"/>
      <c r="L5" s="98"/>
      <c r="M5" s="101"/>
      <c r="N5" s="107" t="s">
        <v>6</v>
      </c>
      <c r="O5" s="109" t="s">
        <v>13</v>
      </c>
      <c r="P5" s="109"/>
      <c r="Q5" s="110" t="s">
        <v>14</v>
      </c>
      <c r="R5" s="105"/>
      <c r="S5" s="6"/>
    </row>
    <row r="6" spans="1:25" ht="33" customHeight="1" thickBot="1" x14ac:dyDescent="0.25">
      <c r="A6" s="71"/>
      <c r="B6" s="72"/>
      <c r="C6" s="81"/>
      <c r="D6" s="84"/>
      <c r="E6" s="87"/>
      <c r="F6" s="90"/>
      <c r="G6" s="93"/>
      <c r="H6" s="84"/>
      <c r="I6" s="87"/>
      <c r="J6" s="63"/>
      <c r="K6" s="96"/>
      <c r="L6" s="99"/>
      <c r="M6" s="102"/>
      <c r="N6" s="108"/>
      <c r="O6" s="7" t="s">
        <v>15</v>
      </c>
      <c r="P6" s="8" t="s">
        <v>16</v>
      </c>
      <c r="Q6" s="111"/>
      <c r="R6" s="106"/>
      <c r="S6" s="6"/>
    </row>
    <row r="7" spans="1:25" ht="33.75" customHeight="1" thickTop="1" x14ac:dyDescent="0.2">
      <c r="A7" s="114" t="s">
        <v>17</v>
      </c>
      <c r="B7" s="115"/>
      <c r="C7" s="9">
        <v>154</v>
      </c>
      <c r="D7" s="10">
        <v>187</v>
      </c>
      <c r="E7" s="11">
        <v>184</v>
      </c>
      <c r="F7" s="12">
        <v>202</v>
      </c>
      <c r="G7" s="13">
        <v>23</v>
      </c>
      <c r="H7" s="10">
        <v>24</v>
      </c>
      <c r="I7" s="11">
        <v>107</v>
      </c>
      <c r="J7" s="12">
        <v>97</v>
      </c>
      <c r="K7" s="14">
        <v>468</v>
      </c>
      <c r="L7" s="15">
        <v>512</v>
      </c>
      <c r="M7" s="16">
        <v>109</v>
      </c>
      <c r="N7" s="17">
        <v>466</v>
      </c>
      <c r="O7" s="18">
        <v>260</v>
      </c>
      <c r="P7" s="18">
        <v>69</v>
      </c>
      <c r="Q7" s="19">
        <v>137</v>
      </c>
      <c r="R7" s="20">
        <v>2</v>
      </c>
      <c r="S7" s="21"/>
      <c r="T7" s="3">
        <f t="shared" ref="T7:T43" si="0">K7-N7-R7</f>
        <v>0</v>
      </c>
    </row>
    <row r="8" spans="1:25" ht="33.75" customHeight="1" x14ac:dyDescent="0.2">
      <c r="A8" s="80" t="s">
        <v>18</v>
      </c>
      <c r="B8" s="116"/>
      <c r="C8" s="9">
        <v>3070</v>
      </c>
      <c r="D8" s="10">
        <v>2359</v>
      </c>
      <c r="E8" s="11">
        <v>1806</v>
      </c>
      <c r="F8" s="22">
        <v>1238</v>
      </c>
      <c r="G8" s="13">
        <v>388</v>
      </c>
      <c r="H8" s="10">
        <v>251</v>
      </c>
      <c r="I8" s="11">
        <v>894</v>
      </c>
      <c r="J8" s="12">
        <v>518</v>
      </c>
      <c r="K8" s="14">
        <v>6158</v>
      </c>
      <c r="L8" s="15">
        <v>4367</v>
      </c>
      <c r="M8" s="16">
        <v>70</v>
      </c>
      <c r="N8" s="9">
        <v>6141</v>
      </c>
      <c r="O8" s="15">
        <v>3297</v>
      </c>
      <c r="P8" s="15">
        <v>799</v>
      </c>
      <c r="Q8" s="10">
        <v>2045</v>
      </c>
      <c r="R8" s="23">
        <v>17</v>
      </c>
      <c r="S8" s="21"/>
      <c r="T8" s="3">
        <f t="shared" si="0"/>
        <v>0</v>
      </c>
    </row>
    <row r="9" spans="1:25" ht="33.75" customHeight="1" x14ac:dyDescent="0.2">
      <c r="A9" s="79" t="s">
        <v>19</v>
      </c>
      <c r="B9" s="103"/>
      <c r="C9" s="9">
        <v>3998</v>
      </c>
      <c r="D9" s="10">
        <v>1661</v>
      </c>
      <c r="E9" s="11">
        <v>1825</v>
      </c>
      <c r="F9" s="12">
        <v>1055</v>
      </c>
      <c r="G9" s="13">
        <v>389</v>
      </c>
      <c r="H9" s="10">
        <v>172</v>
      </c>
      <c r="I9" s="11">
        <v>715</v>
      </c>
      <c r="J9" s="12">
        <v>347</v>
      </c>
      <c r="K9" s="14">
        <v>6927</v>
      </c>
      <c r="L9" s="15">
        <v>3237</v>
      </c>
      <c r="M9" s="16">
        <v>46</v>
      </c>
      <c r="N9" s="24">
        <v>6899</v>
      </c>
      <c r="O9" s="25">
        <v>3342</v>
      </c>
      <c r="P9" s="25">
        <v>969</v>
      </c>
      <c r="Q9" s="26">
        <v>2588</v>
      </c>
      <c r="R9" s="27">
        <v>28</v>
      </c>
      <c r="S9" s="21"/>
      <c r="T9" s="3">
        <f t="shared" si="0"/>
        <v>0</v>
      </c>
    </row>
    <row r="10" spans="1:25" ht="33.75" customHeight="1" x14ac:dyDescent="0.2">
      <c r="A10" s="79" t="s">
        <v>20</v>
      </c>
      <c r="B10" s="117"/>
      <c r="C10" s="9">
        <v>3469</v>
      </c>
      <c r="D10" s="10">
        <v>1365</v>
      </c>
      <c r="E10" s="11">
        <v>1162</v>
      </c>
      <c r="F10" s="12">
        <v>623</v>
      </c>
      <c r="G10" s="28">
        <v>200</v>
      </c>
      <c r="H10" s="10">
        <v>84</v>
      </c>
      <c r="I10" s="11">
        <v>498</v>
      </c>
      <c r="J10" s="12">
        <v>227</v>
      </c>
      <c r="K10" s="14">
        <v>5329</v>
      </c>
      <c r="L10" s="15">
        <v>2300</v>
      </c>
      <c r="M10" s="16">
        <v>43</v>
      </c>
      <c r="N10" s="9">
        <v>5329</v>
      </c>
      <c r="O10" s="15">
        <v>2132</v>
      </c>
      <c r="P10" s="15">
        <v>854</v>
      </c>
      <c r="Q10" s="10">
        <v>2343</v>
      </c>
      <c r="R10" s="27">
        <v>0</v>
      </c>
      <c r="S10" s="21"/>
      <c r="T10" s="3">
        <f t="shared" si="0"/>
        <v>0</v>
      </c>
    </row>
    <row r="11" spans="1:25" ht="33.75" customHeight="1" x14ac:dyDescent="0.2">
      <c r="A11" s="79" t="s">
        <v>21</v>
      </c>
      <c r="B11" s="117"/>
      <c r="C11" s="9">
        <v>3512</v>
      </c>
      <c r="D11" s="10">
        <v>1581</v>
      </c>
      <c r="E11" s="11">
        <v>1002</v>
      </c>
      <c r="F11" s="12">
        <v>529</v>
      </c>
      <c r="G11" s="11">
        <v>171</v>
      </c>
      <c r="H11" s="10">
        <v>111</v>
      </c>
      <c r="I11" s="11">
        <v>444</v>
      </c>
      <c r="J11" s="12">
        <v>211</v>
      </c>
      <c r="K11" s="14">
        <v>5129</v>
      </c>
      <c r="L11" s="15">
        <v>2433</v>
      </c>
      <c r="M11" s="16">
        <v>47</v>
      </c>
      <c r="N11" s="9">
        <v>5128</v>
      </c>
      <c r="O11" s="15">
        <v>1820</v>
      </c>
      <c r="P11" s="15">
        <v>908</v>
      </c>
      <c r="Q11" s="10">
        <v>2400</v>
      </c>
      <c r="R11" s="23">
        <v>1</v>
      </c>
      <c r="S11" s="21"/>
      <c r="T11" s="3">
        <f t="shared" si="0"/>
        <v>0</v>
      </c>
    </row>
    <row r="12" spans="1:25" ht="33.75" customHeight="1" x14ac:dyDescent="0.2">
      <c r="A12" s="79" t="s">
        <v>22</v>
      </c>
      <c r="B12" s="117"/>
      <c r="C12" s="24">
        <v>4237</v>
      </c>
      <c r="D12" s="26">
        <v>1884</v>
      </c>
      <c r="E12" s="28">
        <v>1074</v>
      </c>
      <c r="F12" s="29">
        <v>647</v>
      </c>
      <c r="G12" s="28">
        <v>208</v>
      </c>
      <c r="H12" s="26">
        <v>130</v>
      </c>
      <c r="I12" s="28">
        <v>533</v>
      </c>
      <c r="J12" s="29">
        <v>301</v>
      </c>
      <c r="K12" s="30">
        <v>6052</v>
      </c>
      <c r="L12" s="25">
        <v>2963</v>
      </c>
      <c r="M12" s="31">
        <v>48</v>
      </c>
      <c r="N12" s="24">
        <v>6050</v>
      </c>
      <c r="O12" s="25">
        <v>1774</v>
      </c>
      <c r="P12" s="25">
        <v>1518</v>
      </c>
      <c r="Q12" s="26">
        <v>2758</v>
      </c>
      <c r="R12" s="27">
        <v>2</v>
      </c>
      <c r="S12" s="21"/>
      <c r="T12" s="3">
        <f t="shared" si="0"/>
        <v>0</v>
      </c>
    </row>
    <row r="13" spans="1:25" ht="33.75" customHeight="1" x14ac:dyDescent="0.2">
      <c r="A13" s="79" t="s">
        <v>23</v>
      </c>
      <c r="B13" s="117"/>
      <c r="C13" s="9">
        <v>4463</v>
      </c>
      <c r="D13" s="10">
        <v>2430</v>
      </c>
      <c r="E13" s="11">
        <v>1174</v>
      </c>
      <c r="F13" s="12">
        <v>878</v>
      </c>
      <c r="G13" s="11">
        <v>290</v>
      </c>
      <c r="H13" s="10">
        <v>200</v>
      </c>
      <c r="I13" s="11">
        <v>703</v>
      </c>
      <c r="J13" s="12">
        <v>486</v>
      </c>
      <c r="K13" s="14">
        <v>6630</v>
      </c>
      <c r="L13" s="15">
        <v>3995</v>
      </c>
      <c r="M13" s="16">
        <v>60</v>
      </c>
      <c r="N13" s="9">
        <v>6628</v>
      </c>
      <c r="O13" s="15">
        <v>1667</v>
      </c>
      <c r="P13" s="15">
        <v>2087</v>
      </c>
      <c r="Q13" s="10">
        <v>2874</v>
      </c>
      <c r="R13" s="23">
        <v>2</v>
      </c>
      <c r="S13" s="21"/>
      <c r="T13" s="3">
        <f t="shared" si="0"/>
        <v>0</v>
      </c>
    </row>
    <row r="14" spans="1:25" ht="33.75" customHeight="1" x14ac:dyDescent="0.2">
      <c r="A14" s="79" t="s">
        <v>24</v>
      </c>
      <c r="B14" s="117"/>
      <c r="C14" s="9">
        <v>3718</v>
      </c>
      <c r="D14" s="10">
        <v>1823</v>
      </c>
      <c r="E14" s="11">
        <v>926</v>
      </c>
      <c r="F14" s="12">
        <v>644</v>
      </c>
      <c r="G14" s="13">
        <v>208</v>
      </c>
      <c r="H14" s="10">
        <v>140</v>
      </c>
      <c r="I14" s="11">
        <v>532</v>
      </c>
      <c r="J14" s="12">
        <v>338</v>
      </c>
      <c r="K14" s="14">
        <v>5384</v>
      </c>
      <c r="L14" s="15">
        <v>2946</v>
      </c>
      <c r="M14" s="16">
        <v>54</v>
      </c>
      <c r="N14" s="9">
        <v>5382</v>
      </c>
      <c r="O14" s="15">
        <v>1234</v>
      </c>
      <c r="P14" s="15">
        <v>1452</v>
      </c>
      <c r="Q14" s="10">
        <v>2696</v>
      </c>
      <c r="R14" s="23">
        <v>2</v>
      </c>
      <c r="S14" s="21"/>
      <c r="T14" s="3">
        <f t="shared" si="0"/>
        <v>0</v>
      </c>
    </row>
    <row r="15" spans="1:25" ht="33.75" customHeight="1" x14ac:dyDescent="0.2">
      <c r="A15" s="79" t="s">
        <v>25</v>
      </c>
      <c r="B15" s="117"/>
      <c r="C15" s="9">
        <v>2892</v>
      </c>
      <c r="D15" s="10">
        <v>1239</v>
      </c>
      <c r="E15" s="11">
        <v>623</v>
      </c>
      <c r="F15" s="12">
        <v>399</v>
      </c>
      <c r="G15" s="13">
        <v>109</v>
      </c>
      <c r="H15" s="10">
        <v>75</v>
      </c>
      <c r="I15" s="11">
        <v>312</v>
      </c>
      <c r="J15" s="12">
        <v>187</v>
      </c>
      <c r="K15" s="14">
        <v>3936</v>
      </c>
      <c r="L15" s="15">
        <v>1902</v>
      </c>
      <c r="M15" s="16">
        <v>48</v>
      </c>
      <c r="N15" s="9">
        <v>3935</v>
      </c>
      <c r="O15" s="15">
        <v>819</v>
      </c>
      <c r="P15" s="15">
        <v>848</v>
      </c>
      <c r="Q15" s="10">
        <v>2268</v>
      </c>
      <c r="R15" s="23">
        <v>1</v>
      </c>
      <c r="S15" s="21"/>
      <c r="T15" s="3">
        <f t="shared" si="0"/>
        <v>0</v>
      </c>
    </row>
    <row r="16" spans="1:25" ht="33.75" customHeight="1" x14ac:dyDescent="0.2">
      <c r="A16" s="79" t="s">
        <v>26</v>
      </c>
      <c r="B16" s="117"/>
      <c r="C16" s="9">
        <v>2792</v>
      </c>
      <c r="D16" s="10">
        <v>1205</v>
      </c>
      <c r="E16" s="11">
        <v>472</v>
      </c>
      <c r="F16" s="12">
        <v>290</v>
      </c>
      <c r="G16" s="13">
        <v>66</v>
      </c>
      <c r="H16" s="10">
        <v>34</v>
      </c>
      <c r="I16" s="11">
        <v>208</v>
      </c>
      <c r="J16" s="12">
        <v>129</v>
      </c>
      <c r="K16" s="14">
        <v>3538</v>
      </c>
      <c r="L16" s="15">
        <v>1660</v>
      </c>
      <c r="M16" s="16">
        <v>46</v>
      </c>
      <c r="N16" s="9">
        <v>3534</v>
      </c>
      <c r="O16" s="15">
        <v>604</v>
      </c>
      <c r="P16" s="15">
        <v>703</v>
      </c>
      <c r="Q16" s="10">
        <v>2227</v>
      </c>
      <c r="R16" s="23">
        <v>4</v>
      </c>
      <c r="S16" s="21"/>
      <c r="T16" s="3">
        <f t="shared" si="0"/>
        <v>0</v>
      </c>
    </row>
    <row r="17" spans="1:20" ht="33.75" customHeight="1" x14ac:dyDescent="0.2">
      <c r="A17" s="112" t="s">
        <v>27</v>
      </c>
      <c r="B17" s="113"/>
      <c r="C17" s="9">
        <v>2389</v>
      </c>
      <c r="D17" s="10">
        <v>1054</v>
      </c>
      <c r="E17" s="11">
        <v>418</v>
      </c>
      <c r="F17" s="12">
        <v>223</v>
      </c>
      <c r="G17" s="13">
        <v>74</v>
      </c>
      <c r="H17" s="10">
        <v>55</v>
      </c>
      <c r="I17" s="11">
        <v>205</v>
      </c>
      <c r="J17" s="12">
        <v>162</v>
      </c>
      <c r="K17" s="14">
        <v>3086</v>
      </c>
      <c r="L17" s="15">
        <v>1495</v>
      </c>
      <c r="M17" s="16">
        <v>48</v>
      </c>
      <c r="N17" s="9">
        <v>3079</v>
      </c>
      <c r="O17" s="15">
        <v>580</v>
      </c>
      <c r="P17" s="15">
        <v>604</v>
      </c>
      <c r="Q17" s="10">
        <v>1895</v>
      </c>
      <c r="R17" s="23">
        <v>7</v>
      </c>
      <c r="S17" s="21"/>
      <c r="T17" s="3">
        <f t="shared" si="0"/>
        <v>0</v>
      </c>
    </row>
    <row r="18" spans="1:20" ht="33.75" customHeight="1" x14ac:dyDescent="0.2">
      <c r="A18" s="112" t="s">
        <v>28</v>
      </c>
      <c r="B18" s="113"/>
      <c r="C18" s="9">
        <v>2129</v>
      </c>
      <c r="D18" s="10">
        <v>1125</v>
      </c>
      <c r="E18" s="11">
        <v>482</v>
      </c>
      <c r="F18" s="12">
        <v>371</v>
      </c>
      <c r="G18" s="13">
        <v>95</v>
      </c>
      <c r="H18" s="10">
        <v>36</v>
      </c>
      <c r="I18" s="11">
        <v>230</v>
      </c>
      <c r="J18" s="12">
        <v>230</v>
      </c>
      <c r="K18" s="14">
        <v>2936</v>
      </c>
      <c r="L18" s="15">
        <v>1764</v>
      </c>
      <c r="M18" s="16">
        <v>60</v>
      </c>
      <c r="N18" s="9">
        <v>2922</v>
      </c>
      <c r="O18" s="15">
        <v>595</v>
      </c>
      <c r="P18" s="15">
        <v>748</v>
      </c>
      <c r="Q18" s="10">
        <v>1579</v>
      </c>
      <c r="R18" s="23">
        <v>14</v>
      </c>
      <c r="S18" s="21"/>
      <c r="T18" s="3">
        <f t="shared" si="0"/>
        <v>0</v>
      </c>
    </row>
    <row r="19" spans="1:20" ht="33.75" customHeight="1" x14ac:dyDescent="0.2">
      <c r="A19" s="79" t="s">
        <v>29</v>
      </c>
      <c r="B19" s="117"/>
      <c r="C19" s="9">
        <v>2821</v>
      </c>
      <c r="D19" s="10">
        <v>1871</v>
      </c>
      <c r="E19" s="11">
        <v>584</v>
      </c>
      <c r="F19" s="12">
        <v>453</v>
      </c>
      <c r="G19" s="13">
        <v>97</v>
      </c>
      <c r="H19" s="10">
        <v>76</v>
      </c>
      <c r="I19" s="11">
        <v>427</v>
      </c>
      <c r="J19" s="12">
        <v>351</v>
      </c>
      <c r="K19" s="14">
        <v>3929</v>
      </c>
      <c r="L19" s="15">
        <v>2754</v>
      </c>
      <c r="M19" s="16">
        <v>70</v>
      </c>
      <c r="N19" s="9">
        <v>3919</v>
      </c>
      <c r="O19" s="15">
        <v>563</v>
      </c>
      <c r="P19" s="15">
        <v>1271</v>
      </c>
      <c r="Q19" s="10">
        <v>2085</v>
      </c>
      <c r="R19" s="23">
        <v>10</v>
      </c>
      <c r="S19" s="21"/>
      <c r="T19" s="3">
        <f t="shared" si="0"/>
        <v>0</v>
      </c>
    </row>
    <row r="20" spans="1:20" ht="33.75" customHeight="1" x14ac:dyDescent="0.2">
      <c r="A20" s="32"/>
      <c r="B20" s="33" t="s">
        <v>30</v>
      </c>
      <c r="C20" s="9">
        <v>630</v>
      </c>
      <c r="D20" s="10">
        <v>403</v>
      </c>
      <c r="E20" s="11">
        <v>132</v>
      </c>
      <c r="F20" s="12">
        <v>91</v>
      </c>
      <c r="G20" s="13">
        <v>21</v>
      </c>
      <c r="H20" s="10">
        <v>16</v>
      </c>
      <c r="I20" s="11">
        <v>72</v>
      </c>
      <c r="J20" s="12">
        <v>56</v>
      </c>
      <c r="K20" s="14">
        <v>855</v>
      </c>
      <c r="L20" s="15">
        <v>567</v>
      </c>
      <c r="M20" s="16">
        <v>66</v>
      </c>
      <c r="N20" s="9">
        <v>855</v>
      </c>
      <c r="O20" s="15">
        <v>151</v>
      </c>
      <c r="P20" s="15">
        <v>226</v>
      </c>
      <c r="Q20" s="10">
        <v>478</v>
      </c>
      <c r="R20" s="23">
        <v>0</v>
      </c>
      <c r="S20" s="21"/>
      <c r="T20" s="3">
        <f t="shared" si="0"/>
        <v>0</v>
      </c>
    </row>
    <row r="21" spans="1:20" ht="33.75" customHeight="1" x14ac:dyDescent="0.2">
      <c r="A21" s="32"/>
      <c r="B21" s="33" t="s">
        <v>31</v>
      </c>
      <c r="C21" s="9">
        <v>647</v>
      </c>
      <c r="D21" s="10">
        <v>388</v>
      </c>
      <c r="E21" s="11">
        <v>158</v>
      </c>
      <c r="F21" s="12">
        <v>130</v>
      </c>
      <c r="G21" s="13">
        <v>21</v>
      </c>
      <c r="H21" s="10">
        <v>12</v>
      </c>
      <c r="I21" s="11">
        <v>65</v>
      </c>
      <c r="J21" s="12">
        <v>64</v>
      </c>
      <c r="K21" s="14">
        <v>891</v>
      </c>
      <c r="L21" s="15">
        <v>595</v>
      </c>
      <c r="M21" s="16">
        <v>66</v>
      </c>
      <c r="N21" s="9">
        <v>891</v>
      </c>
      <c r="O21" s="15">
        <v>129</v>
      </c>
      <c r="P21" s="15">
        <v>285</v>
      </c>
      <c r="Q21" s="10">
        <v>477</v>
      </c>
      <c r="R21" s="23">
        <v>0</v>
      </c>
      <c r="S21" s="21"/>
      <c r="T21" s="3">
        <f t="shared" si="0"/>
        <v>0</v>
      </c>
    </row>
    <row r="22" spans="1:20" ht="33.75" customHeight="1" x14ac:dyDescent="0.2">
      <c r="A22" s="32"/>
      <c r="B22" s="33" t="s">
        <v>32</v>
      </c>
      <c r="C22" s="9">
        <v>696</v>
      </c>
      <c r="D22" s="10">
        <v>483</v>
      </c>
      <c r="E22" s="11">
        <v>130</v>
      </c>
      <c r="F22" s="12">
        <v>113</v>
      </c>
      <c r="G22" s="13">
        <v>23</v>
      </c>
      <c r="H22" s="10">
        <v>17</v>
      </c>
      <c r="I22" s="11">
        <v>109</v>
      </c>
      <c r="J22" s="12">
        <v>95</v>
      </c>
      <c r="K22" s="14">
        <v>958</v>
      </c>
      <c r="L22" s="15">
        <v>709</v>
      </c>
      <c r="M22" s="16">
        <v>74</v>
      </c>
      <c r="N22" s="9">
        <v>955</v>
      </c>
      <c r="O22" s="15">
        <v>124</v>
      </c>
      <c r="P22" s="15">
        <v>280</v>
      </c>
      <c r="Q22" s="10">
        <v>551</v>
      </c>
      <c r="R22" s="23">
        <v>3</v>
      </c>
      <c r="S22" s="21"/>
      <c r="T22" s="3">
        <f t="shared" si="0"/>
        <v>0</v>
      </c>
    </row>
    <row r="23" spans="1:20" ht="33.75" customHeight="1" x14ac:dyDescent="0.2">
      <c r="A23" s="32"/>
      <c r="B23" s="33" t="s">
        <v>33</v>
      </c>
      <c r="C23" s="9">
        <v>848</v>
      </c>
      <c r="D23" s="10">
        <v>596</v>
      </c>
      <c r="E23" s="11">
        <v>164</v>
      </c>
      <c r="F23" s="12">
        <v>118</v>
      </c>
      <c r="G23" s="13">
        <v>32</v>
      </c>
      <c r="H23" s="10">
        <v>30</v>
      </c>
      <c r="I23" s="11">
        <v>181</v>
      </c>
      <c r="J23" s="12">
        <v>135</v>
      </c>
      <c r="K23" s="14">
        <v>1225</v>
      </c>
      <c r="L23" s="15">
        <v>881</v>
      </c>
      <c r="M23" s="16">
        <v>71</v>
      </c>
      <c r="N23" s="9">
        <v>1218</v>
      </c>
      <c r="O23" s="15">
        <v>159</v>
      </c>
      <c r="P23" s="15">
        <v>480</v>
      </c>
      <c r="Q23" s="10">
        <v>579</v>
      </c>
      <c r="R23" s="23">
        <v>7</v>
      </c>
      <c r="S23" s="21"/>
      <c r="T23" s="3">
        <f t="shared" si="0"/>
        <v>0</v>
      </c>
    </row>
    <row r="24" spans="1:20" ht="33.75" customHeight="1" x14ac:dyDescent="0.2">
      <c r="A24" s="79" t="s">
        <v>34</v>
      </c>
      <c r="B24" s="117"/>
      <c r="C24" s="9">
        <v>6845</v>
      </c>
      <c r="D24" s="10">
        <v>4590</v>
      </c>
      <c r="E24" s="11">
        <v>1630</v>
      </c>
      <c r="F24" s="12">
        <v>1339</v>
      </c>
      <c r="G24" s="13">
        <v>387</v>
      </c>
      <c r="H24" s="10">
        <v>315</v>
      </c>
      <c r="I24" s="11">
        <v>1714</v>
      </c>
      <c r="J24" s="12">
        <v>1175</v>
      </c>
      <c r="K24" s="14">
        <v>10576</v>
      </c>
      <c r="L24" s="15">
        <v>7421</v>
      </c>
      <c r="M24" s="16">
        <v>70</v>
      </c>
      <c r="N24" s="9">
        <v>10539</v>
      </c>
      <c r="O24" s="15">
        <v>1231</v>
      </c>
      <c r="P24" s="15">
        <v>5108</v>
      </c>
      <c r="Q24" s="10">
        <v>4200</v>
      </c>
      <c r="R24" s="23">
        <v>37</v>
      </c>
      <c r="S24" s="21"/>
      <c r="T24" s="3">
        <f t="shared" si="0"/>
        <v>0</v>
      </c>
    </row>
    <row r="25" spans="1:20" ht="33.75" customHeight="1" x14ac:dyDescent="0.2">
      <c r="A25" s="32"/>
      <c r="B25" s="33" t="s">
        <v>30</v>
      </c>
      <c r="C25" s="9">
        <v>1271</v>
      </c>
      <c r="D25" s="10">
        <v>825</v>
      </c>
      <c r="E25" s="11">
        <v>326</v>
      </c>
      <c r="F25" s="12">
        <v>326</v>
      </c>
      <c r="G25" s="13">
        <v>60</v>
      </c>
      <c r="H25" s="10">
        <v>61</v>
      </c>
      <c r="I25" s="11">
        <v>306</v>
      </c>
      <c r="J25" s="12">
        <v>219</v>
      </c>
      <c r="K25" s="14">
        <v>1963</v>
      </c>
      <c r="L25" s="15">
        <v>1434</v>
      </c>
      <c r="M25" s="16">
        <v>73</v>
      </c>
      <c r="N25" s="9">
        <v>1957</v>
      </c>
      <c r="O25" s="15">
        <v>250</v>
      </c>
      <c r="P25" s="15">
        <v>898</v>
      </c>
      <c r="Q25" s="10">
        <v>809</v>
      </c>
      <c r="R25" s="23">
        <v>6</v>
      </c>
      <c r="S25" s="21"/>
      <c r="T25" s="3">
        <f t="shared" si="0"/>
        <v>0</v>
      </c>
    </row>
    <row r="26" spans="1:20" ht="33.75" customHeight="1" x14ac:dyDescent="0.2">
      <c r="A26" s="32"/>
      <c r="B26" s="33" t="s">
        <v>31</v>
      </c>
      <c r="C26" s="9">
        <v>1536</v>
      </c>
      <c r="D26" s="10">
        <v>1000</v>
      </c>
      <c r="E26" s="11">
        <v>357</v>
      </c>
      <c r="F26" s="12">
        <v>279</v>
      </c>
      <c r="G26" s="13">
        <v>90</v>
      </c>
      <c r="H26" s="10">
        <v>58</v>
      </c>
      <c r="I26" s="11">
        <v>390</v>
      </c>
      <c r="J26" s="12">
        <v>295</v>
      </c>
      <c r="K26" s="14">
        <v>2373</v>
      </c>
      <c r="L26" s="15">
        <v>1634</v>
      </c>
      <c r="M26" s="16">
        <v>68</v>
      </c>
      <c r="N26" s="9">
        <v>2364</v>
      </c>
      <c r="O26" s="15">
        <v>328</v>
      </c>
      <c r="P26" s="15">
        <v>1086</v>
      </c>
      <c r="Q26" s="10">
        <v>950</v>
      </c>
      <c r="R26" s="23">
        <v>9</v>
      </c>
      <c r="S26" s="21"/>
      <c r="T26" s="3">
        <f t="shared" si="0"/>
        <v>0</v>
      </c>
    </row>
    <row r="27" spans="1:20" ht="33.75" customHeight="1" x14ac:dyDescent="0.2">
      <c r="A27" s="32"/>
      <c r="B27" s="33" t="s">
        <v>32</v>
      </c>
      <c r="C27" s="9">
        <v>1958</v>
      </c>
      <c r="D27" s="10">
        <v>1386</v>
      </c>
      <c r="E27" s="11">
        <v>466</v>
      </c>
      <c r="F27" s="12">
        <v>351</v>
      </c>
      <c r="G27" s="13">
        <v>119</v>
      </c>
      <c r="H27" s="10">
        <v>107</v>
      </c>
      <c r="I27" s="11">
        <v>483</v>
      </c>
      <c r="J27" s="12">
        <v>313</v>
      </c>
      <c r="K27" s="14">
        <v>3026</v>
      </c>
      <c r="L27" s="15">
        <v>2159</v>
      </c>
      <c r="M27" s="16">
        <v>71</v>
      </c>
      <c r="N27" s="9">
        <v>3017</v>
      </c>
      <c r="O27" s="15">
        <v>284</v>
      </c>
      <c r="P27" s="15">
        <v>1541</v>
      </c>
      <c r="Q27" s="10">
        <v>1192</v>
      </c>
      <c r="R27" s="23">
        <v>9</v>
      </c>
      <c r="S27" s="21"/>
      <c r="T27" s="3">
        <f t="shared" si="0"/>
        <v>0</v>
      </c>
    </row>
    <row r="28" spans="1:20" ht="33.75" customHeight="1" x14ac:dyDescent="0.2">
      <c r="A28" s="51"/>
      <c r="B28" s="33" t="s">
        <v>33</v>
      </c>
      <c r="C28" s="9">
        <v>2080</v>
      </c>
      <c r="D28" s="10">
        <v>1377</v>
      </c>
      <c r="E28" s="11">
        <v>481</v>
      </c>
      <c r="F28" s="12">
        <v>382</v>
      </c>
      <c r="G28" s="13">
        <v>118</v>
      </c>
      <c r="H28" s="10">
        <v>86</v>
      </c>
      <c r="I28" s="11">
        <v>535</v>
      </c>
      <c r="J28" s="12">
        <v>346</v>
      </c>
      <c r="K28" s="14">
        <v>3214</v>
      </c>
      <c r="L28" s="15">
        <v>2193</v>
      </c>
      <c r="M28" s="16">
        <v>68</v>
      </c>
      <c r="N28" s="9">
        <v>3201</v>
      </c>
      <c r="O28" s="15">
        <v>369</v>
      </c>
      <c r="P28" s="15">
        <v>1583</v>
      </c>
      <c r="Q28" s="10">
        <v>1249</v>
      </c>
      <c r="R28" s="23">
        <v>13</v>
      </c>
      <c r="S28" s="21"/>
      <c r="T28" s="3">
        <f t="shared" si="0"/>
        <v>0</v>
      </c>
    </row>
    <row r="29" spans="1:20" ht="33.75" customHeight="1" x14ac:dyDescent="0.2">
      <c r="A29" s="79" t="s">
        <v>38</v>
      </c>
      <c r="B29" s="117"/>
      <c r="C29" s="9">
        <v>8556</v>
      </c>
      <c r="D29" s="10">
        <v>6012</v>
      </c>
      <c r="E29" s="11">
        <v>2243</v>
      </c>
      <c r="F29" s="12">
        <v>1710</v>
      </c>
      <c r="G29" s="13">
        <v>386</v>
      </c>
      <c r="H29" s="10">
        <v>245</v>
      </c>
      <c r="I29" s="11">
        <v>2262</v>
      </c>
      <c r="J29" s="12">
        <v>1447</v>
      </c>
      <c r="K29" s="14">
        <v>13447</v>
      </c>
      <c r="L29" s="15">
        <v>9416</v>
      </c>
      <c r="M29" s="16">
        <v>70</v>
      </c>
      <c r="N29" s="9">
        <v>13233</v>
      </c>
      <c r="O29" s="15">
        <v>1167</v>
      </c>
      <c r="P29" s="15">
        <v>6756</v>
      </c>
      <c r="Q29" s="10">
        <v>5310</v>
      </c>
      <c r="R29" s="23">
        <v>214</v>
      </c>
      <c r="S29" s="21"/>
      <c r="T29" s="3">
        <f t="shared" si="0"/>
        <v>0</v>
      </c>
    </row>
    <row r="30" spans="1:20" ht="33.75" customHeight="1" x14ac:dyDescent="0.2">
      <c r="A30" s="54"/>
      <c r="B30" s="52" t="s">
        <v>39</v>
      </c>
      <c r="C30" s="9">
        <v>1810</v>
      </c>
      <c r="D30" s="10">
        <v>1290</v>
      </c>
      <c r="E30" s="11">
        <v>419</v>
      </c>
      <c r="F30" s="12">
        <v>358</v>
      </c>
      <c r="G30" s="13">
        <v>94</v>
      </c>
      <c r="H30" s="10">
        <v>68</v>
      </c>
      <c r="I30" s="11">
        <v>491</v>
      </c>
      <c r="J30" s="12">
        <v>325</v>
      </c>
      <c r="K30" s="14">
        <v>2814</v>
      </c>
      <c r="L30" s="15">
        <v>2043</v>
      </c>
      <c r="M30" s="16">
        <v>72</v>
      </c>
      <c r="N30" s="9">
        <v>2804</v>
      </c>
      <c r="O30" s="15">
        <v>255</v>
      </c>
      <c r="P30" s="15">
        <v>1269</v>
      </c>
      <c r="Q30" s="10">
        <v>1280</v>
      </c>
      <c r="R30" s="23">
        <v>10</v>
      </c>
      <c r="S30" s="21"/>
      <c r="T30" s="3">
        <f t="shared" si="0"/>
        <v>0</v>
      </c>
    </row>
    <row r="31" spans="1:20" ht="33.75" customHeight="1" x14ac:dyDescent="0.2">
      <c r="A31" s="54"/>
      <c r="B31" s="52" t="s">
        <v>40</v>
      </c>
      <c r="C31" s="9">
        <v>2000</v>
      </c>
      <c r="D31" s="10">
        <v>1401</v>
      </c>
      <c r="E31" s="11">
        <v>504</v>
      </c>
      <c r="F31" s="12">
        <v>362</v>
      </c>
      <c r="G31" s="13">
        <v>99</v>
      </c>
      <c r="H31" s="10">
        <v>64</v>
      </c>
      <c r="I31" s="11">
        <v>516</v>
      </c>
      <c r="J31" s="12">
        <v>336</v>
      </c>
      <c r="K31" s="14">
        <v>3119</v>
      </c>
      <c r="L31" s="15">
        <v>2165</v>
      </c>
      <c r="M31" s="16">
        <v>69</v>
      </c>
      <c r="N31" s="9">
        <v>3096</v>
      </c>
      <c r="O31" s="15">
        <v>299</v>
      </c>
      <c r="P31" s="15">
        <v>1539</v>
      </c>
      <c r="Q31" s="10">
        <v>1258</v>
      </c>
      <c r="R31" s="23">
        <v>23</v>
      </c>
      <c r="S31" s="21"/>
      <c r="T31" s="3">
        <f t="shared" si="0"/>
        <v>0</v>
      </c>
    </row>
    <row r="32" spans="1:20" ht="33.75" customHeight="1" x14ac:dyDescent="0.2">
      <c r="A32" s="54"/>
      <c r="B32" s="52" t="s">
        <v>32</v>
      </c>
      <c r="C32" s="9">
        <v>2421</v>
      </c>
      <c r="D32" s="10">
        <v>1748</v>
      </c>
      <c r="E32" s="11">
        <v>708</v>
      </c>
      <c r="F32" s="12">
        <v>548</v>
      </c>
      <c r="G32" s="13">
        <v>92</v>
      </c>
      <c r="H32" s="10">
        <v>56</v>
      </c>
      <c r="I32" s="11">
        <v>588</v>
      </c>
      <c r="J32" s="12">
        <v>375</v>
      </c>
      <c r="K32" s="14">
        <v>3809</v>
      </c>
      <c r="L32" s="15">
        <v>2728</v>
      </c>
      <c r="M32" s="16">
        <v>71</v>
      </c>
      <c r="N32" s="9">
        <v>3760</v>
      </c>
      <c r="O32" s="15">
        <v>331</v>
      </c>
      <c r="P32" s="15">
        <v>2086</v>
      </c>
      <c r="Q32" s="10">
        <v>1343</v>
      </c>
      <c r="R32" s="23">
        <v>49</v>
      </c>
      <c r="S32" s="21"/>
      <c r="T32" s="3">
        <f t="shared" si="0"/>
        <v>0</v>
      </c>
    </row>
    <row r="33" spans="1:20" ht="33.75" customHeight="1" x14ac:dyDescent="0.2">
      <c r="A33" s="55"/>
      <c r="B33" s="33" t="s">
        <v>33</v>
      </c>
      <c r="C33" s="9">
        <v>2328</v>
      </c>
      <c r="D33" s="10">
        <v>1571</v>
      </c>
      <c r="E33" s="11">
        <v>612</v>
      </c>
      <c r="F33" s="12">
        <v>440</v>
      </c>
      <c r="G33" s="13">
        <v>101</v>
      </c>
      <c r="H33" s="10">
        <v>56</v>
      </c>
      <c r="I33" s="11">
        <v>667</v>
      </c>
      <c r="J33" s="12">
        <v>409</v>
      </c>
      <c r="K33" s="14">
        <v>3708</v>
      </c>
      <c r="L33" s="15">
        <v>2478</v>
      </c>
      <c r="M33" s="16">
        <v>66</v>
      </c>
      <c r="N33" s="9">
        <v>3573</v>
      </c>
      <c r="O33" s="15">
        <v>282</v>
      </c>
      <c r="P33" s="15">
        <v>1862</v>
      </c>
      <c r="Q33" s="10">
        <v>1429</v>
      </c>
      <c r="R33" s="23">
        <v>135</v>
      </c>
      <c r="S33" s="49"/>
      <c r="T33" s="3">
        <f t="shared" si="0"/>
        <v>0</v>
      </c>
    </row>
    <row r="34" spans="1:20" ht="33.75" customHeight="1" x14ac:dyDescent="0.2">
      <c r="A34" s="80" t="s">
        <v>41</v>
      </c>
      <c r="B34" s="123"/>
      <c r="C34" s="9">
        <v>9426</v>
      </c>
      <c r="D34" s="10">
        <v>7226</v>
      </c>
      <c r="E34" s="11">
        <v>2588</v>
      </c>
      <c r="F34" s="12">
        <v>2132</v>
      </c>
      <c r="G34" s="13">
        <v>374</v>
      </c>
      <c r="H34" s="10">
        <v>252</v>
      </c>
      <c r="I34" s="11">
        <v>2411</v>
      </c>
      <c r="J34" s="12">
        <v>1561</v>
      </c>
      <c r="K34" s="14">
        <v>14799</v>
      </c>
      <c r="L34" s="15">
        <v>11173</v>
      </c>
      <c r="M34" s="16">
        <v>75</v>
      </c>
      <c r="N34" s="9">
        <v>11985</v>
      </c>
      <c r="O34" s="15">
        <v>1079</v>
      </c>
      <c r="P34" s="15">
        <v>5705</v>
      </c>
      <c r="Q34" s="10">
        <v>5201</v>
      </c>
      <c r="R34" s="23">
        <v>2814</v>
      </c>
      <c r="S34" s="21"/>
      <c r="T34" s="3">
        <f t="shared" si="0"/>
        <v>0</v>
      </c>
    </row>
    <row r="35" spans="1:20" ht="33.75" customHeight="1" x14ac:dyDescent="0.2">
      <c r="A35" s="54"/>
      <c r="B35" s="52" t="s">
        <v>39</v>
      </c>
      <c r="C35" s="9">
        <v>2277</v>
      </c>
      <c r="D35" s="10">
        <v>1612</v>
      </c>
      <c r="E35" s="11">
        <v>641</v>
      </c>
      <c r="F35" s="12">
        <v>503</v>
      </c>
      <c r="G35" s="13">
        <v>92</v>
      </c>
      <c r="H35" s="10">
        <v>61</v>
      </c>
      <c r="I35" s="11">
        <v>564</v>
      </c>
      <c r="J35" s="12">
        <v>358</v>
      </c>
      <c r="K35" s="14">
        <v>3574</v>
      </c>
      <c r="L35" s="15">
        <v>2535</v>
      </c>
      <c r="M35" s="16">
        <v>70</v>
      </c>
      <c r="N35" s="9">
        <v>3158</v>
      </c>
      <c r="O35" s="15">
        <v>282</v>
      </c>
      <c r="P35" s="15">
        <v>1499</v>
      </c>
      <c r="Q35" s="10">
        <v>1377</v>
      </c>
      <c r="R35" s="23">
        <v>416</v>
      </c>
      <c r="S35" s="21"/>
      <c r="T35" s="3">
        <f t="shared" si="0"/>
        <v>0</v>
      </c>
    </row>
    <row r="36" spans="1:20" ht="33.75" customHeight="1" x14ac:dyDescent="0.2">
      <c r="A36" s="54"/>
      <c r="B36" s="52" t="s">
        <v>40</v>
      </c>
      <c r="C36" s="9">
        <v>2467</v>
      </c>
      <c r="D36" s="10">
        <v>1777</v>
      </c>
      <c r="E36" s="11">
        <v>689</v>
      </c>
      <c r="F36" s="12">
        <v>541</v>
      </c>
      <c r="G36" s="13">
        <v>107</v>
      </c>
      <c r="H36" s="10">
        <v>72</v>
      </c>
      <c r="I36" s="11">
        <v>567</v>
      </c>
      <c r="J36" s="12">
        <v>366</v>
      </c>
      <c r="K36" s="14">
        <v>3830</v>
      </c>
      <c r="L36" s="15">
        <v>2757</v>
      </c>
      <c r="M36" s="16">
        <v>71</v>
      </c>
      <c r="N36" s="9">
        <v>3361</v>
      </c>
      <c r="O36" s="15">
        <v>269</v>
      </c>
      <c r="P36" s="15">
        <v>1689</v>
      </c>
      <c r="Q36" s="10">
        <v>1403</v>
      </c>
      <c r="R36" s="23">
        <v>469</v>
      </c>
      <c r="S36" s="21"/>
      <c r="T36" s="3">
        <f t="shared" si="0"/>
        <v>0</v>
      </c>
    </row>
    <row r="37" spans="1:20" ht="33.75" customHeight="1" x14ac:dyDescent="0.2">
      <c r="A37" s="54"/>
      <c r="B37" s="52" t="s">
        <v>32</v>
      </c>
      <c r="C37" s="9">
        <v>2573</v>
      </c>
      <c r="D37" s="10">
        <v>2176</v>
      </c>
      <c r="E37" s="11">
        <v>685</v>
      </c>
      <c r="F37" s="12">
        <v>625</v>
      </c>
      <c r="G37" s="13">
        <v>104</v>
      </c>
      <c r="H37" s="10">
        <v>71</v>
      </c>
      <c r="I37" s="11">
        <v>676</v>
      </c>
      <c r="J37" s="12">
        <v>424</v>
      </c>
      <c r="K37" s="14">
        <v>4038</v>
      </c>
      <c r="L37" s="15">
        <v>3297</v>
      </c>
      <c r="M37" s="16">
        <v>81</v>
      </c>
      <c r="N37" s="9">
        <v>3344</v>
      </c>
      <c r="O37" s="15">
        <v>326</v>
      </c>
      <c r="P37" s="15">
        <v>1634</v>
      </c>
      <c r="Q37" s="10">
        <v>1384</v>
      </c>
      <c r="R37" s="23">
        <v>694</v>
      </c>
      <c r="S37" s="21"/>
      <c r="T37" s="3">
        <f t="shared" si="0"/>
        <v>0</v>
      </c>
    </row>
    <row r="38" spans="1:20" ht="33.75" customHeight="1" x14ac:dyDescent="0.2">
      <c r="A38" s="32"/>
      <c r="B38" s="52" t="s">
        <v>33</v>
      </c>
      <c r="C38" s="9">
        <v>2232</v>
      </c>
      <c r="D38" s="10">
        <v>1737</v>
      </c>
      <c r="E38" s="11">
        <v>573</v>
      </c>
      <c r="F38" s="12">
        <v>461</v>
      </c>
      <c r="G38" s="13">
        <v>71</v>
      </c>
      <c r="H38" s="10">
        <v>47</v>
      </c>
      <c r="I38" s="11">
        <v>604</v>
      </c>
      <c r="J38" s="12">
        <v>412</v>
      </c>
      <c r="K38" s="14">
        <v>3480</v>
      </c>
      <c r="L38" s="15">
        <v>2658</v>
      </c>
      <c r="M38" s="16">
        <v>76</v>
      </c>
      <c r="N38" s="9">
        <v>2233</v>
      </c>
      <c r="O38" s="15">
        <v>210</v>
      </c>
      <c r="P38" s="15">
        <v>929</v>
      </c>
      <c r="Q38" s="10">
        <v>1094</v>
      </c>
      <c r="R38" s="23">
        <v>1247</v>
      </c>
      <c r="S38" s="49"/>
      <c r="T38" s="3">
        <f t="shared" si="0"/>
        <v>0</v>
      </c>
    </row>
    <row r="39" spans="1:20" ht="33.75" customHeight="1" x14ac:dyDescent="0.2">
      <c r="A39" s="79" t="s">
        <v>43</v>
      </c>
      <c r="B39" s="117"/>
      <c r="C39" s="9">
        <v>1543</v>
      </c>
      <c r="D39" s="10">
        <v>1302</v>
      </c>
      <c r="E39" s="11">
        <v>457</v>
      </c>
      <c r="F39" s="12">
        <v>368</v>
      </c>
      <c r="G39" s="13">
        <v>102</v>
      </c>
      <c r="H39" s="10">
        <v>69</v>
      </c>
      <c r="I39" s="11">
        <v>454</v>
      </c>
      <c r="J39" s="12">
        <v>339</v>
      </c>
      <c r="K39" s="14">
        <v>2556</v>
      </c>
      <c r="L39" s="15">
        <v>2080</v>
      </c>
      <c r="M39" s="16">
        <v>81</v>
      </c>
      <c r="N39" s="9">
        <v>1195</v>
      </c>
      <c r="O39" s="15">
        <v>94</v>
      </c>
      <c r="P39" s="15">
        <v>392</v>
      </c>
      <c r="Q39" s="10">
        <v>709</v>
      </c>
      <c r="R39" s="23">
        <v>1361</v>
      </c>
      <c r="S39" s="21"/>
      <c r="T39" s="3">
        <f t="shared" si="0"/>
        <v>0</v>
      </c>
    </row>
    <row r="40" spans="1:20" ht="33.75" customHeight="1" x14ac:dyDescent="0.2">
      <c r="A40" s="59"/>
      <c r="B40" s="33" t="s">
        <v>39</v>
      </c>
      <c r="C40" s="9">
        <v>1543</v>
      </c>
      <c r="D40" s="10">
        <v>1302</v>
      </c>
      <c r="E40" s="11">
        <v>457</v>
      </c>
      <c r="F40" s="12">
        <v>368</v>
      </c>
      <c r="G40" s="13">
        <v>102</v>
      </c>
      <c r="H40" s="10">
        <v>69</v>
      </c>
      <c r="I40" s="11">
        <v>454</v>
      </c>
      <c r="J40" s="12">
        <v>339</v>
      </c>
      <c r="K40" s="14">
        <v>2556</v>
      </c>
      <c r="L40" s="15">
        <v>2080</v>
      </c>
      <c r="M40" s="16">
        <v>81</v>
      </c>
      <c r="N40" s="9">
        <v>1195</v>
      </c>
      <c r="O40" s="15">
        <v>94</v>
      </c>
      <c r="P40" s="15">
        <v>392</v>
      </c>
      <c r="Q40" s="10">
        <v>709</v>
      </c>
      <c r="R40" s="23">
        <v>1361</v>
      </c>
      <c r="S40" s="21"/>
      <c r="T40" s="3">
        <f t="shared" si="0"/>
        <v>0</v>
      </c>
    </row>
    <row r="41" spans="1:20" ht="33.75" customHeight="1" x14ac:dyDescent="0.2">
      <c r="A41" s="59"/>
      <c r="B41" s="52" t="s">
        <v>40</v>
      </c>
      <c r="C41" s="9" t="s">
        <v>44</v>
      </c>
      <c r="D41" s="10" t="s">
        <v>44</v>
      </c>
      <c r="E41" s="11" t="s">
        <v>44</v>
      </c>
      <c r="F41" s="12" t="s">
        <v>44</v>
      </c>
      <c r="G41" s="13" t="s">
        <v>44</v>
      </c>
      <c r="H41" s="10" t="s">
        <v>44</v>
      </c>
      <c r="I41" s="11" t="s">
        <v>44</v>
      </c>
      <c r="J41" s="12" t="s">
        <v>44</v>
      </c>
      <c r="K41" s="14" t="s">
        <v>44</v>
      </c>
      <c r="L41" s="15" t="s">
        <v>44</v>
      </c>
      <c r="M41" s="16" t="s">
        <v>44</v>
      </c>
      <c r="N41" s="9" t="s">
        <v>44</v>
      </c>
      <c r="O41" s="15" t="s">
        <v>44</v>
      </c>
      <c r="P41" s="15" t="s">
        <v>44</v>
      </c>
      <c r="Q41" s="10" t="s">
        <v>44</v>
      </c>
      <c r="R41" s="23" t="s">
        <v>44</v>
      </c>
      <c r="S41" s="21"/>
      <c r="T41" s="3" t="e">
        <f t="shared" si="0"/>
        <v>#VALUE!</v>
      </c>
    </row>
    <row r="42" spans="1:20" ht="33.75" customHeight="1" x14ac:dyDescent="0.2">
      <c r="A42" s="59"/>
      <c r="B42" s="52" t="s">
        <v>32</v>
      </c>
      <c r="C42" s="9" t="s">
        <v>44</v>
      </c>
      <c r="D42" s="10" t="s">
        <v>44</v>
      </c>
      <c r="E42" s="11" t="s">
        <v>44</v>
      </c>
      <c r="F42" s="12" t="s">
        <v>44</v>
      </c>
      <c r="G42" s="13" t="s">
        <v>44</v>
      </c>
      <c r="H42" s="10" t="s">
        <v>44</v>
      </c>
      <c r="I42" s="11" t="s">
        <v>44</v>
      </c>
      <c r="J42" s="12" t="s">
        <v>44</v>
      </c>
      <c r="K42" s="14" t="s">
        <v>44</v>
      </c>
      <c r="L42" s="15" t="s">
        <v>44</v>
      </c>
      <c r="M42" s="16" t="s">
        <v>44</v>
      </c>
      <c r="N42" s="9" t="s">
        <v>44</v>
      </c>
      <c r="O42" s="15" t="s">
        <v>44</v>
      </c>
      <c r="P42" s="15" t="s">
        <v>44</v>
      </c>
      <c r="Q42" s="10" t="s">
        <v>44</v>
      </c>
      <c r="R42" s="23" t="s">
        <v>44</v>
      </c>
      <c r="S42" s="21"/>
      <c r="T42" s="3" t="e">
        <f t="shared" si="0"/>
        <v>#VALUE!</v>
      </c>
    </row>
    <row r="43" spans="1:20" ht="33.75" customHeight="1" thickBot="1" x14ac:dyDescent="0.25">
      <c r="A43" s="32"/>
      <c r="B43" s="53" t="s">
        <v>33</v>
      </c>
      <c r="C43" s="9" t="s">
        <v>44</v>
      </c>
      <c r="D43" s="10" t="s">
        <v>44</v>
      </c>
      <c r="E43" s="11" t="s">
        <v>44</v>
      </c>
      <c r="F43" s="12" t="s">
        <v>44</v>
      </c>
      <c r="G43" s="13" t="s">
        <v>44</v>
      </c>
      <c r="H43" s="10" t="s">
        <v>44</v>
      </c>
      <c r="I43" s="11" t="s">
        <v>44</v>
      </c>
      <c r="J43" s="12" t="s">
        <v>44</v>
      </c>
      <c r="K43" s="14" t="s">
        <v>44</v>
      </c>
      <c r="L43" s="15" t="s">
        <v>44</v>
      </c>
      <c r="M43" s="16" t="s">
        <v>44</v>
      </c>
      <c r="N43" s="9" t="s">
        <v>44</v>
      </c>
      <c r="O43" s="15" t="s">
        <v>44</v>
      </c>
      <c r="P43" s="15" t="s">
        <v>44</v>
      </c>
      <c r="Q43" s="10" t="s">
        <v>44</v>
      </c>
      <c r="R43" s="23" t="s">
        <v>44</v>
      </c>
      <c r="S43" s="49"/>
      <c r="T43" s="3" t="e">
        <f t="shared" si="0"/>
        <v>#VALUE!</v>
      </c>
    </row>
    <row r="44" spans="1:20" ht="28.9" customHeight="1" thickTop="1" x14ac:dyDescent="0.2">
      <c r="A44" s="118" t="s">
        <v>6</v>
      </c>
      <c r="B44" s="119"/>
      <c r="C44" s="17">
        <v>66014</v>
      </c>
      <c r="D44" s="19">
        <v>38922</v>
      </c>
      <c r="E44" s="34">
        <v>18650</v>
      </c>
      <c r="F44" s="35">
        <v>13110</v>
      </c>
      <c r="G44" s="36">
        <v>3567</v>
      </c>
      <c r="H44" s="19">
        <v>2277</v>
      </c>
      <c r="I44" s="34">
        <v>12649</v>
      </c>
      <c r="J44" s="37">
        <v>8115</v>
      </c>
      <c r="K44" s="38">
        <v>100880</v>
      </c>
      <c r="L44" s="18">
        <v>62425</v>
      </c>
      <c r="M44" s="39">
        <v>61</v>
      </c>
      <c r="N44" s="17">
        <v>96364</v>
      </c>
      <c r="O44" s="18">
        <v>22258</v>
      </c>
      <c r="P44" s="18">
        <v>30791</v>
      </c>
      <c r="Q44" s="19">
        <v>43315</v>
      </c>
      <c r="R44" s="20">
        <v>4516</v>
      </c>
      <c r="T44" s="3">
        <f>K44-N44-R44</f>
        <v>0</v>
      </c>
    </row>
    <row r="45" spans="1:20" ht="28.5" customHeight="1" thickBot="1" x14ac:dyDescent="0.25">
      <c r="A45" s="120" t="s">
        <v>35</v>
      </c>
      <c r="B45" s="121"/>
      <c r="C45" s="40">
        <v>0.65438144329896908</v>
      </c>
      <c r="D45" s="41">
        <v>0.62350876771854424</v>
      </c>
      <c r="E45" s="42">
        <v>0.18487311657414751</v>
      </c>
      <c r="F45" s="43">
        <v>0.2100117923380948</v>
      </c>
      <c r="G45" s="44">
        <v>3.5358842188739095E-2</v>
      </c>
      <c r="H45" s="41">
        <v>3.6476055505337134E-2</v>
      </c>
      <c r="I45" s="42">
        <v>0.12538659793814433</v>
      </c>
      <c r="J45" s="43">
        <v>0.13000338443802387</v>
      </c>
      <c r="K45" s="45">
        <v>1</v>
      </c>
      <c r="L45" s="46">
        <v>1</v>
      </c>
      <c r="M45" s="47"/>
      <c r="N45" s="40">
        <v>1</v>
      </c>
      <c r="O45" s="46">
        <v>0.23097837366651447</v>
      </c>
      <c r="P45" s="46">
        <v>0.31952803951683201</v>
      </c>
      <c r="Q45" s="41">
        <v>0.44949358681665352</v>
      </c>
      <c r="R45" s="48"/>
    </row>
    <row r="46" spans="1:20" x14ac:dyDescent="0.2">
      <c r="A46" s="122" t="s">
        <v>36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</row>
    <row r="47" spans="1:20" ht="15.5" x14ac:dyDescent="0.2">
      <c r="A47" s="3" t="s">
        <v>37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</row>
    <row r="48" spans="1:20" ht="15" customHeight="1" x14ac:dyDescent="0.2">
      <c r="A48" s="60" t="s">
        <v>42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</row>
    <row r="49" spans="1:23" x14ac:dyDescent="0.2">
      <c r="A49" s="60" t="s">
        <v>45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</row>
    <row r="50" spans="1:23" ht="18" customHeight="1" x14ac:dyDescent="0.2"/>
    <row r="51" spans="1:23" ht="18" customHeight="1" x14ac:dyDescent="0.2"/>
    <row r="52" spans="1:23" s="56" customFormat="1" ht="18" customHeight="1" x14ac:dyDescent="0.2">
      <c r="U52" s="58"/>
      <c r="V52" s="58"/>
      <c r="W52" s="58"/>
    </row>
    <row r="53" spans="1:23" s="56" customFormat="1" ht="18" customHeight="1" x14ac:dyDescent="0.2">
      <c r="U53" s="58"/>
      <c r="V53" s="58"/>
      <c r="W53" s="58"/>
    </row>
    <row r="54" spans="1:23" ht="18" customHeight="1" x14ac:dyDescent="0.2"/>
  </sheetData>
  <mergeCells count="46">
    <mergeCell ref="A48:R48"/>
    <mergeCell ref="A19:B19"/>
    <mergeCell ref="A24:B24"/>
    <mergeCell ref="A44:B44"/>
    <mergeCell ref="A45:B45"/>
    <mergeCell ref="A46:R46"/>
    <mergeCell ref="A29:B29"/>
    <mergeCell ref="A34:B34"/>
    <mergeCell ref="A39:B39"/>
    <mergeCell ref="R4:R6"/>
    <mergeCell ref="N5:N6"/>
    <mergeCell ref="O5:P5"/>
    <mergeCell ref="Q5:Q6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I4:I6"/>
    <mergeCell ref="K4:K6"/>
    <mergeCell ref="L4:L6"/>
    <mergeCell ref="M4:M6"/>
    <mergeCell ref="N4:Q4"/>
    <mergeCell ref="A49:S49"/>
    <mergeCell ref="J4:J6"/>
    <mergeCell ref="A1:R1"/>
    <mergeCell ref="A3:B6"/>
    <mergeCell ref="C3:D3"/>
    <mergeCell ref="E3:F3"/>
    <mergeCell ref="G3:H3"/>
    <mergeCell ref="I3:J3"/>
    <mergeCell ref="K3:M3"/>
    <mergeCell ref="N3:R3"/>
    <mergeCell ref="C4:C6"/>
    <mergeCell ref="D4:D6"/>
    <mergeCell ref="E4:E6"/>
    <mergeCell ref="F4:F6"/>
    <mergeCell ref="G4:G6"/>
    <mergeCell ref="H4:H6"/>
  </mergeCells>
  <phoneticPr fontId="3"/>
  <printOptions horizontalCentered="1"/>
  <pageMargins left="0.47244094488188981" right="0.47244094488188981" top="0.47244094488188981" bottom="0" header="0.47244094488188981" footer="0.19685039370078741"/>
  <pageSetup paperSize="9" scale="54" orientation="portrait" r:id="rId1"/>
  <headerFooter alignWithMargins="0">
    <oddHeader>&amp;R&amp;16（別紙２）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2018-06-08T14:11:06Z</dcterms:created>
  <dcterms:modified xsi:type="dcterms:W3CDTF">2020-09-25T06:41:35Z</dcterms:modified>
</cp:coreProperties>
</file>