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0190" yWindow="-20" windowWidth="10320" windowHeight="8150"/>
  </bookViews>
  <sheets>
    <sheet name="別紙３" sheetId="1" r:id="rId1"/>
  </sheets>
  <definedNames>
    <definedName name="_xlnm.Print_Area" localSheetId="0">別紙３!$A$1:$R$49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</calcChain>
</file>

<file path=xl/sharedStrings.xml><?xml version="1.0" encoding="utf-8"?>
<sst xmlns="http://schemas.openxmlformats.org/spreadsheetml/2006/main" count="113" uniqueCount="45">
  <si>
    <t>盗難通帳による預金等不正払戻し（被害発生状況・補償状況）</t>
    <rPh sb="0" eb="2">
      <t>トウナン</t>
    </rPh>
    <rPh sb="2" eb="4">
      <t>ツウチョウ</t>
    </rPh>
    <rPh sb="7" eb="10">
      <t>ヨキンナド</t>
    </rPh>
    <rPh sb="10" eb="12">
      <t>フセイ</t>
    </rPh>
    <rPh sb="12" eb="14">
      <t>ハライモドシ</t>
    </rPh>
    <rPh sb="16" eb="18">
      <t>ヒガイ</t>
    </rPh>
    <rPh sb="18" eb="20">
      <t>ハッセイ</t>
    </rPh>
    <rPh sb="20" eb="22">
      <t>ジョウキョウ</t>
    </rPh>
    <rPh sb="23" eb="25">
      <t>ホショウ</t>
    </rPh>
    <rPh sb="25" eb="27">
      <t>ジョウキョウ</t>
    </rPh>
    <phoneticPr fontId="4"/>
  </si>
  <si>
    <t>（単位：件、百万円）</t>
    <rPh sb="1" eb="3">
      <t>タンイ</t>
    </rPh>
    <rPh sb="4" eb="5">
      <t>ケン</t>
    </rPh>
    <rPh sb="6" eb="9">
      <t>ヒャクマンエン</t>
    </rPh>
    <phoneticPr fontId="4"/>
  </si>
  <si>
    <t>主要行等</t>
    <rPh sb="0" eb="2">
      <t>シュヨウ</t>
    </rPh>
    <rPh sb="2" eb="4">
      <t>コウトウ</t>
    </rPh>
    <phoneticPr fontId="4"/>
  </si>
  <si>
    <t>地方銀行</t>
    <rPh sb="0" eb="2">
      <t>チホウ</t>
    </rPh>
    <rPh sb="2" eb="4">
      <t>ギンコウ</t>
    </rPh>
    <phoneticPr fontId="4"/>
  </si>
  <si>
    <t>第二地方銀行</t>
    <rPh sb="0" eb="1">
      <t>ダイ</t>
    </rPh>
    <rPh sb="1" eb="2">
      <t>２</t>
    </rPh>
    <rPh sb="2" eb="4">
      <t>チホウ</t>
    </rPh>
    <rPh sb="4" eb="6">
      <t>ギンコウ</t>
    </rPh>
    <phoneticPr fontId="4"/>
  </si>
  <si>
    <t>信金等</t>
    <rPh sb="0" eb="3">
      <t>シンキントウ</t>
    </rPh>
    <phoneticPr fontId="4"/>
  </si>
  <si>
    <t>計</t>
    <rPh sb="0" eb="1">
      <t>ケイ</t>
    </rPh>
    <phoneticPr fontId="4"/>
  </si>
  <si>
    <t>補償の状況（件）</t>
    <rPh sb="0" eb="2">
      <t>ホショウ</t>
    </rPh>
    <rPh sb="3" eb="5">
      <t>ジョウキョウ</t>
    </rPh>
    <rPh sb="6" eb="7">
      <t>ケン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</si>
  <si>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</si>
  <si>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</si>
  <si>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平均
被害額
（万円）</t>
    <rPh sb="0" eb="2">
      <t>ヘイキン</t>
    </rPh>
    <rPh sb="3" eb="5">
      <t>ヒガイ</t>
    </rPh>
    <rPh sb="5" eb="6">
      <t>ガク</t>
    </rPh>
    <rPh sb="8" eb="9">
      <t>マン</t>
    </rPh>
    <rPh sb="9" eb="10">
      <t>エン</t>
    </rPh>
    <phoneticPr fontId="4"/>
  </si>
  <si>
    <t>処理方針決定済</t>
    <phoneticPr fontId="4"/>
  </si>
  <si>
    <t>調査・
検討中等</t>
    <rPh sb="0" eb="2">
      <t>チョウサ</t>
    </rPh>
    <rPh sb="4" eb="7">
      <t>ケントウチュウ</t>
    </rPh>
    <rPh sb="7" eb="8">
      <t>トウ</t>
    </rPh>
    <phoneticPr fontId="4"/>
  </si>
  <si>
    <t>補償</t>
    <rPh sb="0" eb="2">
      <t>ホショウ</t>
    </rPh>
    <phoneticPr fontId="4"/>
  </si>
  <si>
    <t>補償
しない</t>
    <rPh sb="0" eb="2">
      <t>ホショウ</t>
    </rPh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</si>
  <si>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</si>
  <si>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</si>
  <si>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</si>
  <si>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</si>
  <si>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</si>
  <si>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</si>
  <si>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</si>
  <si>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</si>
  <si>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</si>
  <si>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</si>
  <si>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</si>
  <si>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</si>
  <si>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</si>
  <si>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</si>
  <si>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4月～6月</t>
    <rPh sb="0" eb="1">
      <t>ガツ</t>
    </rPh>
    <phoneticPr fontId="4"/>
  </si>
  <si>
    <t>7月～9月</t>
    <rPh sb="1" eb="2">
      <t>ガツ</t>
    </rPh>
    <rPh sb="4" eb="5">
      <t>ガツ</t>
    </rPh>
    <phoneticPr fontId="4"/>
  </si>
  <si>
    <t>10月～12月</t>
    <rPh sb="2" eb="3">
      <t>ガツ</t>
    </rPh>
    <rPh sb="6" eb="7">
      <t>ガツ</t>
    </rPh>
    <phoneticPr fontId="4"/>
  </si>
  <si>
    <t>1月～3月</t>
    <rPh sb="1" eb="2">
      <t>ガツ</t>
    </rPh>
    <rPh sb="4" eb="5">
      <t>ガツ</t>
    </rPh>
    <phoneticPr fontId="4"/>
  </si>
  <si>
    <t>29年度</t>
    <rPh sb="2" eb="4">
      <t>ネンド</t>
    </rPh>
    <phoneticPr fontId="4"/>
  </si>
  <si>
    <t>構成比</t>
    <rPh sb="0" eb="3">
      <t>コウセイヒ</t>
    </rPh>
    <phoneticPr fontId="4"/>
  </si>
  <si>
    <t>（注１）「主要行等」とは地方銀行（埼玉りそな銀行を含む）及び第二地方銀行以外の銀行(平成19年10月以降は、ゆうちょ銀行を含む)、「信金等」とは信用金庫、信用組合、労働金庫
　　　　及び信連・信漁連等。</t>
    <phoneticPr fontId="4"/>
  </si>
  <si>
    <t>（注２）「時期」とは被害の発生した年度（又は四半期）を示す。</t>
    <rPh sb="1" eb="2">
      <t>チュウ</t>
    </rPh>
    <rPh sb="5" eb="7">
      <t>ジキ</t>
    </rPh>
    <rPh sb="10" eb="12">
      <t>ヒガイ</t>
    </rPh>
    <rPh sb="13" eb="15">
      <t>ハッセイ</t>
    </rPh>
    <rPh sb="17" eb="19">
      <t>ネンド</t>
    </rPh>
    <rPh sb="20" eb="21">
      <t>マタ</t>
    </rPh>
    <rPh sb="22" eb="23">
      <t>シ</t>
    </rPh>
    <rPh sb="23" eb="25">
      <t>ハンキ</t>
    </rPh>
    <rPh sb="27" eb="28">
      <t>シメ</t>
    </rPh>
    <phoneticPr fontId="4"/>
  </si>
  <si>
    <t>30年度</t>
    <rPh sb="2" eb="4">
      <t>ネンド</t>
    </rPh>
    <phoneticPr fontId="3"/>
  </si>
  <si>
    <t>4月～6月</t>
    <phoneticPr fontId="3"/>
  </si>
  <si>
    <t>7月～9月</t>
  </si>
  <si>
    <t>R1年度</t>
    <rPh sb="2" eb="4">
      <t>ネンド</t>
    </rPh>
    <phoneticPr fontId="3"/>
  </si>
  <si>
    <t xml:space="preserve">（注３）被害件数・被害金額には、遺失・詐欺による被害も含まれる。      </t>
    <phoneticPr fontId="3"/>
  </si>
  <si>
    <t>R2年度</t>
    <rPh sb="2" eb="4">
      <t>ネンド</t>
    </rPh>
    <phoneticPr fontId="3"/>
  </si>
  <si>
    <t>-</t>
    <phoneticPr fontId="3"/>
  </si>
  <si>
    <t>（注４）各業態別補償率は、次のとおり。主要行等45.5%（722件/1,587件）、地方銀行33.9%（389件/1,147件）、第二地方銀行45.3%（67件/148件）、信金等43.3%（161件/372件）。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</si>
</sst>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6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38" fontId="5" fillId="0" borderId="0" xfId="1" applyFont="1" applyFill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2" borderId="29" xfId="1" applyFont="1" applyFill="1" applyBorder="1" applyAlignment="1">
      <alignment horizontal="center" vertical="center" wrapText="1"/>
    </xf>
    <xf numFmtId="38" fontId="5" fillId="2" borderId="38" xfId="1" applyFont="1" applyFill="1" applyBorder="1" applyAlignment="1">
      <alignment horizontal="center" vertical="center" wrapText="1"/>
    </xf>
    <xf numFmtId="38" fontId="5" fillId="2" borderId="39" xfId="1" applyFont="1" applyFill="1" applyBorder="1" applyAlignment="1">
      <alignment horizontal="center" vertical="center" wrapText="1"/>
    </xf>
    <xf numFmtId="38" fontId="6" fillId="0" borderId="43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right" vertical="center"/>
    </xf>
    <xf numFmtId="38" fontId="6" fillId="0" borderId="47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38" fontId="6" fillId="0" borderId="51" xfId="1" applyFont="1" applyFill="1" applyBorder="1" applyAlignment="1">
      <alignment horizontal="right" vertical="center"/>
    </xf>
    <xf numFmtId="38" fontId="6" fillId="0" borderId="52" xfId="1" applyFont="1" applyFill="1" applyBorder="1" applyAlignment="1">
      <alignment horizontal="right" vertical="center"/>
    </xf>
    <xf numFmtId="38" fontId="6" fillId="0" borderId="53" xfId="1" applyFont="1" applyFill="1" applyBorder="1" applyAlignment="1">
      <alignment horizontal="right" vertical="center"/>
    </xf>
    <xf numFmtId="38" fontId="6" fillId="0" borderId="54" xfId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right" vertical="center"/>
    </xf>
    <xf numFmtId="38" fontId="6" fillId="0" borderId="56" xfId="1" applyFont="1" applyFill="1" applyBorder="1" applyAlignment="1">
      <alignment horizontal="right" vertical="center"/>
    </xf>
    <xf numFmtId="38" fontId="6" fillId="0" borderId="57" xfId="1" applyFont="1" applyFill="1" applyBorder="1" applyAlignment="1">
      <alignment horizontal="right" vertical="center"/>
    </xf>
    <xf numFmtId="38" fontId="6" fillId="0" borderId="58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60" xfId="1" applyFont="1" applyFill="1" applyBorder="1" applyAlignment="1">
      <alignment horizontal="right" vertical="center"/>
    </xf>
    <xf numFmtId="38" fontId="6" fillId="0" borderId="61" xfId="1" applyFont="1" applyFill="1" applyBorder="1" applyAlignment="1">
      <alignment horizontal="right" vertical="center"/>
    </xf>
    <xf numFmtId="38" fontId="6" fillId="0" borderId="62" xfId="1" applyFont="1" applyFill="1" applyBorder="1" applyAlignment="1">
      <alignment horizontal="right" vertical="center"/>
    </xf>
    <xf numFmtId="38" fontId="6" fillId="0" borderId="63" xfId="1" applyFont="1" applyFill="1" applyBorder="1" applyAlignment="1">
      <alignment horizontal="right" vertical="center"/>
    </xf>
    <xf numFmtId="38" fontId="6" fillId="0" borderId="64" xfId="1" applyFont="1" applyFill="1" applyBorder="1" applyAlignment="1">
      <alignment horizontal="right" vertical="center"/>
    </xf>
    <xf numFmtId="38" fontId="6" fillId="0" borderId="65" xfId="1" applyFont="1" applyFill="1" applyBorder="1" applyAlignment="1">
      <alignment horizontal="right" vertical="center"/>
    </xf>
    <xf numFmtId="38" fontId="6" fillId="0" borderId="66" xfId="1" applyFont="1" applyFill="1" applyBorder="1" applyAlignment="1">
      <alignment horizontal="right" vertical="center"/>
    </xf>
    <xf numFmtId="38" fontId="6" fillId="0" borderId="67" xfId="1" applyFont="1" applyFill="1" applyBorder="1" applyAlignment="1">
      <alignment horizontal="right" vertical="center"/>
    </xf>
    <xf numFmtId="38" fontId="6" fillId="0" borderId="68" xfId="1" applyFont="1" applyFill="1" applyBorder="1" applyAlignment="1">
      <alignment horizontal="right" vertical="center"/>
    </xf>
    <xf numFmtId="38" fontId="6" fillId="0" borderId="69" xfId="1" applyFont="1" applyFill="1" applyBorder="1" applyAlignment="1">
      <alignment horizontal="right" vertical="center"/>
    </xf>
    <xf numFmtId="38" fontId="6" fillId="0" borderId="70" xfId="1" applyFont="1" applyFill="1" applyBorder="1" applyAlignment="1">
      <alignment horizontal="right" vertical="center"/>
    </xf>
    <xf numFmtId="38" fontId="6" fillId="0" borderId="71" xfId="1" applyFont="1" applyFill="1" applyBorder="1" applyAlignment="1">
      <alignment horizontal="right" vertical="center"/>
    </xf>
    <xf numFmtId="38" fontId="6" fillId="0" borderId="72" xfId="1" applyFont="1" applyFill="1" applyBorder="1" applyAlignment="1">
      <alignment horizontal="right" vertical="center"/>
    </xf>
    <xf numFmtId="38" fontId="6" fillId="0" borderId="73" xfId="1" applyFont="1" applyFill="1" applyBorder="1" applyAlignment="1">
      <alignment horizontal="right" vertical="center"/>
    </xf>
    <xf numFmtId="38" fontId="6" fillId="0" borderId="74" xfId="1" applyFont="1" applyFill="1" applyBorder="1" applyAlignment="1">
      <alignment horizontal="right" vertical="center"/>
    </xf>
    <xf numFmtId="38" fontId="6" fillId="0" borderId="75" xfId="1" applyFont="1" applyFill="1" applyBorder="1" applyAlignment="1">
      <alignment horizontal="right" vertical="center"/>
    </xf>
    <xf numFmtId="38" fontId="6" fillId="0" borderId="76" xfId="1" applyFont="1" applyFill="1" applyBorder="1" applyAlignment="1">
      <alignment horizontal="right"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62" xfId="1" applyFont="1" applyFill="1" applyBorder="1" applyAlignment="1">
      <alignment horizontal="center" vertical="center"/>
    </xf>
    <xf numFmtId="38" fontId="6" fillId="0" borderId="77" xfId="1" applyFont="1" applyFill="1" applyBorder="1" applyAlignment="1">
      <alignment horizontal="right" vertical="center"/>
    </xf>
    <xf numFmtId="38" fontId="6" fillId="0" borderId="78" xfId="1" applyFont="1" applyFill="1" applyBorder="1" applyAlignment="1">
      <alignment horizontal="right" vertical="center"/>
    </xf>
    <xf numFmtId="38" fontId="6" fillId="0" borderId="79" xfId="1" applyFont="1" applyFill="1" applyBorder="1" applyAlignment="1">
      <alignment horizontal="right" vertical="center"/>
    </xf>
    <xf numFmtId="38" fontId="6" fillId="0" borderId="80" xfId="1" applyFont="1" applyFill="1" applyBorder="1" applyAlignment="1">
      <alignment horizontal="right" vertical="center"/>
    </xf>
    <xf numFmtId="176" fontId="6" fillId="0" borderId="83" xfId="2" applyNumberFormat="1" applyFont="1" applyFill="1" applyBorder="1">
      <alignment vertical="center"/>
    </xf>
    <xf numFmtId="176" fontId="6" fillId="0" borderId="84" xfId="2" applyNumberFormat="1" applyFont="1" applyFill="1" applyBorder="1">
      <alignment vertical="center"/>
    </xf>
    <xf numFmtId="176" fontId="6" fillId="0" borderId="85" xfId="2" applyNumberFormat="1" applyFont="1" applyFill="1" applyBorder="1">
      <alignment vertical="center"/>
    </xf>
    <xf numFmtId="176" fontId="6" fillId="0" borderId="86" xfId="2" applyNumberFormat="1" applyFont="1" applyFill="1" applyBorder="1">
      <alignment vertical="center"/>
    </xf>
    <xf numFmtId="176" fontId="6" fillId="0" borderId="87" xfId="2" applyNumberFormat="1" applyFont="1" applyFill="1" applyBorder="1">
      <alignment vertical="center"/>
    </xf>
    <xf numFmtId="176" fontId="6" fillId="0" borderId="88" xfId="2" applyNumberFormat="1" applyFont="1" applyFill="1" applyBorder="1">
      <alignment vertical="center"/>
    </xf>
    <xf numFmtId="176" fontId="6" fillId="0" borderId="89" xfId="2" applyNumberFormat="1" applyFont="1" applyFill="1" applyBorder="1">
      <alignment vertical="center"/>
    </xf>
    <xf numFmtId="176" fontId="6" fillId="0" borderId="90" xfId="2" applyNumberFormat="1" applyFont="1" applyFill="1" applyBorder="1">
      <alignment vertical="center"/>
    </xf>
    <xf numFmtId="176" fontId="6" fillId="0" borderId="81" xfId="2" applyNumberFormat="1" applyFont="1" applyFill="1" applyBorder="1" applyAlignment="1">
      <alignment horizontal="right" vertical="center"/>
    </xf>
    <xf numFmtId="176" fontId="6" fillId="0" borderId="91" xfId="2" applyNumberFormat="1" applyFont="1" applyFill="1" applyBorder="1" applyAlignment="1">
      <alignment horizontal="right" vertical="center"/>
    </xf>
    <xf numFmtId="176" fontId="6" fillId="0" borderId="92" xfId="2" applyNumberFormat="1" applyFont="1" applyFill="1" applyBorder="1" applyAlignment="1">
      <alignment horizontal="right" vertical="center"/>
    </xf>
    <xf numFmtId="176" fontId="6" fillId="0" borderId="93" xfId="2" applyNumberFormat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38" fontId="5" fillId="2" borderId="94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/>
    </xf>
    <xf numFmtId="38" fontId="5" fillId="2" borderId="95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63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8" fillId="0" borderId="0" xfId="1" applyFont="1" applyFill="1">
      <alignment vertical="center"/>
    </xf>
    <xf numFmtId="38" fontId="5" fillId="2" borderId="29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5" fillId="2" borderId="43" xfId="1" applyFont="1" applyFill="1" applyBorder="1" applyAlignment="1">
      <alignment horizontal="center" vertical="center"/>
    </xf>
    <xf numFmtId="38" fontId="5" fillId="2" borderId="51" xfId="1" applyFont="1" applyFill="1" applyBorder="1" applyAlignment="1">
      <alignment horizontal="center" vertical="center"/>
    </xf>
    <xf numFmtId="38" fontId="5" fillId="2" borderId="81" xfId="1" applyFont="1" applyFill="1" applyBorder="1" applyAlignment="1">
      <alignment horizontal="center" vertical="center"/>
    </xf>
    <xf numFmtId="38" fontId="5" fillId="2" borderId="82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 wrapText="1"/>
    </xf>
    <xf numFmtId="38" fontId="5" fillId="2" borderId="16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37" xfId="1" applyFont="1" applyFill="1" applyBorder="1" applyAlignment="1">
      <alignment horizontal="center" vertical="center"/>
    </xf>
    <xf numFmtId="38" fontId="5" fillId="2" borderId="41" xfId="1" applyFont="1" applyFill="1" applyBorder="1" applyAlignment="1">
      <alignment horizontal="center" vertical="center"/>
    </xf>
    <xf numFmtId="38" fontId="5" fillId="2" borderId="42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32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35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36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 wrapText="1"/>
    </xf>
    <xf numFmtId="38" fontId="5" fillId="2" borderId="40" xfId="1" applyFont="1" applyFill="1" applyBorder="1" applyAlignment="1">
      <alignment horizontal="center" vertical="center" wrapText="1"/>
    </xf>
    <xf numFmtId="38" fontId="5" fillId="2" borderId="24" xfId="1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47625</xdr:rowOff>
    </xdr:from>
    <xdr:to>
      <xdr:col>1</xdr:col>
      <xdr:colOff>619125</xdr:colOff>
      <xdr:row>5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4800" y="1476375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523875</xdr:colOff>
      <xdr:row>2</xdr:row>
      <xdr:rowOff>114300</xdr:rowOff>
    </xdr:from>
    <xdr:to>
      <xdr:col>2</xdr:col>
      <xdr:colOff>0</xdr:colOff>
      <xdr:row>3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09625" y="64770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2</xdr:row>
      <xdr:rowOff>47625</xdr:rowOff>
    </xdr:from>
    <xdr:to>
      <xdr:col>17</xdr:col>
      <xdr:colOff>0</xdr:colOff>
      <xdr:row>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677775" y="5810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4</xdr:row>
      <xdr:rowOff>295275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677775" y="15335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2</xdr:row>
      <xdr:rowOff>47625</xdr:rowOff>
    </xdr:from>
    <xdr:to>
      <xdr:col>17</xdr:col>
      <xdr:colOff>0</xdr:colOff>
      <xdr:row>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677775" y="5810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4</xdr:row>
      <xdr:rowOff>104775</xdr:rowOff>
    </xdr:from>
    <xdr:to>
      <xdr:col>18</xdr:col>
      <xdr:colOff>0</xdr:colOff>
      <xdr:row>4</xdr:row>
      <xdr:rowOff>295275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773025" y="15335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47625</xdr:rowOff>
    </xdr:from>
    <xdr:to>
      <xdr:col>18</xdr:col>
      <xdr:colOff>0</xdr:colOff>
      <xdr:row>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773025" y="5810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</xdr:col>
      <xdr:colOff>19050</xdr:colOff>
      <xdr:row>4</xdr:row>
      <xdr:rowOff>47625</xdr:rowOff>
    </xdr:from>
    <xdr:to>
      <xdr:col>1</xdr:col>
      <xdr:colOff>619125</xdr:colOff>
      <xdr:row>5</xdr:row>
      <xdr:rowOff>47625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04800" y="1476375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523875</xdr:colOff>
      <xdr:row>2</xdr:row>
      <xdr:rowOff>114300</xdr:rowOff>
    </xdr:from>
    <xdr:to>
      <xdr:col>2</xdr:col>
      <xdr:colOff>0</xdr:colOff>
      <xdr:row>3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09625" y="64770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abSelected="1" view="pageBreakPreview" topLeftCell="A30" zoomScale="80" zoomScaleNormal="100" zoomScaleSheetLayoutView="80" workbookViewId="0">
      <selection activeCell="A50" sqref="A50"/>
    </sheetView>
  </sheetViews>
  <sheetFormatPr defaultColWidth="9" defaultRowHeight="21"/>
  <cols>
    <col min="1" max="1" width="3.7265625" style="1" customWidth="1"/>
    <col min="2" max="2" width="12.6328125" style="1" customWidth="1"/>
    <col min="3" max="12" width="10" style="1" customWidth="1"/>
    <col min="13" max="13" width="11.08984375" style="1" customWidth="1"/>
    <col min="14" max="17" width="10" style="1" customWidth="1"/>
    <col min="18" max="18" width="1.26953125" style="1" customWidth="1"/>
    <col min="19" max="19" width="9" style="1"/>
    <col min="20" max="20" width="11.36328125" style="65" customWidth="1"/>
    <col min="21" max="21" width="10.36328125" style="65" customWidth="1"/>
    <col min="22" max="22" width="13.453125" style="65" customWidth="1"/>
    <col min="23" max="16384" width="9" style="1"/>
  </cols>
  <sheetData>
    <row r="1" spans="1:19" ht="28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9" ht="21" customHeight="1" thickBot="1">
      <c r="Q2" s="2" t="s">
        <v>1</v>
      </c>
    </row>
    <row r="3" spans="1:19" ht="35.25" customHeight="1">
      <c r="A3" s="91"/>
      <c r="B3" s="92"/>
      <c r="C3" s="97" t="s">
        <v>2</v>
      </c>
      <c r="D3" s="98"/>
      <c r="E3" s="99" t="s">
        <v>3</v>
      </c>
      <c r="F3" s="98"/>
      <c r="G3" s="99" t="s">
        <v>4</v>
      </c>
      <c r="H3" s="98"/>
      <c r="I3" s="99" t="s">
        <v>5</v>
      </c>
      <c r="J3" s="100"/>
      <c r="K3" s="101" t="s">
        <v>6</v>
      </c>
      <c r="L3" s="102"/>
      <c r="M3" s="103"/>
      <c r="N3" s="104" t="s">
        <v>7</v>
      </c>
      <c r="O3" s="105"/>
      <c r="P3" s="106"/>
      <c r="Q3" s="107"/>
    </row>
    <row r="4" spans="1:19" ht="35.25" customHeight="1">
      <c r="A4" s="93"/>
      <c r="B4" s="94"/>
      <c r="C4" s="73" t="s">
        <v>8</v>
      </c>
      <c r="D4" s="86" t="s">
        <v>9</v>
      </c>
      <c r="E4" s="82" t="s">
        <v>8</v>
      </c>
      <c r="F4" s="84" t="s">
        <v>9</v>
      </c>
      <c r="G4" s="80" t="s">
        <v>8</v>
      </c>
      <c r="H4" s="86" t="s">
        <v>9</v>
      </c>
      <c r="I4" s="82" t="s">
        <v>8</v>
      </c>
      <c r="J4" s="88" t="s">
        <v>9</v>
      </c>
      <c r="K4" s="108" t="s">
        <v>8</v>
      </c>
      <c r="L4" s="110" t="s">
        <v>9</v>
      </c>
      <c r="M4" s="114" t="s">
        <v>10</v>
      </c>
      <c r="N4" s="73" t="s">
        <v>11</v>
      </c>
      <c r="O4" s="79"/>
      <c r="P4" s="79"/>
      <c r="Q4" s="112" t="s">
        <v>12</v>
      </c>
    </row>
    <row r="5" spans="1:19" ht="35.25" customHeight="1" thickBot="1">
      <c r="A5" s="95"/>
      <c r="B5" s="96"/>
      <c r="C5" s="75"/>
      <c r="D5" s="87"/>
      <c r="E5" s="83"/>
      <c r="F5" s="85"/>
      <c r="G5" s="81"/>
      <c r="H5" s="87"/>
      <c r="I5" s="83"/>
      <c r="J5" s="89"/>
      <c r="K5" s="109"/>
      <c r="L5" s="111"/>
      <c r="M5" s="115"/>
      <c r="N5" s="3" t="s">
        <v>6</v>
      </c>
      <c r="O5" s="4" t="s">
        <v>13</v>
      </c>
      <c r="P5" s="5" t="s">
        <v>14</v>
      </c>
      <c r="Q5" s="113"/>
    </row>
    <row r="6" spans="1:19" ht="31.15" customHeight="1" thickTop="1">
      <c r="A6" s="77" t="s">
        <v>15</v>
      </c>
      <c r="B6" s="78"/>
      <c r="C6" s="6">
        <v>234</v>
      </c>
      <c r="D6" s="7">
        <v>891</v>
      </c>
      <c r="E6" s="8">
        <v>325</v>
      </c>
      <c r="F6" s="9">
        <v>798</v>
      </c>
      <c r="G6" s="10">
        <v>38</v>
      </c>
      <c r="H6" s="7">
        <v>112</v>
      </c>
      <c r="I6" s="8">
        <v>77</v>
      </c>
      <c r="J6" s="11">
        <v>158</v>
      </c>
      <c r="K6" s="12">
        <v>674</v>
      </c>
      <c r="L6" s="13">
        <v>1961</v>
      </c>
      <c r="M6" s="14">
        <v>290</v>
      </c>
      <c r="N6" s="6">
        <v>673</v>
      </c>
      <c r="O6" s="13">
        <v>165</v>
      </c>
      <c r="P6" s="7">
        <v>508</v>
      </c>
      <c r="Q6" s="15">
        <v>1</v>
      </c>
      <c r="S6" s="1">
        <f t="shared" ref="S6:S43" si="0">K6-N6-Q6</f>
        <v>0</v>
      </c>
    </row>
    <row r="7" spans="1:19" ht="31.15" customHeight="1">
      <c r="A7" s="73" t="s">
        <v>16</v>
      </c>
      <c r="B7" s="79"/>
      <c r="C7" s="16">
        <v>73</v>
      </c>
      <c r="D7" s="17">
        <v>195</v>
      </c>
      <c r="E7" s="18">
        <v>148</v>
      </c>
      <c r="F7" s="19">
        <v>123</v>
      </c>
      <c r="G7" s="20">
        <v>19</v>
      </c>
      <c r="H7" s="17">
        <v>44</v>
      </c>
      <c r="I7" s="18">
        <v>65</v>
      </c>
      <c r="J7" s="21">
        <v>63</v>
      </c>
      <c r="K7" s="22">
        <v>305</v>
      </c>
      <c r="L7" s="23">
        <v>426</v>
      </c>
      <c r="M7" s="24">
        <v>139</v>
      </c>
      <c r="N7" s="16">
        <v>305</v>
      </c>
      <c r="O7" s="23">
        <v>60</v>
      </c>
      <c r="P7" s="17">
        <v>245</v>
      </c>
      <c r="Q7" s="25">
        <v>0</v>
      </c>
      <c r="S7" s="1">
        <f t="shared" si="0"/>
        <v>0</v>
      </c>
    </row>
    <row r="8" spans="1:19" ht="31.15" customHeight="1">
      <c r="A8" s="73" t="s">
        <v>17</v>
      </c>
      <c r="B8" s="79"/>
      <c r="C8" s="16">
        <v>100</v>
      </c>
      <c r="D8" s="17">
        <v>909</v>
      </c>
      <c r="E8" s="18">
        <v>132</v>
      </c>
      <c r="F8" s="19">
        <v>85</v>
      </c>
      <c r="G8" s="20">
        <v>13</v>
      </c>
      <c r="H8" s="17">
        <v>11</v>
      </c>
      <c r="I8" s="18">
        <v>39</v>
      </c>
      <c r="J8" s="21">
        <v>34</v>
      </c>
      <c r="K8" s="22">
        <v>284</v>
      </c>
      <c r="L8" s="23">
        <v>1040</v>
      </c>
      <c r="M8" s="24">
        <v>366</v>
      </c>
      <c r="N8" s="16">
        <v>284</v>
      </c>
      <c r="O8" s="23">
        <v>65</v>
      </c>
      <c r="P8" s="17">
        <v>219</v>
      </c>
      <c r="Q8" s="25">
        <v>0</v>
      </c>
      <c r="S8" s="1">
        <f t="shared" si="0"/>
        <v>0</v>
      </c>
    </row>
    <row r="9" spans="1:19" ht="31.15" customHeight="1">
      <c r="A9" s="73" t="s">
        <v>18</v>
      </c>
      <c r="B9" s="79"/>
      <c r="C9" s="16">
        <v>82</v>
      </c>
      <c r="D9" s="17">
        <v>140</v>
      </c>
      <c r="E9" s="18">
        <v>124</v>
      </c>
      <c r="F9" s="19">
        <v>108</v>
      </c>
      <c r="G9" s="20">
        <v>14</v>
      </c>
      <c r="H9" s="17">
        <v>13</v>
      </c>
      <c r="I9" s="18">
        <v>37</v>
      </c>
      <c r="J9" s="21">
        <v>32</v>
      </c>
      <c r="K9" s="22">
        <v>257</v>
      </c>
      <c r="L9" s="23">
        <v>294</v>
      </c>
      <c r="M9" s="24">
        <v>114</v>
      </c>
      <c r="N9" s="16">
        <v>218</v>
      </c>
      <c r="O9" s="23">
        <v>60</v>
      </c>
      <c r="P9" s="17">
        <v>158</v>
      </c>
      <c r="Q9" s="25">
        <v>39</v>
      </c>
      <c r="S9" s="1">
        <f t="shared" si="0"/>
        <v>0</v>
      </c>
    </row>
    <row r="10" spans="1:19" ht="31.15" customHeight="1">
      <c r="A10" s="73" t="s">
        <v>19</v>
      </c>
      <c r="B10" s="74"/>
      <c r="C10" s="26">
        <v>175</v>
      </c>
      <c r="D10" s="27">
        <v>336</v>
      </c>
      <c r="E10" s="28">
        <v>72</v>
      </c>
      <c r="F10" s="29">
        <v>65</v>
      </c>
      <c r="G10" s="30">
        <v>15</v>
      </c>
      <c r="H10" s="27">
        <v>14</v>
      </c>
      <c r="I10" s="28">
        <v>29</v>
      </c>
      <c r="J10" s="31">
        <v>52</v>
      </c>
      <c r="K10" s="32">
        <v>291</v>
      </c>
      <c r="L10" s="33">
        <v>468</v>
      </c>
      <c r="M10" s="34">
        <v>160</v>
      </c>
      <c r="N10" s="26">
        <v>221</v>
      </c>
      <c r="O10" s="33">
        <v>115</v>
      </c>
      <c r="P10" s="27">
        <v>106</v>
      </c>
      <c r="Q10" s="35">
        <v>70</v>
      </c>
      <c r="S10" s="1">
        <f t="shared" si="0"/>
        <v>0</v>
      </c>
    </row>
    <row r="11" spans="1:19" ht="31.15" customHeight="1">
      <c r="A11" s="73" t="s">
        <v>20</v>
      </c>
      <c r="B11" s="74"/>
      <c r="C11" s="26">
        <v>192</v>
      </c>
      <c r="D11" s="27">
        <v>276</v>
      </c>
      <c r="E11" s="28">
        <v>59</v>
      </c>
      <c r="F11" s="29">
        <v>29</v>
      </c>
      <c r="G11" s="30">
        <v>9</v>
      </c>
      <c r="H11" s="27">
        <v>9</v>
      </c>
      <c r="I11" s="28">
        <v>15</v>
      </c>
      <c r="J11" s="31">
        <v>17</v>
      </c>
      <c r="K11" s="32">
        <v>275</v>
      </c>
      <c r="L11" s="33">
        <v>332</v>
      </c>
      <c r="M11" s="34">
        <v>121</v>
      </c>
      <c r="N11" s="26">
        <v>263</v>
      </c>
      <c r="O11" s="33">
        <v>148</v>
      </c>
      <c r="P11" s="27">
        <v>115</v>
      </c>
      <c r="Q11" s="35">
        <v>12</v>
      </c>
      <c r="S11" s="1">
        <f t="shared" si="0"/>
        <v>0</v>
      </c>
    </row>
    <row r="12" spans="1:19" ht="31.15" customHeight="1">
      <c r="A12" s="73" t="s">
        <v>21</v>
      </c>
      <c r="B12" s="74"/>
      <c r="C12" s="16">
        <v>140</v>
      </c>
      <c r="D12" s="17">
        <v>197</v>
      </c>
      <c r="E12" s="18">
        <v>71</v>
      </c>
      <c r="F12" s="19">
        <v>54</v>
      </c>
      <c r="G12" s="20">
        <v>9</v>
      </c>
      <c r="H12" s="17">
        <v>3</v>
      </c>
      <c r="I12" s="18">
        <v>25</v>
      </c>
      <c r="J12" s="21">
        <v>15</v>
      </c>
      <c r="K12" s="22">
        <v>245</v>
      </c>
      <c r="L12" s="23">
        <v>271</v>
      </c>
      <c r="M12" s="24">
        <v>110</v>
      </c>
      <c r="N12" s="16">
        <v>227</v>
      </c>
      <c r="O12" s="23">
        <v>107</v>
      </c>
      <c r="P12" s="17">
        <v>120</v>
      </c>
      <c r="Q12" s="25">
        <v>18</v>
      </c>
      <c r="S12" s="1">
        <f t="shared" si="0"/>
        <v>0</v>
      </c>
    </row>
    <row r="13" spans="1:19" ht="31.15" customHeight="1">
      <c r="A13" s="73" t="s">
        <v>22</v>
      </c>
      <c r="B13" s="74"/>
      <c r="C13" s="26">
        <v>153</v>
      </c>
      <c r="D13" s="27">
        <v>165</v>
      </c>
      <c r="E13" s="28">
        <v>65</v>
      </c>
      <c r="F13" s="29">
        <v>46</v>
      </c>
      <c r="G13" s="30">
        <v>8</v>
      </c>
      <c r="H13" s="27">
        <v>4</v>
      </c>
      <c r="I13" s="28">
        <v>19</v>
      </c>
      <c r="J13" s="31">
        <v>13</v>
      </c>
      <c r="K13" s="32">
        <v>245</v>
      </c>
      <c r="L13" s="33">
        <v>229</v>
      </c>
      <c r="M13" s="34">
        <v>93</v>
      </c>
      <c r="N13" s="26">
        <v>235</v>
      </c>
      <c r="O13" s="33">
        <v>130</v>
      </c>
      <c r="P13" s="27">
        <v>105</v>
      </c>
      <c r="Q13" s="35">
        <v>10</v>
      </c>
      <c r="S13" s="1">
        <f t="shared" si="0"/>
        <v>0</v>
      </c>
    </row>
    <row r="14" spans="1:19" ht="31.15" customHeight="1">
      <c r="A14" s="73" t="s">
        <v>23</v>
      </c>
      <c r="B14" s="74"/>
      <c r="C14" s="36">
        <v>104</v>
      </c>
      <c r="D14" s="27">
        <v>148</v>
      </c>
      <c r="E14" s="30">
        <v>62</v>
      </c>
      <c r="F14" s="27">
        <v>42</v>
      </c>
      <c r="G14" s="28">
        <v>10</v>
      </c>
      <c r="H14" s="29">
        <v>7</v>
      </c>
      <c r="I14" s="30">
        <v>12</v>
      </c>
      <c r="J14" s="37">
        <v>14</v>
      </c>
      <c r="K14" s="38">
        <v>188</v>
      </c>
      <c r="L14" s="31">
        <v>214</v>
      </c>
      <c r="M14" s="39">
        <v>113</v>
      </c>
      <c r="N14" s="26">
        <v>185</v>
      </c>
      <c r="O14" s="33">
        <v>111</v>
      </c>
      <c r="P14" s="29">
        <v>74</v>
      </c>
      <c r="Q14" s="35">
        <v>3</v>
      </c>
      <c r="S14" s="1">
        <f t="shared" si="0"/>
        <v>0</v>
      </c>
    </row>
    <row r="15" spans="1:19" ht="31.15" customHeight="1">
      <c r="A15" s="73" t="s">
        <v>24</v>
      </c>
      <c r="B15" s="74"/>
      <c r="C15" s="36">
        <v>84</v>
      </c>
      <c r="D15" s="27">
        <v>78</v>
      </c>
      <c r="E15" s="30">
        <v>51</v>
      </c>
      <c r="F15" s="27">
        <v>73</v>
      </c>
      <c r="G15" s="28">
        <v>7</v>
      </c>
      <c r="H15" s="29">
        <v>1</v>
      </c>
      <c r="I15" s="30">
        <v>11</v>
      </c>
      <c r="J15" s="37">
        <v>11</v>
      </c>
      <c r="K15" s="38">
        <v>153</v>
      </c>
      <c r="L15" s="31">
        <v>165</v>
      </c>
      <c r="M15" s="39">
        <v>107</v>
      </c>
      <c r="N15" s="26">
        <v>152</v>
      </c>
      <c r="O15" s="33">
        <v>94</v>
      </c>
      <c r="P15" s="29">
        <v>58</v>
      </c>
      <c r="Q15" s="35">
        <v>1</v>
      </c>
      <c r="S15" s="1">
        <f t="shared" si="0"/>
        <v>0</v>
      </c>
    </row>
    <row r="16" spans="1:19" ht="31.15" customHeight="1">
      <c r="A16" s="73" t="s">
        <v>25</v>
      </c>
      <c r="B16" s="74"/>
      <c r="C16" s="36">
        <v>82</v>
      </c>
      <c r="D16" s="27">
        <v>52</v>
      </c>
      <c r="E16" s="30">
        <v>30</v>
      </c>
      <c r="F16" s="27">
        <v>23</v>
      </c>
      <c r="G16" s="28">
        <v>5</v>
      </c>
      <c r="H16" s="29">
        <v>3</v>
      </c>
      <c r="I16" s="30">
        <v>16</v>
      </c>
      <c r="J16" s="37">
        <v>13</v>
      </c>
      <c r="K16" s="38">
        <v>133</v>
      </c>
      <c r="L16" s="31">
        <v>92</v>
      </c>
      <c r="M16" s="39">
        <v>69</v>
      </c>
      <c r="N16" s="26">
        <v>133</v>
      </c>
      <c r="O16" s="33">
        <v>90</v>
      </c>
      <c r="P16" s="29">
        <v>43</v>
      </c>
      <c r="Q16" s="35">
        <v>0</v>
      </c>
      <c r="S16" s="1">
        <f t="shared" si="0"/>
        <v>0</v>
      </c>
    </row>
    <row r="17" spans="1:19" ht="31.15" customHeight="1">
      <c r="A17" s="73" t="s">
        <v>26</v>
      </c>
      <c r="B17" s="74"/>
      <c r="C17" s="36">
        <v>68</v>
      </c>
      <c r="D17" s="27">
        <v>54</v>
      </c>
      <c r="E17" s="30">
        <v>23</v>
      </c>
      <c r="F17" s="27">
        <v>13</v>
      </c>
      <c r="G17" s="28">
        <v>3</v>
      </c>
      <c r="H17" s="29">
        <v>0</v>
      </c>
      <c r="I17" s="30">
        <v>13</v>
      </c>
      <c r="J17" s="37">
        <v>24</v>
      </c>
      <c r="K17" s="38">
        <v>107</v>
      </c>
      <c r="L17" s="31">
        <v>92</v>
      </c>
      <c r="M17" s="39">
        <v>86</v>
      </c>
      <c r="N17" s="26">
        <v>105</v>
      </c>
      <c r="O17" s="33">
        <v>63</v>
      </c>
      <c r="P17" s="29">
        <v>42</v>
      </c>
      <c r="Q17" s="35">
        <v>2</v>
      </c>
      <c r="S17" s="1">
        <f t="shared" si="0"/>
        <v>0</v>
      </c>
    </row>
    <row r="18" spans="1:19" ht="31.15" customHeight="1">
      <c r="A18" s="73" t="s">
        <v>27</v>
      </c>
      <c r="B18" s="74"/>
      <c r="C18" s="36">
        <v>48</v>
      </c>
      <c r="D18" s="27">
        <v>40</v>
      </c>
      <c r="E18" s="30">
        <v>18</v>
      </c>
      <c r="F18" s="27">
        <v>7</v>
      </c>
      <c r="G18" s="28">
        <v>7</v>
      </c>
      <c r="H18" s="29">
        <v>10</v>
      </c>
      <c r="I18" s="30">
        <v>11</v>
      </c>
      <c r="J18" s="37">
        <v>6</v>
      </c>
      <c r="K18" s="38">
        <v>84</v>
      </c>
      <c r="L18" s="31">
        <v>65</v>
      </c>
      <c r="M18" s="39">
        <v>77</v>
      </c>
      <c r="N18" s="26">
        <v>84</v>
      </c>
      <c r="O18" s="33">
        <v>31</v>
      </c>
      <c r="P18" s="29">
        <v>53</v>
      </c>
      <c r="Q18" s="35">
        <v>0</v>
      </c>
      <c r="S18" s="1">
        <f t="shared" si="0"/>
        <v>0</v>
      </c>
    </row>
    <row r="19" spans="1:19" ht="31.15" customHeight="1">
      <c r="A19" s="73" t="s">
        <v>28</v>
      </c>
      <c r="B19" s="74"/>
      <c r="C19" s="36">
        <v>36</v>
      </c>
      <c r="D19" s="27">
        <v>16</v>
      </c>
      <c r="E19" s="30">
        <v>16</v>
      </c>
      <c r="F19" s="27">
        <v>5</v>
      </c>
      <c r="G19" s="28">
        <v>0</v>
      </c>
      <c r="H19" s="29">
        <v>0</v>
      </c>
      <c r="I19" s="30">
        <v>6</v>
      </c>
      <c r="J19" s="37">
        <v>2</v>
      </c>
      <c r="K19" s="38">
        <v>58</v>
      </c>
      <c r="L19" s="31">
        <v>25</v>
      </c>
      <c r="M19" s="39">
        <v>43</v>
      </c>
      <c r="N19" s="26">
        <v>57</v>
      </c>
      <c r="O19" s="33">
        <v>36</v>
      </c>
      <c r="P19" s="29">
        <v>21</v>
      </c>
      <c r="Q19" s="35">
        <v>1</v>
      </c>
      <c r="S19" s="1">
        <f t="shared" si="0"/>
        <v>0</v>
      </c>
    </row>
    <row r="20" spans="1:19" ht="31.15" customHeight="1">
      <c r="A20" s="40"/>
      <c r="B20" s="41" t="s">
        <v>29</v>
      </c>
      <c r="C20" s="36">
        <v>6</v>
      </c>
      <c r="D20" s="27">
        <v>2</v>
      </c>
      <c r="E20" s="30">
        <v>5</v>
      </c>
      <c r="F20" s="27">
        <v>1</v>
      </c>
      <c r="G20" s="28">
        <v>0</v>
      </c>
      <c r="H20" s="29">
        <v>0</v>
      </c>
      <c r="I20" s="30">
        <v>2</v>
      </c>
      <c r="J20" s="37">
        <v>0</v>
      </c>
      <c r="K20" s="38">
        <v>13</v>
      </c>
      <c r="L20" s="31">
        <v>5</v>
      </c>
      <c r="M20" s="39">
        <v>38</v>
      </c>
      <c r="N20" s="26">
        <v>13</v>
      </c>
      <c r="O20" s="33">
        <v>6</v>
      </c>
      <c r="P20" s="29">
        <v>7</v>
      </c>
      <c r="Q20" s="35">
        <v>0</v>
      </c>
      <c r="S20" s="1">
        <f t="shared" si="0"/>
        <v>0</v>
      </c>
    </row>
    <row r="21" spans="1:19" ht="31.15" customHeight="1">
      <c r="A21" s="40"/>
      <c r="B21" s="41" t="s">
        <v>30</v>
      </c>
      <c r="C21" s="36">
        <v>5</v>
      </c>
      <c r="D21" s="27">
        <v>1</v>
      </c>
      <c r="E21" s="30">
        <v>2</v>
      </c>
      <c r="F21" s="27">
        <v>0</v>
      </c>
      <c r="G21" s="28">
        <v>0</v>
      </c>
      <c r="H21" s="29">
        <v>0</v>
      </c>
      <c r="I21" s="30">
        <v>2</v>
      </c>
      <c r="J21" s="37">
        <v>1</v>
      </c>
      <c r="K21" s="38">
        <v>9</v>
      </c>
      <c r="L21" s="31">
        <v>3</v>
      </c>
      <c r="M21" s="39">
        <v>36</v>
      </c>
      <c r="N21" s="26">
        <v>9</v>
      </c>
      <c r="O21" s="33">
        <v>6</v>
      </c>
      <c r="P21" s="29">
        <v>3</v>
      </c>
      <c r="Q21" s="35">
        <v>0</v>
      </c>
      <c r="S21" s="1">
        <f t="shared" si="0"/>
        <v>0</v>
      </c>
    </row>
    <row r="22" spans="1:19" ht="31.15" customHeight="1">
      <c r="A22" s="40"/>
      <c r="B22" s="41" t="s">
        <v>31</v>
      </c>
      <c r="C22" s="36">
        <v>16</v>
      </c>
      <c r="D22" s="27">
        <v>6</v>
      </c>
      <c r="E22" s="30">
        <v>8</v>
      </c>
      <c r="F22" s="27">
        <v>3</v>
      </c>
      <c r="G22" s="28">
        <v>0</v>
      </c>
      <c r="H22" s="29">
        <v>0</v>
      </c>
      <c r="I22" s="30">
        <v>2</v>
      </c>
      <c r="J22" s="37">
        <v>0</v>
      </c>
      <c r="K22" s="38">
        <v>26</v>
      </c>
      <c r="L22" s="31">
        <v>10</v>
      </c>
      <c r="M22" s="39">
        <v>41</v>
      </c>
      <c r="N22" s="26">
        <v>25</v>
      </c>
      <c r="O22" s="33">
        <v>21</v>
      </c>
      <c r="P22" s="29">
        <v>4</v>
      </c>
      <c r="Q22" s="35">
        <v>1</v>
      </c>
      <c r="S22" s="1">
        <f t="shared" si="0"/>
        <v>0</v>
      </c>
    </row>
    <row r="23" spans="1:19" ht="31.15" customHeight="1">
      <c r="A23" s="40"/>
      <c r="B23" s="41" t="s">
        <v>32</v>
      </c>
      <c r="C23" s="36">
        <v>9</v>
      </c>
      <c r="D23" s="27">
        <v>6</v>
      </c>
      <c r="E23" s="30">
        <v>1</v>
      </c>
      <c r="F23" s="27">
        <v>0</v>
      </c>
      <c r="G23" s="28">
        <v>0</v>
      </c>
      <c r="H23" s="29">
        <v>0</v>
      </c>
      <c r="I23" s="30">
        <v>0</v>
      </c>
      <c r="J23" s="37">
        <v>0</v>
      </c>
      <c r="K23" s="38">
        <v>10</v>
      </c>
      <c r="L23" s="31">
        <v>6</v>
      </c>
      <c r="M23" s="39">
        <v>62</v>
      </c>
      <c r="N23" s="26">
        <v>10</v>
      </c>
      <c r="O23" s="33">
        <v>3</v>
      </c>
      <c r="P23" s="29">
        <v>7</v>
      </c>
      <c r="Q23" s="35">
        <v>0</v>
      </c>
      <c r="S23" s="1">
        <f t="shared" si="0"/>
        <v>0</v>
      </c>
    </row>
    <row r="24" spans="1:19" ht="31.15" customHeight="1">
      <c r="A24" s="73" t="s">
        <v>33</v>
      </c>
      <c r="B24" s="74"/>
      <c r="C24" s="36">
        <v>31</v>
      </c>
      <c r="D24" s="27">
        <v>21</v>
      </c>
      <c r="E24" s="30">
        <v>14</v>
      </c>
      <c r="F24" s="27">
        <v>9</v>
      </c>
      <c r="G24" s="28">
        <v>1</v>
      </c>
      <c r="H24" s="29">
        <v>0</v>
      </c>
      <c r="I24" s="30">
        <v>10</v>
      </c>
      <c r="J24" s="37">
        <v>2</v>
      </c>
      <c r="K24" s="38">
        <v>56</v>
      </c>
      <c r="L24" s="31">
        <v>34</v>
      </c>
      <c r="M24" s="39">
        <v>60</v>
      </c>
      <c r="N24" s="26">
        <v>51</v>
      </c>
      <c r="O24" s="33">
        <v>29</v>
      </c>
      <c r="P24" s="29">
        <v>22</v>
      </c>
      <c r="Q24" s="35">
        <v>5</v>
      </c>
      <c r="S24" s="1">
        <f t="shared" si="0"/>
        <v>0</v>
      </c>
    </row>
    <row r="25" spans="1:19" ht="31.15" customHeight="1">
      <c r="A25" s="40"/>
      <c r="B25" s="41" t="s">
        <v>29</v>
      </c>
      <c r="C25" s="36">
        <v>12</v>
      </c>
      <c r="D25" s="27">
        <v>8</v>
      </c>
      <c r="E25" s="30">
        <v>5</v>
      </c>
      <c r="F25" s="27">
        <v>4</v>
      </c>
      <c r="G25" s="28">
        <v>1</v>
      </c>
      <c r="H25" s="29">
        <v>0</v>
      </c>
      <c r="I25" s="30">
        <v>4</v>
      </c>
      <c r="J25" s="37">
        <v>1</v>
      </c>
      <c r="K25" s="38">
        <v>22</v>
      </c>
      <c r="L25" s="31">
        <v>15</v>
      </c>
      <c r="M25" s="39">
        <v>70</v>
      </c>
      <c r="N25" s="26">
        <v>21</v>
      </c>
      <c r="O25" s="33">
        <v>13</v>
      </c>
      <c r="P25" s="29">
        <v>8</v>
      </c>
      <c r="Q25" s="35">
        <v>1</v>
      </c>
      <c r="S25" s="1">
        <f t="shared" si="0"/>
        <v>0</v>
      </c>
    </row>
    <row r="26" spans="1:19" ht="31.15" customHeight="1">
      <c r="A26" s="40"/>
      <c r="B26" s="41" t="s">
        <v>30</v>
      </c>
      <c r="C26" s="36">
        <v>8</v>
      </c>
      <c r="D26" s="27">
        <v>3</v>
      </c>
      <c r="E26" s="30">
        <v>6</v>
      </c>
      <c r="F26" s="27">
        <v>2</v>
      </c>
      <c r="G26" s="28">
        <v>0</v>
      </c>
      <c r="H26" s="29">
        <v>0</v>
      </c>
      <c r="I26" s="30">
        <v>0</v>
      </c>
      <c r="J26" s="37">
        <v>0</v>
      </c>
      <c r="K26" s="38">
        <v>14</v>
      </c>
      <c r="L26" s="31">
        <v>6</v>
      </c>
      <c r="M26" s="39">
        <v>49</v>
      </c>
      <c r="N26" s="26">
        <v>13</v>
      </c>
      <c r="O26" s="33">
        <v>8</v>
      </c>
      <c r="P26" s="29">
        <v>5</v>
      </c>
      <c r="Q26" s="35">
        <v>1</v>
      </c>
      <c r="S26" s="1">
        <f t="shared" si="0"/>
        <v>0</v>
      </c>
    </row>
    <row r="27" spans="1:19" ht="31.15" customHeight="1">
      <c r="A27" s="40"/>
      <c r="B27" s="41" t="s">
        <v>31</v>
      </c>
      <c r="C27" s="36">
        <v>7</v>
      </c>
      <c r="D27" s="27">
        <v>6</v>
      </c>
      <c r="E27" s="30">
        <v>2</v>
      </c>
      <c r="F27" s="27">
        <v>0</v>
      </c>
      <c r="G27" s="28">
        <v>0</v>
      </c>
      <c r="H27" s="29">
        <v>0</v>
      </c>
      <c r="I27" s="30">
        <v>4</v>
      </c>
      <c r="J27" s="37">
        <v>0</v>
      </c>
      <c r="K27" s="38">
        <v>13</v>
      </c>
      <c r="L27" s="31">
        <v>7</v>
      </c>
      <c r="M27" s="39">
        <v>59</v>
      </c>
      <c r="N27" s="26">
        <v>10</v>
      </c>
      <c r="O27" s="33">
        <v>5</v>
      </c>
      <c r="P27" s="29">
        <v>5</v>
      </c>
      <c r="Q27" s="35">
        <v>3</v>
      </c>
      <c r="S27" s="1">
        <f t="shared" si="0"/>
        <v>0</v>
      </c>
    </row>
    <row r="28" spans="1:19" ht="31.15" customHeight="1">
      <c r="A28" s="59"/>
      <c r="B28" s="41" t="s">
        <v>32</v>
      </c>
      <c r="C28" s="36">
        <v>4</v>
      </c>
      <c r="D28" s="27">
        <v>2</v>
      </c>
      <c r="E28" s="30">
        <v>1</v>
      </c>
      <c r="F28" s="27">
        <v>0</v>
      </c>
      <c r="G28" s="28">
        <v>0</v>
      </c>
      <c r="H28" s="29">
        <v>0</v>
      </c>
      <c r="I28" s="30">
        <v>2</v>
      </c>
      <c r="J28" s="37">
        <v>0</v>
      </c>
      <c r="K28" s="38">
        <v>7</v>
      </c>
      <c r="L28" s="31">
        <v>4</v>
      </c>
      <c r="M28" s="39">
        <v>57</v>
      </c>
      <c r="N28" s="26">
        <v>7</v>
      </c>
      <c r="O28" s="33">
        <v>3</v>
      </c>
      <c r="P28" s="29">
        <v>4</v>
      </c>
      <c r="Q28" s="35">
        <v>0</v>
      </c>
      <c r="S28" s="1">
        <f t="shared" si="0"/>
        <v>0</v>
      </c>
    </row>
    <row r="29" spans="1:19" ht="31.15" customHeight="1">
      <c r="A29" s="73" t="s">
        <v>37</v>
      </c>
      <c r="B29" s="74"/>
      <c r="C29" s="36">
        <v>27</v>
      </c>
      <c r="D29" s="27">
        <v>17</v>
      </c>
      <c r="E29" s="30">
        <v>6</v>
      </c>
      <c r="F29" s="27">
        <v>2</v>
      </c>
      <c r="G29" s="28">
        <v>3</v>
      </c>
      <c r="H29" s="29">
        <v>0</v>
      </c>
      <c r="I29" s="30">
        <v>7</v>
      </c>
      <c r="J29" s="37">
        <v>3</v>
      </c>
      <c r="K29" s="38">
        <v>43</v>
      </c>
      <c r="L29" s="31">
        <v>24</v>
      </c>
      <c r="M29" s="39">
        <v>57</v>
      </c>
      <c r="N29" s="26">
        <v>40</v>
      </c>
      <c r="O29" s="33">
        <v>27</v>
      </c>
      <c r="P29" s="29">
        <v>13</v>
      </c>
      <c r="Q29" s="35">
        <v>3</v>
      </c>
      <c r="S29" s="1">
        <f t="shared" si="0"/>
        <v>0</v>
      </c>
    </row>
    <row r="30" spans="1:19" ht="31.15" customHeight="1">
      <c r="A30" s="62"/>
      <c r="B30" s="60" t="s">
        <v>38</v>
      </c>
      <c r="C30" s="36">
        <v>7</v>
      </c>
      <c r="D30" s="27">
        <v>2</v>
      </c>
      <c r="E30" s="30">
        <v>1</v>
      </c>
      <c r="F30" s="27">
        <v>0</v>
      </c>
      <c r="G30" s="28">
        <v>1</v>
      </c>
      <c r="H30" s="29">
        <v>0</v>
      </c>
      <c r="I30" s="30">
        <v>3</v>
      </c>
      <c r="J30" s="37">
        <v>3</v>
      </c>
      <c r="K30" s="38">
        <v>12</v>
      </c>
      <c r="L30" s="31">
        <v>5</v>
      </c>
      <c r="M30" s="39">
        <v>47</v>
      </c>
      <c r="N30" s="26">
        <v>12</v>
      </c>
      <c r="O30" s="33">
        <v>10</v>
      </c>
      <c r="P30" s="29">
        <v>2</v>
      </c>
      <c r="Q30" s="35">
        <v>0</v>
      </c>
      <c r="S30" s="1">
        <f t="shared" si="0"/>
        <v>0</v>
      </c>
    </row>
    <row r="31" spans="1:19" ht="31.15" customHeight="1">
      <c r="A31" s="62"/>
      <c r="B31" s="60" t="s">
        <v>39</v>
      </c>
      <c r="C31" s="36">
        <v>9</v>
      </c>
      <c r="D31" s="27">
        <v>1</v>
      </c>
      <c r="E31" s="30">
        <v>3</v>
      </c>
      <c r="F31" s="27">
        <v>2</v>
      </c>
      <c r="G31" s="28">
        <v>1</v>
      </c>
      <c r="H31" s="29">
        <v>0</v>
      </c>
      <c r="I31" s="30">
        <v>2</v>
      </c>
      <c r="J31" s="37">
        <v>0</v>
      </c>
      <c r="K31" s="38">
        <v>15</v>
      </c>
      <c r="L31" s="31">
        <v>4</v>
      </c>
      <c r="M31" s="39">
        <v>30</v>
      </c>
      <c r="N31" s="26">
        <v>15</v>
      </c>
      <c r="O31" s="33">
        <v>9</v>
      </c>
      <c r="P31" s="29">
        <v>6</v>
      </c>
      <c r="Q31" s="35">
        <v>0</v>
      </c>
      <c r="S31" s="1">
        <f t="shared" si="0"/>
        <v>0</v>
      </c>
    </row>
    <row r="32" spans="1:19" ht="31.15" customHeight="1">
      <c r="A32" s="62"/>
      <c r="B32" s="60" t="s">
        <v>31</v>
      </c>
      <c r="C32" s="36">
        <v>6</v>
      </c>
      <c r="D32" s="27">
        <v>3</v>
      </c>
      <c r="E32" s="30">
        <v>1</v>
      </c>
      <c r="F32" s="27">
        <v>0</v>
      </c>
      <c r="G32" s="28">
        <v>0</v>
      </c>
      <c r="H32" s="29">
        <v>0</v>
      </c>
      <c r="I32" s="30">
        <v>1</v>
      </c>
      <c r="J32" s="37">
        <v>0</v>
      </c>
      <c r="K32" s="38">
        <v>8</v>
      </c>
      <c r="L32" s="31">
        <v>4</v>
      </c>
      <c r="M32" s="39">
        <v>56</v>
      </c>
      <c r="N32" s="26">
        <v>7</v>
      </c>
      <c r="O32" s="33">
        <v>4</v>
      </c>
      <c r="P32" s="29">
        <v>3</v>
      </c>
      <c r="Q32" s="35">
        <v>1</v>
      </c>
      <c r="S32" s="1">
        <f t="shared" si="0"/>
        <v>0</v>
      </c>
    </row>
    <row r="33" spans="1:19" ht="31.15" customHeight="1">
      <c r="A33" s="63"/>
      <c r="B33" s="41" t="s">
        <v>32</v>
      </c>
      <c r="C33" s="36">
        <v>5</v>
      </c>
      <c r="D33" s="27">
        <v>9</v>
      </c>
      <c r="E33" s="30">
        <v>1</v>
      </c>
      <c r="F33" s="27">
        <v>0</v>
      </c>
      <c r="G33" s="28">
        <v>1</v>
      </c>
      <c r="H33" s="29">
        <v>0</v>
      </c>
      <c r="I33" s="30">
        <v>1</v>
      </c>
      <c r="J33" s="37">
        <v>0</v>
      </c>
      <c r="K33" s="38">
        <v>8</v>
      </c>
      <c r="L33" s="31">
        <v>9</v>
      </c>
      <c r="M33" s="39">
        <v>122</v>
      </c>
      <c r="N33" s="26">
        <v>6</v>
      </c>
      <c r="O33" s="33">
        <v>4</v>
      </c>
      <c r="P33" s="29">
        <v>2</v>
      </c>
      <c r="Q33" s="35">
        <v>2</v>
      </c>
      <c r="S33" s="1">
        <f t="shared" si="0"/>
        <v>0</v>
      </c>
    </row>
    <row r="34" spans="1:19" ht="31.15" customHeight="1">
      <c r="A34" s="75" t="s">
        <v>40</v>
      </c>
      <c r="B34" s="76"/>
      <c r="C34" s="36">
        <v>20</v>
      </c>
      <c r="D34" s="27">
        <v>13</v>
      </c>
      <c r="E34" s="30">
        <v>6</v>
      </c>
      <c r="F34" s="27">
        <v>5</v>
      </c>
      <c r="G34" s="28">
        <v>0</v>
      </c>
      <c r="H34" s="29">
        <v>0</v>
      </c>
      <c r="I34" s="30">
        <v>4</v>
      </c>
      <c r="J34" s="37">
        <v>6</v>
      </c>
      <c r="K34" s="38">
        <v>30</v>
      </c>
      <c r="L34" s="31">
        <v>25</v>
      </c>
      <c r="M34" s="39">
        <v>84</v>
      </c>
      <c r="N34" s="26">
        <v>19</v>
      </c>
      <c r="O34" s="33">
        <v>8</v>
      </c>
      <c r="P34" s="29">
        <v>11</v>
      </c>
      <c r="Q34" s="35">
        <v>11</v>
      </c>
      <c r="S34" s="1">
        <f t="shared" si="0"/>
        <v>0</v>
      </c>
    </row>
    <row r="35" spans="1:19" ht="31.15" customHeight="1">
      <c r="A35" s="62"/>
      <c r="B35" s="60" t="s">
        <v>38</v>
      </c>
      <c r="C35" s="36">
        <v>9</v>
      </c>
      <c r="D35" s="27">
        <v>8</v>
      </c>
      <c r="E35" s="30">
        <v>0</v>
      </c>
      <c r="F35" s="27">
        <v>0</v>
      </c>
      <c r="G35" s="28">
        <v>0</v>
      </c>
      <c r="H35" s="29">
        <v>0</v>
      </c>
      <c r="I35" s="30">
        <v>2</v>
      </c>
      <c r="J35" s="37">
        <v>5</v>
      </c>
      <c r="K35" s="38">
        <v>11</v>
      </c>
      <c r="L35" s="31">
        <v>14</v>
      </c>
      <c r="M35" s="39">
        <v>130</v>
      </c>
      <c r="N35" s="26">
        <v>10</v>
      </c>
      <c r="O35" s="33">
        <v>3</v>
      </c>
      <c r="P35" s="29">
        <v>7</v>
      </c>
      <c r="Q35" s="35">
        <v>1</v>
      </c>
      <c r="S35" s="1">
        <f t="shared" si="0"/>
        <v>0</v>
      </c>
    </row>
    <row r="36" spans="1:19" ht="31.15" customHeight="1">
      <c r="A36" s="62"/>
      <c r="B36" s="60" t="s">
        <v>39</v>
      </c>
      <c r="C36" s="36">
        <v>7</v>
      </c>
      <c r="D36" s="27">
        <v>3</v>
      </c>
      <c r="E36" s="30">
        <v>3</v>
      </c>
      <c r="F36" s="27">
        <v>3</v>
      </c>
      <c r="G36" s="28">
        <v>0</v>
      </c>
      <c r="H36" s="29">
        <v>0</v>
      </c>
      <c r="I36" s="30">
        <v>0</v>
      </c>
      <c r="J36" s="37">
        <v>0</v>
      </c>
      <c r="K36" s="38">
        <v>10</v>
      </c>
      <c r="L36" s="31">
        <v>6</v>
      </c>
      <c r="M36" s="39">
        <v>66</v>
      </c>
      <c r="N36" s="26">
        <v>5</v>
      </c>
      <c r="O36" s="33">
        <v>2</v>
      </c>
      <c r="P36" s="29">
        <v>3</v>
      </c>
      <c r="Q36" s="35">
        <v>5</v>
      </c>
      <c r="S36" s="1">
        <f t="shared" si="0"/>
        <v>0</v>
      </c>
    </row>
    <row r="37" spans="1:19" ht="31.15" customHeight="1">
      <c r="A37" s="62"/>
      <c r="B37" s="60" t="s">
        <v>31</v>
      </c>
      <c r="C37" s="36">
        <v>3</v>
      </c>
      <c r="D37" s="27">
        <v>1</v>
      </c>
      <c r="E37" s="30">
        <v>0</v>
      </c>
      <c r="F37" s="27">
        <v>0</v>
      </c>
      <c r="G37" s="28">
        <v>0</v>
      </c>
      <c r="H37" s="29">
        <v>0</v>
      </c>
      <c r="I37" s="30">
        <v>1</v>
      </c>
      <c r="J37" s="37">
        <v>0</v>
      </c>
      <c r="K37" s="38">
        <v>4</v>
      </c>
      <c r="L37" s="31">
        <v>2</v>
      </c>
      <c r="M37" s="39">
        <v>53</v>
      </c>
      <c r="N37" s="26">
        <v>2</v>
      </c>
      <c r="O37" s="33">
        <v>2</v>
      </c>
      <c r="P37" s="29">
        <v>0</v>
      </c>
      <c r="Q37" s="35">
        <v>2</v>
      </c>
      <c r="S37" s="1">
        <f t="shared" si="0"/>
        <v>0</v>
      </c>
    </row>
    <row r="38" spans="1:19" ht="31.15" customHeight="1">
      <c r="A38" s="62"/>
      <c r="B38" s="60" t="s">
        <v>32</v>
      </c>
      <c r="C38" s="36">
        <v>1</v>
      </c>
      <c r="D38" s="27">
        <v>0</v>
      </c>
      <c r="E38" s="30">
        <v>3</v>
      </c>
      <c r="F38" s="27">
        <v>2</v>
      </c>
      <c r="G38" s="28">
        <v>0</v>
      </c>
      <c r="H38" s="29">
        <v>0</v>
      </c>
      <c r="I38" s="30">
        <v>1</v>
      </c>
      <c r="J38" s="37">
        <v>0</v>
      </c>
      <c r="K38" s="38">
        <v>5</v>
      </c>
      <c r="L38" s="31">
        <v>2</v>
      </c>
      <c r="M38" s="39">
        <v>44</v>
      </c>
      <c r="N38" s="26">
        <v>2</v>
      </c>
      <c r="O38" s="33">
        <v>1</v>
      </c>
      <c r="P38" s="29">
        <v>1</v>
      </c>
      <c r="Q38" s="35">
        <v>3</v>
      </c>
      <c r="S38" s="1">
        <f t="shared" si="0"/>
        <v>0</v>
      </c>
    </row>
    <row r="39" spans="1:19" ht="31.15" customHeight="1">
      <c r="A39" s="73" t="s">
        <v>42</v>
      </c>
      <c r="B39" s="74"/>
      <c r="C39" s="36">
        <v>3</v>
      </c>
      <c r="D39" s="27">
        <v>3</v>
      </c>
      <c r="E39" s="30">
        <v>1</v>
      </c>
      <c r="F39" s="27">
        <v>1</v>
      </c>
      <c r="G39" s="28">
        <v>1</v>
      </c>
      <c r="H39" s="29">
        <v>1</v>
      </c>
      <c r="I39" s="30">
        <v>0</v>
      </c>
      <c r="J39" s="37">
        <v>0</v>
      </c>
      <c r="K39" s="38">
        <v>5</v>
      </c>
      <c r="L39" s="31">
        <v>5</v>
      </c>
      <c r="M39" s="39">
        <v>111</v>
      </c>
      <c r="N39" s="26">
        <v>2</v>
      </c>
      <c r="O39" s="33">
        <v>0</v>
      </c>
      <c r="P39" s="29">
        <v>2</v>
      </c>
      <c r="Q39" s="35">
        <v>3</v>
      </c>
      <c r="S39" s="1">
        <f t="shared" si="0"/>
        <v>0</v>
      </c>
    </row>
    <row r="40" spans="1:19" ht="31.15" customHeight="1">
      <c r="A40" s="66"/>
      <c r="B40" s="41" t="s">
        <v>38</v>
      </c>
      <c r="C40" s="36">
        <v>3</v>
      </c>
      <c r="D40" s="27">
        <v>3</v>
      </c>
      <c r="E40" s="30">
        <v>1</v>
      </c>
      <c r="F40" s="27">
        <v>1</v>
      </c>
      <c r="G40" s="28">
        <v>1</v>
      </c>
      <c r="H40" s="29">
        <v>1</v>
      </c>
      <c r="I40" s="30">
        <v>0</v>
      </c>
      <c r="J40" s="37">
        <v>0</v>
      </c>
      <c r="K40" s="38">
        <v>5</v>
      </c>
      <c r="L40" s="31">
        <v>5</v>
      </c>
      <c r="M40" s="39">
        <v>111</v>
      </c>
      <c r="N40" s="26">
        <v>2</v>
      </c>
      <c r="O40" s="33">
        <v>0</v>
      </c>
      <c r="P40" s="29">
        <v>2</v>
      </c>
      <c r="Q40" s="35">
        <v>3</v>
      </c>
      <c r="S40" s="1">
        <f t="shared" si="0"/>
        <v>0</v>
      </c>
    </row>
    <row r="41" spans="1:19" ht="31.15" customHeight="1">
      <c r="A41" s="66"/>
      <c r="B41" s="60" t="s">
        <v>39</v>
      </c>
      <c r="C41" s="36" t="s">
        <v>43</v>
      </c>
      <c r="D41" s="27" t="s">
        <v>43</v>
      </c>
      <c r="E41" s="30" t="s">
        <v>43</v>
      </c>
      <c r="F41" s="27" t="s">
        <v>43</v>
      </c>
      <c r="G41" s="28" t="s">
        <v>43</v>
      </c>
      <c r="H41" s="29" t="s">
        <v>43</v>
      </c>
      <c r="I41" s="30" t="s">
        <v>43</v>
      </c>
      <c r="J41" s="37" t="s">
        <v>43</v>
      </c>
      <c r="K41" s="38" t="s">
        <v>43</v>
      </c>
      <c r="L41" s="31" t="s">
        <v>43</v>
      </c>
      <c r="M41" s="39" t="s">
        <v>43</v>
      </c>
      <c r="N41" s="26" t="s">
        <v>43</v>
      </c>
      <c r="O41" s="33" t="s">
        <v>43</v>
      </c>
      <c r="P41" s="29" t="s">
        <v>43</v>
      </c>
      <c r="Q41" s="35" t="s">
        <v>43</v>
      </c>
      <c r="S41" s="1" t="e">
        <f t="shared" si="0"/>
        <v>#VALUE!</v>
      </c>
    </row>
    <row r="42" spans="1:19" ht="31.15" customHeight="1">
      <c r="A42" s="66"/>
      <c r="B42" s="60" t="s">
        <v>31</v>
      </c>
      <c r="C42" s="36" t="s">
        <v>43</v>
      </c>
      <c r="D42" s="27" t="s">
        <v>43</v>
      </c>
      <c r="E42" s="30" t="s">
        <v>43</v>
      </c>
      <c r="F42" s="27" t="s">
        <v>43</v>
      </c>
      <c r="G42" s="28" t="s">
        <v>43</v>
      </c>
      <c r="H42" s="29" t="s">
        <v>43</v>
      </c>
      <c r="I42" s="30" t="s">
        <v>43</v>
      </c>
      <c r="J42" s="37" t="s">
        <v>43</v>
      </c>
      <c r="K42" s="38" t="s">
        <v>43</v>
      </c>
      <c r="L42" s="31" t="s">
        <v>43</v>
      </c>
      <c r="M42" s="39" t="s">
        <v>43</v>
      </c>
      <c r="N42" s="26" t="s">
        <v>43</v>
      </c>
      <c r="O42" s="33" t="s">
        <v>43</v>
      </c>
      <c r="P42" s="29" t="s">
        <v>43</v>
      </c>
      <c r="Q42" s="35" t="s">
        <v>43</v>
      </c>
      <c r="S42" s="1" t="e">
        <f t="shared" si="0"/>
        <v>#VALUE!</v>
      </c>
    </row>
    <row r="43" spans="1:19" ht="31.15" customHeight="1" thickBot="1">
      <c r="A43" s="66"/>
      <c r="B43" s="61" t="s">
        <v>32</v>
      </c>
      <c r="C43" s="36" t="s">
        <v>43</v>
      </c>
      <c r="D43" s="27" t="s">
        <v>43</v>
      </c>
      <c r="E43" s="30" t="s">
        <v>43</v>
      </c>
      <c r="F43" s="27" t="s">
        <v>43</v>
      </c>
      <c r="G43" s="28" t="s">
        <v>43</v>
      </c>
      <c r="H43" s="29" t="s">
        <v>43</v>
      </c>
      <c r="I43" s="30" t="s">
        <v>43</v>
      </c>
      <c r="J43" s="37" t="s">
        <v>43</v>
      </c>
      <c r="K43" s="38" t="s">
        <v>43</v>
      </c>
      <c r="L43" s="31" t="s">
        <v>43</v>
      </c>
      <c r="M43" s="39" t="s">
        <v>43</v>
      </c>
      <c r="N43" s="26" t="s">
        <v>43</v>
      </c>
      <c r="O43" s="33" t="s">
        <v>43</v>
      </c>
      <c r="P43" s="29" t="s">
        <v>43</v>
      </c>
      <c r="Q43" s="35" t="s">
        <v>43</v>
      </c>
      <c r="S43" s="1" t="e">
        <f t="shared" si="0"/>
        <v>#VALUE!</v>
      </c>
    </row>
    <row r="44" spans="1:19" ht="31.15" customHeight="1" thickTop="1">
      <c r="A44" s="68" t="s">
        <v>6</v>
      </c>
      <c r="B44" s="69"/>
      <c r="C44" s="42">
        <v>1652</v>
      </c>
      <c r="D44" s="7">
        <v>3559</v>
      </c>
      <c r="E44" s="10">
        <v>1223</v>
      </c>
      <c r="F44" s="7">
        <v>1495</v>
      </c>
      <c r="G44" s="8">
        <v>162</v>
      </c>
      <c r="H44" s="9">
        <v>239</v>
      </c>
      <c r="I44" s="10">
        <v>396</v>
      </c>
      <c r="J44" s="43">
        <v>474</v>
      </c>
      <c r="K44" s="44">
        <v>3433</v>
      </c>
      <c r="L44" s="11">
        <v>5769</v>
      </c>
      <c r="M44" s="45">
        <v>168</v>
      </c>
      <c r="N44" s="6">
        <v>3254</v>
      </c>
      <c r="O44" s="13">
        <v>1339</v>
      </c>
      <c r="P44" s="9">
        <v>1915</v>
      </c>
      <c r="Q44" s="15">
        <v>179</v>
      </c>
      <c r="S44" s="1">
        <f>K44-N44-Q44</f>
        <v>0</v>
      </c>
    </row>
    <row r="45" spans="1:19" ht="31.15" customHeight="1" thickBot="1">
      <c r="A45" s="70" t="s">
        <v>34</v>
      </c>
      <c r="B45" s="71"/>
      <c r="C45" s="46">
        <v>0.4812117681328284</v>
      </c>
      <c r="D45" s="47">
        <v>0.61701961281947493</v>
      </c>
      <c r="E45" s="48">
        <v>0.35624817943489662</v>
      </c>
      <c r="F45" s="49">
        <v>0.25923956654415953</v>
      </c>
      <c r="G45" s="50">
        <v>4.7189047480337899E-2</v>
      </c>
      <c r="H45" s="51">
        <v>4.1510683040957043E-2</v>
      </c>
      <c r="I45" s="48">
        <v>0.11535100495193708</v>
      </c>
      <c r="J45" s="49">
        <v>8.2230137595408551E-2</v>
      </c>
      <c r="K45" s="52">
        <v>1</v>
      </c>
      <c r="L45" s="51">
        <v>1</v>
      </c>
      <c r="M45" s="53"/>
      <c r="N45" s="54">
        <v>1</v>
      </c>
      <c r="O45" s="55">
        <v>0.41149354640442531</v>
      </c>
      <c r="P45" s="56">
        <v>0.58850645359557463</v>
      </c>
      <c r="Q45" s="57"/>
    </row>
    <row r="46" spans="1:19" ht="38.5" customHeight="1">
      <c r="A46" s="72" t="s">
        <v>35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</row>
    <row r="47" spans="1:19" ht="17.5" customHeight="1">
      <c r="A47" s="1" t="s">
        <v>36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9" ht="17.5" customHeight="1">
      <c r="A48" s="67" t="s">
        <v>41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58"/>
      <c r="M48" s="58"/>
      <c r="N48" s="58"/>
      <c r="O48" s="58"/>
      <c r="P48" s="58"/>
      <c r="Q48" s="58"/>
    </row>
    <row r="49" spans="1:22" ht="17.25" customHeight="1">
      <c r="A49" s="67" t="s">
        <v>44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1" spans="1:22" s="64" customFormat="1" ht="29.25" customHeight="1">
      <c r="T51" s="65"/>
      <c r="U51" s="65"/>
      <c r="V51" s="65"/>
    </row>
    <row r="52" spans="1:22" s="64" customFormat="1" ht="29.25" customHeight="1">
      <c r="T52" s="65"/>
      <c r="U52" s="65"/>
      <c r="V52" s="65"/>
    </row>
  </sheetData>
  <mergeCells count="44">
    <mergeCell ref="A49:Q49"/>
    <mergeCell ref="A1:Q1"/>
    <mergeCell ref="A3:B5"/>
    <mergeCell ref="C3:D3"/>
    <mergeCell ref="E3:F3"/>
    <mergeCell ref="G3:H3"/>
    <mergeCell ref="I3:J3"/>
    <mergeCell ref="K3:M3"/>
    <mergeCell ref="N3:Q3"/>
    <mergeCell ref="C4:C5"/>
    <mergeCell ref="D4:D5"/>
    <mergeCell ref="K4:K5"/>
    <mergeCell ref="L4:L5"/>
    <mergeCell ref="Q4:Q5"/>
    <mergeCell ref="A15:B15"/>
    <mergeCell ref="M4:M5"/>
    <mergeCell ref="N4:P4"/>
    <mergeCell ref="G4:G5"/>
    <mergeCell ref="E4:E5"/>
    <mergeCell ref="F4:F5"/>
    <mergeCell ref="H4:H5"/>
    <mergeCell ref="I4:I5"/>
    <mergeCell ref="J4:J5"/>
    <mergeCell ref="A6:B6"/>
    <mergeCell ref="A19:B19"/>
    <mergeCell ref="A24:B24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48:K48"/>
    <mergeCell ref="A44:B44"/>
    <mergeCell ref="A45:B45"/>
    <mergeCell ref="A46:R46"/>
    <mergeCell ref="A29:B29"/>
    <mergeCell ref="A34:B34"/>
    <mergeCell ref="A39:B39"/>
  </mergeCells>
  <phoneticPr fontId="3"/>
  <printOptions horizontalCentered="1"/>
  <pageMargins left="0.47244094488188981" right="0.47244094488188981" top="0.39370078740157483" bottom="0" header="0.47244094488188981" footer="0.19685039370078741"/>
  <pageSetup paperSize="9" scale="56" orientation="portrait" r:id="rId1"/>
  <headerFooter alignWithMargins="0">
    <oddHeader>&amp;R&amp;16（別紙３）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2018-06-08T14:11:48Z</dcterms:created>
  <dcterms:modified xsi:type="dcterms:W3CDTF">2020-09-25T07:49:25Z</dcterms:modified>
</cp:coreProperties>
</file>