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8940"/>
  </bookViews>
  <sheets>
    <sheet name="別紙４－１" sheetId="1" r:id="rId1"/>
  </sheets>
  <definedNames>
    <definedName name="_xlnm.Print_Area" localSheetId="0">'別紙４－１'!$A$1:$R$48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</calcChain>
</file>

<file path=xl/sharedStrings.xml><?xml version="1.0" encoding="utf-8"?>
<sst xmlns="http://schemas.openxmlformats.org/spreadsheetml/2006/main" count="112" uniqueCount="44">
  <si>
    <t>インターネット・バンキングによる預金等不正払戻し（被害発生状況・補償状況）</t>
    <rPh sb="16" eb="19">
      <t>ヨキンナド</t>
    </rPh>
    <rPh sb="19" eb="21">
      <t>フセイ</t>
    </rPh>
    <rPh sb="21" eb="22">
      <t>ハラ</t>
    </rPh>
    <rPh sb="22" eb="23">
      <t>モド</t>
    </rPh>
    <rPh sb="25" eb="27">
      <t>ヒガイ</t>
    </rPh>
    <rPh sb="27" eb="29">
      <t>ハッセイ</t>
    </rPh>
    <rPh sb="29" eb="31">
      <t>ジョウキョウ</t>
    </rPh>
    <rPh sb="32" eb="34">
      <t>ホショウ</t>
    </rPh>
    <rPh sb="34" eb="36">
      <t>ジョウキョウ</t>
    </rPh>
    <phoneticPr fontId="4"/>
  </si>
  <si>
    <t>（単位：件、百万円）</t>
    <rPh sb="1" eb="3">
      <t>タンイ</t>
    </rPh>
    <rPh sb="4" eb="5">
      <t>ケン</t>
    </rPh>
    <rPh sb="6" eb="9">
      <t>ヒャクマンエン</t>
    </rPh>
    <phoneticPr fontId="4"/>
  </si>
  <si>
    <t>主要行等</t>
    <rPh sb="0" eb="2">
      <t>シュヨウ</t>
    </rPh>
    <rPh sb="2" eb="4">
      <t>コウトウ</t>
    </rPh>
    <phoneticPr fontId="4"/>
  </si>
  <si>
    <t>地方銀行</t>
    <rPh sb="0" eb="2">
      <t>チホウ</t>
    </rPh>
    <rPh sb="2" eb="4">
      <t>ギンコウ</t>
    </rPh>
    <phoneticPr fontId="4"/>
  </si>
  <si>
    <t>第二地方銀行</t>
    <rPh sb="0" eb="1">
      <t>ダイ</t>
    </rPh>
    <rPh sb="1" eb="2">
      <t>２</t>
    </rPh>
    <rPh sb="2" eb="4">
      <t>チホウ</t>
    </rPh>
    <rPh sb="4" eb="6">
      <t>ギンコウ</t>
    </rPh>
    <phoneticPr fontId="4"/>
  </si>
  <si>
    <t>信金等</t>
    <rPh sb="0" eb="3">
      <t>シンキントウ</t>
    </rPh>
    <phoneticPr fontId="4"/>
  </si>
  <si>
    <t>計</t>
    <rPh sb="0" eb="1">
      <t>ケイ</t>
    </rPh>
    <phoneticPr fontId="4"/>
  </si>
  <si>
    <t>補償の状況（件）</t>
    <rPh sb="0" eb="2">
      <t>ホショウ</t>
    </rPh>
    <rPh sb="3" eb="5">
      <t>ジョウキョウ</t>
    </rPh>
    <rPh sb="6" eb="7">
      <t>ケン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</si>
  <si>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</si>
  <si>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</si>
  <si>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平均
被害額
（万円）</t>
    <rPh sb="0" eb="2">
      <t>ヘイキン</t>
    </rPh>
    <rPh sb="3" eb="5">
      <t>ヒガイ</t>
    </rPh>
    <rPh sb="5" eb="6">
      <t>ガク</t>
    </rPh>
    <rPh sb="8" eb="9">
      <t>マン</t>
    </rPh>
    <rPh sb="9" eb="10">
      <t>エン</t>
    </rPh>
    <phoneticPr fontId="4"/>
  </si>
  <si>
    <t>処理方針決定済</t>
    <phoneticPr fontId="4"/>
  </si>
  <si>
    <t>調査・
検討中等</t>
    <rPh sb="0" eb="2">
      <t>チョウサ</t>
    </rPh>
    <rPh sb="4" eb="7">
      <t>ケントウチュウ</t>
    </rPh>
    <rPh sb="7" eb="8">
      <t>トウ</t>
    </rPh>
    <phoneticPr fontId="4"/>
  </si>
  <si>
    <t>補償</t>
    <rPh sb="0" eb="2">
      <t>ホショウ</t>
    </rPh>
    <phoneticPr fontId="4"/>
  </si>
  <si>
    <t>補償
しない</t>
    <rPh sb="0" eb="2">
      <t>ホショウ</t>
    </rPh>
    <phoneticPr fontId="4"/>
  </si>
  <si>
    <t>17年2月～3月</t>
    <rPh sb="2" eb="3">
      <t>ネン</t>
    </rPh>
    <rPh sb="4" eb="5">
      <t>ガツ</t>
    </rPh>
    <rPh sb="7" eb="8">
      <t>ガツ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</si>
  <si>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</si>
  <si>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</si>
  <si>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</si>
  <si>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</si>
  <si>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</si>
  <si>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</si>
  <si>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</si>
  <si>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</si>
  <si>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</si>
  <si>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</si>
  <si>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</si>
  <si>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</si>
  <si>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4月～6月</t>
    <rPh sb="1" eb="2">
      <t>ガツ</t>
    </rPh>
    <rPh sb="4" eb="5">
      <t>ガツ</t>
    </rPh>
    <phoneticPr fontId="4"/>
  </si>
  <si>
    <t>7月～9月</t>
    <rPh sb="1" eb="2">
      <t>ガツ</t>
    </rPh>
    <rPh sb="4" eb="5">
      <t>ガツ</t>
    </rPh>
    <phoneticPr fontId="4"/>
  </si>
  <si>
    <t>10月～12月</t>
    <rPh sb="2" eb="3">
      <t>ガツ</t>
    </rPh>
    <rPh sb="6" eb="7">
      <t>ガツ</t>
    </rPh>
    <phoneticPr fontId="4"/>
  </si>
  <si>
    <t>1月～3月</t>
    <rPh sb="1" eb="2">
      <t>ガツ</t>
    </rPh>
    <rPh sb="4" eb="5">
      <t>ガツ</t>
    </rPh>
    <phoneticPr fontId="4"/>
  </si>
  <si>
    <t>29年度</t>
    <rPh sb="2" eb="4">
      <t>ネンド</t>
    </rPh>
    <phoneticPr fontId="4"/>
  </si>
  <si>
    <t>構成比</t>
    <rPh sb="0" eb="3">
      <t>コウセイヒ</t>
    </rPh>
    <phoneticPr fontId="4"/>
  </si>
  <si>
    <t>（注１）「主要行等」とは地方銀行（埼玉りそな銀行を含む）及び第二地方銀行以外の銀行(平成19年10月以降は、ゆうちょ銀行を含む)、「信金等」とは信用金庫、信用組合、労働金庫
　　　　及び信連・信漁連等。</t>
    <rPh sb="1" eb="2">
      <t>チュウ</t>
    </rPh>
    <rPh sb="5" eb="8">
      <t>シュヨウコウ</t>
    </rPh>
    <rPh sb="8" eb="9">
      <t>トウ</t>
    </rPh>
    <rPh sb="12" eb="14">
      <t>チホウ</t>
    </rPh>
    <rPh sb="14" eb="16">
      <t>ギンコウ</t>
    </rPh>
    <rPh sb="17" eb="19">
      <t>サイタマ</t>
    </rPh>
    <rPh sb="22" eb="24">
      <t>ギンコウ</t>
    </rPh>
    <rPh sb="25" eb="26">
      <t>フク</t>
    </rPh>
    <rPh sb="28" eb="29">
      <t>オヨ</t>
    </rPh>
    <rPh sb="30" eb="31">
      <t>ダイ</t>
    </rPh>
    <rPh sb="31" eb="32">
      <t>２</t>
    </rPh>
    <rPh sb="32" eb="34">
      <t>チホウ</t>
    </rPh>
    <rPh sb="34" eb="36">
      <t>ギンコウ</t>
    </rPh>
    <rPh sb="36" eb="38">
      <t>イガイ</t>
    </rPh>
    <rPh sb="39" eb="41">
      <t>ギンコウ</t>
    </rPh>
    <rPh sb="66" eb="69">
      <t>シンキントウ</t>
    </rPh>
    <rPh sb="72" eb="74">
      <t>シンヨウ</t>
    </rPh>
    <rPh sb="74" eb="76">
      <t>キンコ</t>
    </rPh>
    <rPh sb="77" eb="79">
      <t>シンヨウ</t>
    </rPh>
    <rPh sb="79" eb="81">
      <t>クミアイ</t>
    </rPh>
    <rPh sb="82" eb="84">
      <t>ロウドウ</t>
    </rPh>
    <rPh sb="84" eb="86">
      <t>キンコ</t>
    </rPh>
    <rPh sb="91" eb="92">
      <t>オヨ</t>
    </rPh>
    <rPh sb="93" eb="95">
      <t>シンレン</t>
    </rPh>
    <rPh sb="96" eb="100">
      <t>シンギョレンナド</t>
    </rPh>
    <phoneticPr fontId="4"/>
  </si>
  <si>
    <t>（注２）「時期」とは被害の発生した年度（又は四半期）を示す。</t>
    <rPh sb="1" eb="2">
      <t>チュウ</t>
    </rPh>
    <rPh sb="5" eb="7">
      <t>ジキ</t>
    </rPh>
    <rPh sb="10" eb="12">
      <t>ヒガイ</t>
    </rPh>
    <rPh sb="13" eb="15">
      <t>ハッセイ</t>
    </rPh>
    <rPh sb="17" eb="19">
      <t>ネンド</t>
    </rPh>
    <rPh sb="20" eb="21">
      <t>マタ</t>
    </rPh>
    <rPh sb="22" eb="23">
      <t>シ</t>
    </rPh>
    <rPh sb="23" eb="25">
      <t>ハンキ</t>
    </rPh>
    <rPh sb="27" eb="28">
      <t>シメ</t>
    </rPh>
    <phoneticPr fontId="4"/>
  </si>
  <si>
    <t>30年度</t>
    <rPh sb="2" eb="4">
      <t>ネンド</t>
    </rPh>
    <phoneticPr fontId="3"/>
  </si>
  <si>
    <t>4月～6月</t>
    <phoneticPr fontId="3"/>
  </si>
  <si>
    <t>7月～9月</t>
  </si>
  <si>
    <t>R1年度</t>
    <rPh sb="2" eb="4">
      <t>ネンド</t>
    </rPh>
    <phoneticPr fontId="3"/>
  </si>
  <si>
    <t xml:space="preserve">（注３）被害件数・被害金額には、遺失・詐欺による被害も含まれる。      </t>
    <phoneticPr fontId="3"/>
  </si>
  <si>
    <t>R2年度</t>
    <rPh sb="2" eb="4">
      <t>ネンド</t>
    </rPh>
    <phoneticPr fontId="3"/>
  </si>
  <si>
    <t>-</t>
    <phoneticPr fontId="3"/>
  </si>
  <si>
    <t>（注４）各業態別補償率は、次のとおり。主要行等84.5%（6,676件/7,901件）、地方銀行84.1%（618件/735件）、第二地方銀行65.5%（72件/110件）、信金等83.2%（385件/463件）。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</si>
</sst>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38" fontId="2" fillId="0" borderId="0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 wrapText="1"/>
    </xf>
    <xf numFmtId="38" fontId="5" fillId="2" borderId="38" xfId="1" applyFont="1" applyFill="1" applyBorder="1" applyAlignment="1">
      <alignment horizontal="center" vertical="center" wrapText="1"/>
    </xf>
    <xf numFmtId="38" fontId="5" fillId="2" borderId="39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 wrapText="1"/>
    </xf>
    <xf numFmtId="38" fontId="6" fillId="0" borderId="42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right" vertical="center"/>
    </xf>
    <xf numFmtId="38" fontId="6" fillId="0" borderId="47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38" fontId="6" fillId="0" borderId="52" xfId="1" applyFont="1" applyFill="1" applyBorder="1" applyAlignment="1">
      <alignment horizontal="right" vertical="center"/>
    </xf>
    <xf numFmtId="38" fontId="6" fillId="0" borderId="53" xfId="1" applyFont="1" applyFill="1" applyBorder="1" applyAlignment="1">
      <alignment horizontal="right" vertical="center"/>
    </xf>
    <xf numFmtId="38" fontId="6" fillId="0" borderId="54" xfId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right" vertical="center"/>
    </xf>
    <xf numFmtId="38" fontId="6" fillId="0" borderId="56" xfId="1" applyFont="1" applyFill="1" applyBorder="1" applyAlignment="1">
      <alignment horizontal="right" vertical="center"/>
    </xf>
    <xf numFmtId="38" fontId="6" fillId="0" borderId="57" xfId="1" applyFont="1" applyFill="1" applyBorder="1" applyAlignment="1">
      <alignment horizontal="right" vertical="center"/>
    </xf>
    <xf numFmtId="38" fontId="6" fillId="0" borderId="58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60" xfId="1" applyFont="1" applyFill="1" applyBorder="1" applyAlignment="1">
      <alignment horizontal="right" vertical="center"/>
    </xf>
    <xf numFmtId="38" fontId="6" fillId="0" borderId="62" xfId="1" applyFont="1" applyFill="1" applyBorder="1" applyAlignment="1">
      <alignment horizontal="right" vertical="center"/>
    </xf>
    <xf numFmtId="38" fontId="6" fillId="0" borderId="63" xfId="1" applyFont="1" applyFill="1" applyBorder="1" applyAlignment="1">
      <alignment horizontal="right" vertical="center"/>
    </xf>
    <xf numFmtId="38" fontId="6" fillId="0" borderId="64" xfId="1" applyFont="1" applyFill="1" applyBorder="1" applyAlignment="1">
      <alignment horizontal="right" vertical="center"/>
    </xf>
    <xf numFmtId="38" fontId="6" fillId="0" borderId="65" xfId="1" applyFont="1" applyFill="1" applyBorder="1" applyAlignment="1">
      <alignment horizontal="right" vertical="center"/>
    </xf>
    <xf numFmtId="38" fontId="6" fillId="0" borderId="61" xfId="1" applyFont="1" applyFill="1" applyBorder="1" applyAlignment="1">
      <alignment horizontal="right" vertical="center"/>
    </xf>
    <xf numFmtId="38" fontId="5" fillId="2" borderId="51" xfId="1" applyFont="1" applyFill="1" applyBorder="1">
      <alignment vertical="center"/>
    </xf>
    <xf numFmtId="38" fontId="5" fillId="2" borderId="26" xfId="1" applyFont="1" applyFill="1" applyBorder="1" applyAlignment="1">
      <alignment horizontal="center" vertical="center"/>
    </xf>
    <xf numFmtId="38" fontId="6" fillId="0" borderId="67" xfId="1" applyFont="1" applyFill="1" applyBorder="1" applyAlignment="1">
      <alignment horizontal="right" vertical="center"/>
    </xf>
    <xf numFmtId="38" fontId="5" fillId="2" borderId="42" xfId="1" applyFont="1" applyFill="1" applyBorder="1">
      <alignment vertical="center"/>
    </xf>
    <xf numFmtId="38" fontId="5" fillId="2" borderId="68" xfId="1" applyFont="1" applyFill="1" applyBorder="1" applyAlignment="1">
      <alignment horizontal="center" vertical="center"/>
    </xf>
    <xf numFmtId="38" fontId="6" fillId="0" borderId="70" xfId="1" applyFont="1" applyFill="1" applyBorder="1" applyAlignment="1">
      <alignment horizontal="right" vertical="center"/>
    </xf>
    <xf numFmtId="38" fontId="6" fillId="0" borderId="71" xfId="1" applyFont="1" applyFill="1" applyBorder="1" applyAlignment="1">
      <alignment horizontal="right" vertical="center"/>
    </xf>
    <xf numFmtId="38" fontId="6" fillId="0" borderId="72" xfId="1" applyFont="1" applyFill="1" applyBorder="1" applyAlignment="1">
      <alignment horizontal="right" vertical="center"/>
    </xf>
    <xf numFmtId="38" fontId="6" fillId="0" borderId="73" xfId="1" applyFont="1" applyFill="1" applyBorder="1" applyAlignment="1">
      <alignment horizontal="right" vertical="center"/>
    </xf>
    <xf numFmtId="38" fontId="6" fillId="0" borderId="41" xfId="1" applyFont="1" applyFill="1" applyBorder="1" applyAlignment="1">
      <alignment horizontal="right" vertical="center"/>
    </xf>
    <xf numFmtId="176" fontId="6" fillId="0" borderId="78" xfId="2" applyNumberFormat="1" applyFont="1" applyFill="1" applyBorder="1">
      <alignment vertical="center"/>
    </xf>
    <xf numFmtId="176" fontId="6" fillId="0" borderId="79" xfId="2" applyNumberFormat="1" applyFont="1" applyFill="1" applyBorder="1">
      <alignment vertical="center"/>
    </xf>
    <xf numFmtId="176" fontId="6" fillId="0" borderId="80" xfId="2" applyNumberFormat="1" applyFont="1" applyFill="1" applyBorder="1">
      <alignment vertical="center"/>
    </xf>
    <xf numFmtId="176" fontId="6" fillId="0" borderId="81" xfId="2" applyNumberFormat="1" applyFont="1" applyFill="1" applyBorder="1">
      <alignment vertical="center"/>
    </xf>
    <xf numFmtId="176" fontId="6" fillId="0" borderId="77" xfId="2" applyNumberFormat="1" applyFont="1" applyFill="1" applyBorder="1">
      <alignment vertical="center"/>
    </xf>
    <xf numFmtId="176" fontId="5" fillId="0" borderId="0" xfId="2" applyNumberFormat="1" applyFont="1" applyFill="1" applyBorder="1">
      <alignment vertical="center"/>
    </xf>
    <xf numFmtId="176" fontId="5" fillId="0" borderId="0" xfId="2" applyNumberFormat="1" applyFont="1" applyFill="1">
      <alignment vertical="center"/>
    </xf>
    <xf numFmtId="38" fontId="6" fillId="0" borderId="0" xfId="1" applyFont="1" applyFill="1">
      <alignment vertical="center"/>
    </xf>
    <xf numFmtId="38" fontId="5" fillId="0" borderId="0" xfId="1" applyFont="1" applyFill="1" applyBorder="1">
      <alignment vertical="center"/>
    </xf>
    <xf numFmtId="38" fontId="5" fillId="2" borderId="85" xfId="1" applyFont="1" applyFill="1" applyBorder="1">
      <alignment vertical="center"/>
    </xf>
    <xf numFmtId="38" fontId="5" fillId="2" borderId="5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5" fillId="2" borderId="87" xfId="1" applyFont="1" applyFill="1" applyBorder="1">
      <alignment vertical="center"/>
    </xf>
    <xf numFmtId="38" fontId="5" fillId="3" borderId="51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68" xfId="1" applyFont="1" applyFill="1" applyBorder="1" applyAlignment="1">
      <alignment horizontal="center" vertical="center"/>
    </xf>
    <xf numFmtId="38" fontId="5" fillId="3" borderId="51" xfId="1" applyFont="1" applyFill="1" applyBorder="1">
      <alignment vertical="center"/>
    </xf>
    <xf numFmtId="38" fontId="5" fillId="3" borderId="86" xfId="1" applyFont="1" applyFill="1" applyBorder="1" applyAlignment="1">
      <alignment horizontal="center" vertical="center"/>
    </xf>
    <xf numFmtId="38" fontId="6" fillId="0" borderId="40" xfId="1" applyFont="1" applyFill="1" applyBorder="1" applyAlignment="1">
      <alignment horizontal="right" vertical="center"/>
    </xf>
    <xf numFmtId="38" fontId="6" fillId="0" borderId="74" xfId="1" applyFont="1" applyFill="1" applyBorder="1" applyAlignment="1">
      <alignment horizontal="right" vertical="center"/>
    </xf>
    <xf numFmtId="38" fontId="6" fillId="0" borderId="75" xfId="1" applyFont="1" applyFill="1" applyBorder="1" applyAlignment="1">
      <alignment horizontal="right" vertical="center"/>
    </xf>
    <xf numFmtId="38" fontId="6" fillId="0" borderId="69" xfId="1" applyFont="1" applyFill="1" applyBorder="1" applyAlignment="1">
      <alignment horizontal="right" vertical="center"/>
    </xf>
    <xf numFmtId="176" fontId="6" fillId="0" borderId="76" xfId="2" applyNumberFormat="1" applyFont="1" applyFill="1" applyBorder="1">
      <alignment vertical="center"/>
    </xf>
    <xf numFmtId="176" fontId="6" fillId="0" borderId="82" xfId="2" applyNumberFormat="1" applyFont="1" applyFill="1" applyBorder="1">
      <alignment vertical="center"/>
    </xf>
    <xf numFmtId="176" fontId="6" fillId="0" borderId="83" xfId="2" applyNumberFormat="1" applyFont="1" applyFill="1" applyBorder="1">
      <alignment vertical="center"/>
    </xf>
    <xf numFmtId="176" fontId="6" fillId="0" borderId="84" xfId="2" applyNumberFormat="1" applyFont="1" applyFill="1" applyBorder="1">
      <alignment vertical="center"/>
    </xf>
    <xf numFmtId="176" fontId="6" fillId="0" borderId="76" xfId="2" applyNumberFormat="1" applyFont="1" applyFill="1" applyBorder="1" applyAlignment="1">
      <alignment horizontal="right" vertical="center"/>
    </xf>
    <xf numFmtId="176" fontId="6" fillId="0" borderId="83" xfId="2" applyNumberFormat="1" applyFont="1" applyFill="1" applyBorder="1" applyAlignment="1">
      <alignment horizontal="right" vertical="center"/>
    </xf>
    <xf numFmtId="176" fontId="6" fillId="0" borderId="78" xfId="2" applyNumberFormat="1" applyFont="1" applyFill="1" applyBorder="1" applyAlignment="1">
      <alignment horizontal="right" vertical="center"/>
    </xf>
    <xf numFmtId="176" fontId="6" fillId="0" borderId="84" xfId="2" applyNumberFormat="1" applyFont="1" applyFill="1" applyBorder="1" applyAlignment="1">
      <alignment horizontal="right" vertical="center"/>
    </xf>
    <xf numFmtId="0" fontId="5" fillId="0" borderId="0" xfId="1" applyNumberFormat="1" applyFont="1" applyFill="1">
      <alignment vertical="center"/>
    </xf>
    <xf numFmtId="0" fontId="5" fillId="0" borderId="0" xfId="2" applyNumberFormat="1" applyFont="1" applyFill="1">
      <alignment vertical="center"/>
    </xf>
    <xf numFmtId="38" fontId="5" fillId="0" borderId="0" xfId="1" applyFont="1" applyFill="1" applyAlignment="1">
      <alignment horizontal="left" vertical="center"/>
    </xf>
    <xf numFmtId="38" fontId="2" fillId="0" borderId="0" xfId="1" applyFont="1" applyFill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center" vertical="center" wrapText="1"/>
    </xf>
    <xf numFmtId="38" fontId="5" fillId="2" borderId="18" xfId="1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36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 wrapText="1"/>
    </xf>
    <xf numFmtId="38" fontId="5" fillId="2" borderId="25" xfId="1" applyFont="1" applyFill="1" applyBorder="1" applyAlignment="1">
      <alignment horizontal="center" vertical="center"/>
    </xf>
    <xf numFmtId="38" fontId="5" fillId="2" borderId="51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32" xfId="1" applyFont="1" applyFill="1" applyBorder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35" xfId="1" applyFont="1" applyFill="1" applyBorder="1" applyAlignment="1">
      <alignment horizontal="center" vertical="center"/>
    </xf>
    <xf numFmtId="38" fontId="5" fillId="2" borderId="60" xfId="1" applyFont="1" applyFill="1" applyBorder="1" applyAlignment="1">
      <alignment horizontal="center" vertical="center"/>
    </xf>
    <xf numFmtId="38" fontId="5" fillId="2" borderId="61" xfId="1" applyFont="1" applyFill="1" applyBorder="1" applyAlignment="1">
      <alignment horizontal="center" vertical="center"/>
    </xf>
    <xf numFmtId="38" fontId="5" fillId="2" borderId="40" xfId="1" applyFont="1" applyFill="1" applyBorder="1" applyAlignment="1">
      <alignment horizontal="center" vertical="center"/>
    </xf>
    <xf numFmtId="38" fontId="5" fillId="2" borderId="41" xfId="1" applyFont="1" applyFill="1" applyBorder="1" applyAlignment="1">
      <alignment horizontal="center" vertical="center"/>
    </xf>
    <xf numFmtId="38" fontId="5" fillId="2" borderId="66" xfId="1" applyFont="1" applyFill="1" applyBorder="1" applyAlignment="1">
      <alignment horizontal="center" vertical="center"/>
    </xf>
    <xf numFmtId="38" fontId="5" fillId="2" borderId="69" xfId="1" applyFont="1" applyFill="1" applyBorder="1" applyAlignment="1">
      <alignment horizontal="center" vertical="center"/>
    </xf>
    <xf numFmtId="38" fontId="5" fillId="2" borderId="76" xfId="1" applyFont="1" applyFill="1" applyBorder="1" applyAlignment="1">
      <alignment horizontal="center" vertical="center"/>
    </xf>
    <xf numFmtId="38" fontId="5" fillId="2" borderId="77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 wrapText="1"/>
    </xf>
    <xf numFmtId="38" fontId="5" fillId="3" borderId="51" xfId="1" applyFont="1" applyFill="1" applyBorder="1" applyAlignment="1">
      <alignment horizontal="center" vertical="center"/>
    </xf>
    <xf numFmtId="38" fontId="5" fillId="3" borderId="66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47625</xdr:rowOff>
    </xdr:from>
    <xdr:to>
      <xdr:col>1</xdr:col>
      <xdr:colOff>485775</xdr:colOff>
      <xdr:row>4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8125" y="1571625"/>
          <a:ext cx="533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476250</xdr:colOff>
      <xdr:row>2</xdr:row>
      <xdr:rowOff>123825</xdr:rowOff>
    </xdr:from>
    <xdr:to>
      <xdr:col>2</xdr:col>
      <xdr:colOff>0</xdr:colOff>
      <xdr:row>3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2000" y="657225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47625</xdr:rowOff>
    </xdr:from>
    <xdr:to>
      <xdr:col>18</xdr:col>
      <xdr:colOff>0</xdr:colOff>
      <xdr:row>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839700" y="58102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4</xdr:row>
      <xdr:rowOff>161925</xdr:rowOff>
    </xdr:from>
    <xdr:to>
      <xdr:col>18</xdr:col>
      <xdr:colOff>0</xdr:colOff>
      <xdr:row>4</xdr:row>
      <xdr:rowOff>447675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839700" y="16859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2</xdr:row>
      <xdr:rowOff>47625</xdr:rowOff>
    </xdr:from>
    <xdr:to>
      <xdr:col>18</xdr:col>
      <xdr:colOff>0</xdr:colOff>
      <xdr:row>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839700" y="58102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2</xdr:row>
      <xdr:rowOff>47625</xdr:rowOff>
    </xdr:from>
    <xdr:to>
      <xdr:col>19</xdr:col>
      <xdr:colOff>0</xdr:colOff>
      <xdr:row>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525500" y="58102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4</xdr:row>
      <xdr:rowOff>161925</xdr:rowOff>
    </xdr:from>
    <xdr:to>
      <xdr:col>19</xdr:col>
      <xdr:colOff>0</xdr:colOff>
      <xdr:row>4</xdr:row>
      <xdr:rowOff>447675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3525500" y="16859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2</xdr:row>
      <xdr:rowOff>47625</xdr:rowOff>
    </xdr:from>
    <xdr:to>
      <xdr:col>19</xdr:col>
      <xdr:colOff>0</xdr:colOff>
      <xdr:row>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525500" y="58102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0</xdr:col>
      <xdr:colOff>238125</xdr:colOff>
      <xdr:row>4</xdr:row>
      <xdr:rowOff>47625</xdr:rowOff>
    </xdr:from>
    <xdr:to>
      <xdr:col>1</xdr:col>
      <xdr:colOff>485775</xdr:colOff>
      <xdr:row>4</xdr:row>
      <xdr:rowOff>238125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38125" y="1571625"/>
          <a:ext cx="533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476250</xdr:colOff>
      <xdr:row>2</xdr:row>
      <xdr:rowOff>123825</xdr:rowOff>
    </xdr:from>
    <xdr:to>
      <xdr:col>2</xdr:col>
      <xdr:colOff>0</xdr:colOff>
      <xdr:row>3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762000" y="657225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abSelected="1" view="pageBreakPreview" zoomScale="81" zoomScaleNormal="100" zoomScaleSheetLayoutView="50" workbookViewId="0">
      <selection activeCell="A45" sqref="A45:Q45"/>
    </sheetView>
  </sheetViews>
  <sheetFormatPr defaultColWidth="9" defaultRowHeight="23.5" x14ac:dyDescent="0.2"/>
  <cols>
    <col min="1" max="1" width="3.7265625" style="2" customWidth="1"/>
    <col min="2" max="2" width="12.6328125" style="2" customWidth="1"/>
    <col min="3" max="16" width="10" style="2" customWidth="1"/>
    <col min="17" max="17" width="10.453125" style="2" customWidth="1"/>
    <col min="18" max="18" width="1.6328125" style="50" customWidth="1"/>
    <col min="19" max="19" width="5.7265625" style="72" customWidth="1"/>
    <col min="20" max="20" width="11.90625" style="53" customWidth="1"/>
    <col min="21" max="21" width="11.36328125" style="53" customWidth="1"/>
    <col min="22" max="22" width="11.6328125" style="53" customWidth="1"/>
    <col min="23" max="16384" width="9" style="2"/>
  </cols>
  <sheetData>
    <row r="1" spans="1:19" ht="25.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1"/>
    </row>
    <row r="2" spans="1:19" ht="21" customHeight="1" thickBot="1" x14ac:dyDescent="0.25">
      <c r="Q2" s="3" t="s">
        <v>1</v>
      </c>
      <c r="R2" s="3"/>
    </row>
    <row r="3" spans="1:19" ht="39" customHeight="1" x14ac:dyDescent="0.2">
      <c r="A3" s="76"/>
      <c r="B3" s="77"/>
      <c r="C3" s="82" t="s">
        <v>2</v>
      </c>
      <c r="D3" s="83"/>
      <c r="E3" s="84" t="s">
        <v>3</v>
      </c>
      <c r="F3" s="83"/>
      <c r="G3" s="84" t="s">
        <v>4</v>
      </c>
      <c r="H3" s="83"/>
      <c r="I3" s="84" t="s">
        <v>5</v>
      </c>
      <c r="J3" s="85"/>
      <c r="K3" s="86" t="s">
        <v>6</v>
      </c>
      <c r="L3" s="87"/>
      <c r="M3" s="88"/>
      <c r="N3" s="89" t="s">
        <v>7</v>
      </c>
      <c r="O3" s="90"/>
      <c r="P3" s="91"/>
      <c r="Q3" s="92"/>
      <c r="R3" s="4"/>
    </row>
    <row r="4" spans="1:19" ht="39" customHeight="1" x14ac:dyDescent="0.2">
      <c r="A4" s="78"/>
      <c r="B4" s="79"/>
      <c r="C4" s="93" t="s">
        <v>8</v>
      </c>
      <c r="D4" s="95" t="s">
        <v>9</v>
      </c>
      <c r="E4" s="99" t="s">
        <v>8</v>
      </c>
      <c r="F4" s="110" t="s">
        <v>9</v>
      </c>
      <c r="G4" s="112" t="s">
        <v>8</v>
      </c>
      <c r="H4" s="95" t="s">
        <v>9</v>
      </c>
      <c r="I4" s="99" t="s">
        <v>8</v>
      </c>
      <c r="J4" s="101" t="s">
        <v>9</v>
      </c>
      <c r="K4" s="114" t="s">
        <v>8</v>
      </c>
      <c r="L4" s="104" t="s">
        <v>9</v>
      </c>
      <c r="M4" s="106" t="s">
        <v>10</v>
      </c>
      <c r="N4" s="93" t="s">
        <v>11</v>
      </c>
      <c r="O4" s="107"/>
      <c r="P4" s="107"/>
      <c r="Q4" s="97" t="s">
        <v>12</v>
      </c>
      <c r="R4" s="4"/>
    </row>
    <row r="5" spans="1:19" ht="39" customHeight="1" thickBot="1" x14ac:dyDescent="0.25">
      <c r="A5" s="80"/>
      <c r="B5" s="81"/>
      <c r="C5" s="94"/>
      <c r="D5" s="96"/>
      <c r="E5" s="100"/>
      <c r="F5" s="111"/>
      <c r="G5" s="113"/>
      <c r="H5" s="96"/>
      <c r="I5" s="100"/>
      <c r="J5" s="102"/>
      <c r="K5" s="115"/>
      <c r="L5" s="105"/>
      <c r="M5" s="98"/>
      <c r="N5" s="5" t="s">
        <v>6</v>
      </c>
      <c r="O5" s="6" t="s">
        <v>13</v>
      </c>
      <c r="P5" s="7" t="s">
        <v>14</v>
      </c>
      <c r="Q5" s="98"/>
      <c r="R5" s="8"/>
    </row>
    <row r="6" spans="1:19" ht="33" customHeight="1" thickTop="1" x14ac:dyDescent="0.2">
      <c r="A6" s="118" t="s">
        <v>15</v>
      </c>
      <c r="B6" s="119"/>
      <c r="C6" s="9">
        <v>0</v>
      </c>
      <c r="D6" s="10">
        <v>0</v>
      </c>
      <c r="E6" s="11">
        <v>1</v>
      </c>
      <c r="F6" s="12">
        <v>0</v>
      </c>
      <c r="G6" s="13">
        <v>0</v>
      </c>
      <c r="H6" s="10">
        <v>0</v>
      </c>
      <c r="I6" s="11">
        <v>0</v>
      </c>
      <c r="J6" s="12">
        <v>0</v>
      </c>
      <c r="K6" s="14">
        <v>1</v>
      </c>
      <c r="L6" s="15">
        <v>0</v>
      </c>
      <c r="M6" s="15">
        <v>0</v>
      </c>
      <c r="N6" s="9">
        <v>1</v>
      </c>
      <c r="O6" s="15">
        <v>0</v>
      </c>
      <c r="P6" s="16">
        <v>1</v>
      </c>
      <c r="Q6" s="17">
        <v>0</v>
      </c>
      <c r="R6" s="3"/>
      <c r="S6" s="73">
        <f t="shared" ref="S6:S42" si="0">K6-N6-Q6</f>
        <v>0</v>
      </c>
    </row>
    <row r="7" spans="1:19" ht="33" customHeight="1" x14ac:dyDescent="0.2">
      <c r="A7" s="108" t="s">
        <v>16</v>
      </c>
      <c r="B7" s="109"/>
      <c r="C7" s="9">
        <v>34</v>
      </c>
      <c r="D7" s="10">
        <v>34</v>
      </c>
      <c r="E7" s="11">
        <v>10</v>
      </c>
      <c r="F7" s="12">
        <v>58</v>
      </c>
      <c r="G7" s="13">
        <v>2</v>
      </c>
      <c r="H7" s="10">
        <v>2</v>
      </c>
      <c r="I7" s="11">
        <v>3</v>
      </c>
      <c r="J7" s="12">
        <v>9</v>
      </c>
      <c r="K7" s="18">
        <v>49</v>
      </c>
      <c r="L7" s="15">
        <v>105</v>
      </c>
      <c r="M7" s="17">
        <v>214</v>
      </c>
      <c r="N7" s="9">
        <v>49</v>
      </c>
      <c r="O7" s="15">
        <v>38</v>
      </c>
      <c r="P7" s="16">
        <v>11</v>
      </c>
      <c r="Q7" s="17">
        <v>0</v>
      </c>
      <c r="R7" s="3"/>
      <c r="S7" s="73">
        <f t="shared" si="0"/>
        <v>0</v>
      </c>
    </row>
    <row r="8" spans="1:19" ht="33" customHeight="1" x14ac:dyDescent="0.2">
      <c r="A8" s="93" t="s">
        <v>17</v>
      </c>
      <c r="B8" s="107"/>
      <c r="C8" s="9">
        <v>86</v>
      </c>
      <c r="D8" s="10">
        <v>104</v>
      </c>
      <c r="E8" s="11">
        <v>8</v>
      </c>
      <c r="F8" s="12">
        <v>4</v>
      </c>
      <c r="G8" s="13">
        <v>2</v>
      </c>
      <c r="H8" s="10">
        <v>0</v>
      </c>
      <c r="I8" s="11">
        <v>5</v>
      </c>
      <c r="J8" s="12">
        <v>20</v>
      </c>
      <c r="K8" s="18">
        <v>101</v>
      </c>
      <c r="L8" s="15">
        <v>129</v>
      </c>
      <c r="M8" s="17">
        <v>128</v>
      </c>
      <c r="N8" s="9">
        <v>100</v>
      </c>
      <c r="O8" s="15">
        <v>69</v>
      </c>
      <c r="P8" s="16">
        <v>31</v>
      </c>
      <c r="Q8" s="17">
        <v>1</v>
      </c>
      <c r="R8" s="3"/>
      <c r="S8" s="73">
        <f t="shared" si="0"/>
        <v>0</v>
      </c>
    </row>
    <row r="9" spans="1:19" ht="33" customHeight="1" x14ac:dyDescent="0.2">
      <c r="A9" s="93" t="s">
        <v>18</v>
      </c>
      <c r="B9" s="107"/>
      <c r="C9" s="19">
        <v>226</v>
      </c>
      <c r="D9" s="10">
        <v>185</v>
      </c>
      <c r="E9" s="11">
        <v>5</v>
      </c>
      <c r="F9" s="12">
        <v>4</v>
      </c>
      <c r="G9" s="20">
        <v>1</v>
      </c>
      <c r="H9" s="21">
        <v>0</v>
      </c>
      <c r="I9" s="11">
        <v>1</v>
      </c>
      <c r="J9" s="12">
        <v>0</v>
      </c>
      <c r="K9" s="22">
        <v>233</v>
      </c>
      <c r="L9" s="15">
        <v>191</v>
      </c>
      <c r="M9" s="23">
        <v>81</v>
      </c>
      <c r="N9" s="19">
        <v>233</v>
      </c>
      <c r="O9" s="15">
        <v>190</v>
      </c>
      <c r="P9" s="16">
        <v>43</v>
      </c>
      <c r="Q9" s="17">
        <v>0</v>
      </c>
      <c r="R9" s="3"/>
      <c r="S9" s="73">
        <f t="shared" si="0"/>
        <v>0</v>
      </c>
    </row>
    <row r="10" spans="1:19" ht="33" customHeight="1" x14ac:dyDescent="0.2">
      <c r="A10" s="93" t="s">
        <v>19</v>
      </c>
      <c r="B10" s="107"/>
      <c r="C10" s="19">
        <v>127</v>
      </c>
      <c r="D10" s="10">
        <v>129</v>
      </c>
      <c r="E10" s="11">
        <v>5</v>
      </c>
      <c r="F10" s="12">
        <v>5</v>
      </c>
      <c r="G10" s="11">
        <v>1</v>
      </c>
      <c r="H10" s="16">
        <v>3</v>
      </c>
      <c r="I10" s="11">
        <v>3</v>
      </c>
      <c r="J10" s="12">
        <v>2</v>
      </c>
      <c r="K10" s="22">
        <v>136</v>
      </c>
      <c r="L10" s="15">
        <v>141</v>
      </c>
      <c r="M10" s="24">
        <v>104</v>
      </c>
      <c r="N10" s="25">
        <v>130</v>
      </c>
      <c r="O10" s="15">
        <v>88</v>
      </c>
      <c r="P10" s="16">
        <v>42</v>
      </c>
      <c r="Q10" s="17">
        <v>6</v>
      </c>
      <c r="R10" s="3"/>
      <c r="S10" s="73">
        <f t="shared" si="0"/>
        <v>0</v>
      </c>
    </row>
    <row r="11" spans="1:19" ht="33" customHeight="1" x14ac:dyDescent="0.2">
      <c r="A11" s="116" t="s">
        <v>20</v>
      </c>
      <c r="B11" s="117"/>
      <c r="C11" s="19">
        <v>53</v>
      </c>
      <c r="D11" s="10">
        <v>22</v>
      </c>
      <c r="E11" s="11">
        <v>6</v>
      </c>
      <c r="F11" s="12">
        <v>89</v>
      </c>
      <c r="G11" s="11">
        <v>3</v>
      </c>
      <c r="H11" s="16">
        <v>3</v>
      </c>
      <c r="I11" s="11">
        <v>0</v>
      </c>
      <c r="J11" s="12">
        <v>0</v>
      </c>
      <c r="K11" s="22">
        <v>62</v>
      </c>
      <c r="L11" s="15">
        <v>116</v>
      </c>
      <c r="M11" s="24">
        <v>187</v>
      </c>
      <c r="N11" s="25">
        <v>52</v>
      </c>
      <c r="O11" s="15">
        <v>28</v>
      </c>
      <c r="P11" s="16">
        <v>24</v>
      </c>
      <c r="Q11" s="17">
        <v>10</v>
      </c>
      <c r="R11" s="3"/>
      <c r="S11" s="73">
        <f t="shared" si="0"/>
        <v>0</v>
      </c>
    </row>
    <row r="12" spans="1:19" ht="33" customHeight="1" x14ac:dyDescent="0.2">
      <c r="A12" s="93" t="s">
        <v>21</v>
      </c>
      <c r="B12" s="103"/>
      <c r="C12" s="25">
        <v>64</v>
      </c>
      <c r="D12" s="10">
        <v>65</v>
      </c>
      <c r="E12" s="11">
        <v>7</v>
      </c>
      <c r="F12" s="12">
        <v>19</v>
      </c>
      <c r="G12" s="11">
        <v>3</v>
      </c>
      <c r="H12" s="16">
        <v>2</v>
      </c>
      <c r="I12" s="11">
        <v>4</v>
      </c>
      <c r="J12" s="12">
        <v>0</v>
      </c>
      <c r="K12" s="22">
        <v>78</v>
      </c>
      <c r="L12" s="15">
        <v>88</v>
      </c>
      <c r="M12" s="24">
        <v>113</v>
      </c>
      <c r="N12" s="25">
        <v>73</v>
      </c>
      <c r="O12" s="15">
        <v>48</v>
      </c>
      <c r="P12" s="16">
        <v>25</v>
      </c>
      <c r="Q12" s="17">
        <v>5</v>
      </c>
      <c r="R12" s="3"/>
      <c r="S12" s="73">
        <f t="shared" si="0"/>
        <v>0</v>
      </c>
    </row>
    <row r="13" spans="1:19" ht="33" customHeight="1" x14ac:dyDescent="0.2">
      <c r="A13" s="93" t="s">
        <v>22</v>
      </c>
      <c r="B13" s="103"/>
      <c r="C13" s="9">
        <v>90</v>
      </c>
      <c r="D13" s="10">
        <v>172</v>
      </c>
      <c r="E13" s="11">
        <v>39</v>
      </c>
      <c r="F13" s="12">
        <v>99</v>
      </c>
      <c r="G13" s="13">
        <v>10</v>
      </c>
      <c r="H13" s="10">
        <v>52</v>
      </c>
      <c r="I13" s="11">
        <v>23</v>
      </c>
      <c r="J13" s="12">
        <v>71</v>
      </c>
      <c r="K13" s="22">
        <v>162</v>
      </c>
      <c r="L13" s="15">
        <v>395</v>
      </c>
      <c r="M13" s="17">
        <v>244</v>
      </c>
      <c r="N13" s="9">
        <v>161</v>
      </c>
      <c r="O13" s="15">
        <v>109</v>
      </c>
      <c r="P13" s="16">
        <v>52</v>
      </c>
      <c r="Q13" s="17">
        <v>1</v>
      </c>
      <c r="R13" s="3"/>
      <c r="S13" s="73">
        <f t="shared" si="0"/>
        <v>0</v>
      </c>
    </row>
    <row r="14" spans="1:19" ht="33" customHeight="1" x14ac:dyDescent="0.2">
      <c r="A14" s="93" t="s">
        <v>23</v>
      </c>
      <c r="B14" s="103"/>
      <c r="C14" s="26">
        <v>142</v>
      </c>
      <c r="D14" s="27">
        <v>141</v>
      </c>
      <c r="E14" s="20">
        <v>6</v>
      </c>
      <c r="F14" s="28">
        <v>8</v>
      </c>
      <c r="G14" s="29">
        <v>0</v>
      </c>
      <c r="H14" s="27">
        <v>0</v>
      </c>
      <c r="I14" s="20">
        <v>1</v>
      </c>
      <c r="J14" s="28">
        <v>1</v>
      </c>
      <c r="K14" s="18">
        <v>149</v>
      </c>
      <c r="L14" s="30">
        <v>151</v>
      </c>
      <c r="M14" s="31">
        <v>101</v>
      </c>
      <c r="N14" s="26">
        <v>149</v>
      </c>
      <c r="O14" s="30">
        <v>104</v>
      </c>
      <c r="P14" s="21">
        <v>45</v>
      </c>
      <c r="Q14" s="31">
        <v>0</v>
      </c>
      <c r="R14" s="3"/>
      <c r="S14" s="73">
        <f t="shared" si="0"/>
        <v>0</v>
      </c>
    </row>
    <row r="15" spans="1:19" ht="33" customHeight="1" x14ac:dyDescent="0.2">
      <c r="A15" s="116" t="s">
        <v>24</v>
      </c>
      <c r="B15" s="117"/>
      <c r="C15" s="9">
        <v>1871</v>
      </c>
      <c r="D15" s="10">
        <v>1942</v>
      </c>
      <c r="E15" s="11">
        <v>67</v>
      </c>
      <c r="F15" s="12">
        <v>190</v>
      </c>
      <c r="G15" s="13">
        <v>14</v>
      </c>
      <c r="H15" s="10">
        <v>76</v>
      </c>
      <c r="I15" s="11">
        <v>4</v>
      </c>
      <c r="J15" s="12">
        <v>4</v>
      </c>
      <c r="K15" s="22">
        <v>1956</v>
      </c>
      <c r="L15" s="15">
        <v>2213</v>
      </c>
      <c r="M15" s="17">
        <v>113</v>
      </c>
      <c r="N15" s="9">
        <v>1950</v>
      </c>
      <c r="O15" s="15">
        <v>1777</v>
      </c>
      <c r="P15" s="16">
        <v>173</v>
      </c>
      <c r="Q15" s="17">
        <v>6</v>
      </c>
      <c r="R15" s="3"/>
      <c r="S15" s="73">
        <f t="shared" si="0"/>
        <v>0</v>
      </c>
    </row>
    <row r="16" spans="1:19" ht="33" customHeight="1" x14ac:dyDescent="0.2">
      <c r="A16" s="116" t="s">
        <v>25</v>
      </c>
      <c r="B16" s="117"/>
      <c r="C16" s="9">
        <v>1123</v>
      </c>
      <c r="D16" s="10">
        <v>1240</v>
      </c>
      <c r="E16" s="11">
        <v>142</v>
      </c>
      <c r="F16" s="12">
        <v>416</v>
      </c>
      <c r="G16" s="13">
        <v>22</v>
      </c>
      <c r="H16" s="10">
        <v>142</v>
      </c>
      <c r="I16" s="11">
        <v>123</v>
      </c>
      <c r="J16" s="12">
        <v>415</v>
      </c>
      <c r="K16" s="22">
        <v>1410</v>
      </c>
      <c r="L16" s="15">
        <v>2214</v>
      </c>
      <c r="M16" s="17">
        <v>157</v>
      </c>
      <c r="N16" s="9">
        <v>1404</v>
      </c>
      <c r="O16" s="15">
        <v>1178</v>
      </c>
      <c r="P16" s="16">
        <v>226</v>
      </c>
      <c r="Q16" s="17">
        <v>6</v>
      </c>
      <c r="R16" s="3"/>
      <c r="S16" s="73">
        <f t="shared" si="0"/>
        <v>0</v>
      </c>
    </row>
    <row r="17" spans="1:19" ht="33" customHeight="1" x14ac:dyDescent="0.2">
      <c r="A17" s="116" t="s">
        <v>26</v>
      </c>
      <c r="B17" s="117"/>
      <c r="C17" s="9">
        <v>1179</v>
      </c>
      <c r="D17" s="10">
        <v>1442</v>
      </c>
      <c r="E17" s="11">
        <v>191</v>
      </c>
      <c r="F17" s="12">
        <v>343</v>
      </c>
      <c r="G17" s="13">
        <v>25</v>
      </c>
      <c r="H17" s="10">
        <v>129</v>
      </c>
      <c r="I17" s="11">
        <v>165</v>
      </c>
      <c r="J17" s="12">
        <v>545</v>
      </c>
      <c r="K17" s="22">
        <v>1560</v>
      </c>
      <c r="L17" s="15">
        <v>2460</v>
      </c>
      <c r="M17" s="17">
        <v>157</v>
      </c>
      <c r="N17" s="9">
        <v>1551</v>
      </c>
      <c r="O17" s="15">
        <v>1310</v>
      </c>
      <c r="P17" s="16">
        <v>241</v>
      </c>
      <c r="Q17" s="17">
        <v>9</v>
      </c>
      <c r="R17" s="3"/>
      <c r="S17" s="73">
        <f t="shared" si="0"/>
        <v>0</v>
      </c>
    </row>
    <row r="18" spans="1:19" ht="33" customHeight="1" x14ac:dyDescent="0.2">
      <c r="A18" s="108" t="s">
        <v>27</v>
      </c>
      <c r="B18" s="120"/>
      <c r="C18" s="9">
        <v>573</v>
      </c>
      <c r="D18" s="10">
        <v>618</v>
      </c>
      <c r="E18" s="11">
        <v>116</v>
      </c>
      <c r="F18" s="12">
        <v>328</v>
      </c>
      <c r="G18" s="13">
        <v>14</v>
      </c>
      <c r="H18" s="10">
        <v>57</v>
      </c>
      <c r="I18" s="11">
        <v>62</v>
      </c>
      <c r="J18" s="12">
        <v>139</v>
      </c>
      <c r="K18" s="22">
        <v>765</v>
      </c>
      <c r="L18" s="15">
        <v>1143</v>
      </c>
      <c r="M18" s="17">
        <v>149</v>
      </c>
      <c r="N18" s="9">
        <v>756</v>
      </c>
      <c r="O18" s="15">
        <v>637</v>
      </c>
      <c r="P18" s="16">
        <v>119</v>
      </c>
      <c r="Q18" s="17">
        <v>9</v>
      </c>
      <c r="R18" s="3"/>
      <c r="S18" s="73">
        <f t="shared" si="0"/>
        <v>0</v>
      </c>
    </row>
    <row r="19" spans="1:19" ht="33" customHeight="1" x14ac:dyDescent="0.2">
      <c r="A19" s="32"/>
      <c r="B19" s="33" t="s">
        <v>28</v>
      </c>
      <c r="C19" s="34">
        <v>256</v>
      </c>
      <c r="D19" s="10">
        <v>226</v>
      </c>
      <c r="E19" s="11">
        <v>18</v>
      </c>
      <c r="F19" s="12">
        <v>24</v>
      </c>
      <c r="G19" s="13">
        <v>0</v>
      </c>
      <c r="H19" s="10">
        <v>0</v>
      </c>
      <c r="I19" s="11">
        <v>11</v>
      </c>
      <c r="J19" s="12">
        <v>8</v>
      </c>
      <c r="K19" s="22">
        <v>285</v>
      </c>
      <c r="L19" s="15">
        <v>259</v>
      </c>
      <c r="M19" s="17">
        <v>91</v>
      </c>
      <c r="N19" s="9">
        <v>283</v>
      </c>
      <c r="O19" s="15">
        <v>235</v>
      </c>
      <c r="P19" s="16">
        <v>48</v>
      </c>
      <c r="Q19" s="17">
        <v>2</v>
      </c>
      <c r="R19" s="3"/>
      <c r="S19" s="73">
        <f t="shared" si="0"/>
        <v>0</v>
      </c>
    </row>
    <row r="20" spans="1:19" ht="33" customHeight="1" x14ac:dyDescent="0.2">
      <c r="A20" s="32"/>
      <c r="B20" s="33" t="s">
        <v>29</v>
      </c>
      <c r="C20" s="34">
        <v>84</v>
      </c>
      <c r="D20" s="10">
        <v>115</v>
      </c>
      <c r="E20" s="11">
        <v>26</v>
      </c>
      <c r="F20" s="12">
        <v>102</v>
      </c>
      <c r="G20" s="13">
        <v>2</v>
      </c>
      <c r="H20" s="10">
        <v>7</v>
      </c>
      <c r="I20" s="11">
        <v>10</v>
      </c>
      <c r="J20" s="12">
        <v>14</v>
      </c>
      <c r="K20" s="22">
        <v>122</v>
      </c>
      <c r="L20" s="15">
        <v>239</v>
      </c>
      <c r="M20" s="17">
        <v>196</v>
      </c>
      <c r="N20" s="9">
        <v>120</v>
      </c>
      <c r="O20" s="15">
        <v>95</v>
      </c>
      <c r="P20" s="16">
        <v>25</v>
      </c>
      <c r="Q20" s="17">
        <v>2</v>
      </c>
      <c r="R20" s="3"/>
      <c r="S20" s="73">
        <f t="shared" si="0"/>
        <v>0</v>
      </c>
    </row>
    <row r="21" spans="1:19" ht="33" customHeight="1" x14ac:dyDescent="0.2">
      <c r="A21" s="32"/>
      <c r="B21" s="33" t="s">
        <v>30</v>
      </c>
      <c r="C21" s="34">
        <v>168</v>
      </c>
      <c r="D21" s="10">
        <v>210</v>
      </c>
      <c r="E21" s="11">
        <v>40</v>
      </c>
      <c r="F21" s="12">
        <v>133</v>
      </c>
      <c r="G21" s="13">
        <v>8</v>
      </c>
      <c r="H21" s="10">
        <v>32</v>
      </c>
      <c r="I21" s="11">
        <v>28</v>
      </c>
      <c r="J21" s="12">
        <v>100</v>
      </c>
      <c r="K21" s="22">
        <v>244</v>
      </c>
      <c r="L21" s="15">
        <v>475</v>
      </c>
      <c r="M21" s="17">
        <v>194</v>
      </c>
      <c r="N21" s="9">
        <v>242</v>
      </c>
      <c r="O21" s="15">
        <v>217</v>
      </c>
      <c r="P21" s="16">
        <v>25</v>
      </c>
      <c r="Q21" s="17">
        <v>2</v>
      </c>
      <c r="R21" s="3"/>
      <c r="S21" s="73">
        <f t="shared" si="0"/>
        <v>0</v>
      </c>
    </row>
    <row r="22" spans="1:19" ht="33" customHeight="1" x14ac:dyDescent="0.2">
      <c r="A22" s="35"/>
      <c r="B22" s="36" t="s">
        <v>31</v>
      </c>
      <c r="C22" s="19">
        <v>65</v>
      </c>
      <c r="D22" s="10">
        <v>66</v>
      </c>
      <c r="E22" s="11">
        <v>32</v>
      </c>
      <c r="F22" s="12">
        <v>68</v>
      </c>
      <c r="G22" s="13">
        <v>4</v>
      </c>
      <c r="H22" s="10">
        <v>17</v>
      </c>
      <c r="I22" s="11">
        <v>13</v>
      </c>
      <c r="J22" s="12">
        <v>15</v>
      </c>
      <c r="K22" s="22">
        <v>114</v>
      </c>
      <c r="L22" s="15">
        <v>168</v>
      </c>
      <c r="M22" s="17">
        <v>147</v>
      </c>
      <c r="N22" s="9">
        <v>111</v>
      </c>
      <c r="O22" s="15">
        <v>90</v>
      </c>
      <c r="P22" s="16">
        <v>21</v>
      </c>
      <c r="Q22" s="17">
        <v>3</v>
      </c>
      <c r="R22" s="3"/>
      <c r="S22" s="73">
        <f t="shared" si="0"/>
        <v>0</v>
      </c>
    </row>
    <row r="23" spans="1:19" ht="33" customHeight="1" x14ac:dyDescent="0.2">
      <c r="A23" s="108" t="s">
        <v>32</v>
      </c>
      <c r="B23" s="120"/>
      <c r="C23" s="9">
        <v>208</v>
      </c>
      <c r="D23" s="10">
        <v>406</v>
      </c>
      <c r="E23" s="11">
        <v>97</v>
      </c>
      <c r="F23" s="12">
        <v>366</v>
      </c>
      <c r="G23" s="13">
        <v>14</v>
      </c>
      <c r="H23" s="10">
        <v>59</v>
      </c>
      <c r="I23" s="11">
        <v>44</v>
      </c>
      <c r="J23" s="12">
        <v>175</v>
      </c>
      <c r="K23" s="22">
        <v>363</v>
      </c>
      <c r="L23" s="15">
        <v>1007</v>
      </c>
      <c r="M23" s="17">
        <v>277</v>
      </c>
      <c r="N23" s="9">
        <v>350</v>
      </c>
      <c r="O23" s="15">
        <v>278</v>
      </c>
      <c r="P23" s="16">
        <v>72</v>
      </c>
      <c r="Q23" s="17">
        <v>13</v>
      </c>
      <c r="R23" s="3"/>
      <c r="S23" s="73">
        <f t="shared" si="0"/>
        <v>0</v>
      </c>
    </row>
    <row r="24" spans="1:19" ht="33" customHeight="1" x14ac:dyDescent="0.2">
      <c r="A24" s="32"/>
      <c r="B24" s="33" t="s">
        <v>28</v>
      </c>
      <c r="C24" s="34">
        <v>58</v>
      </c>
      <c r="D24" s="10">
        <v>103</v>
      </c>
      <c r="E24" s="11">
        <v>19</v>
      </c>
      <c r="F24" s="12">
        <v>100</v>
      </c>
      <c r="G24" s="13">
        <v>6</v>
      </c>
      <c r="H24" s="10">
        <v>20</v>
      </c>
      <c r="I24" s="11">
        <v>14</v>
      </c>
      <c r="J24" s="12">
        <v>70</v>
      </c>
      <c r="K24" s="22">
        <v>97</v>
      </c>
      <c r="L24" s="15">
        <v>295</v>
      </c>
      <c r="M24" s="17">
        <v>304</v>
      </c>
      <c r="N24" s="9">
        <v>94</v>
      </c>
      <c r="O24" s="15">
        <v>70</v>
      </c>
      <c r="P24" s="16">
        <v>24</v>
      </c>
      <c r="Q24" s="17">
        <v>3</v>
      </c>
      <c r="R24" s="3"/>
      <c r="S24" s="73">
        <f t="shared" si="0"/>
        <v>0</v>
      </c>
    </row>
    <row r="25" spans="1:19" ht="33" customHeight="1" x14ac:dyDescent="0.2">
      <c r="A25" s="32"/>
      <c r="B25" s="33" t="s">
        <v>29</v>
      </c>
      <c r="C25" s="34">
        <v>56</v>
      </c>
      <c r="D25" s="10">
        <v>145</v>
      </c>
      <c r="E25" s="11">
        <v>29</v>
      </c>
      <c r="F25" s="12">
        <v>44</v>
      </c>
      <c r="G25" s="13">
        <v>2</v>
      </c>
      <c r="H25" s="10">
        <v>23</v>
      </c>
      <c r="I25" s="11">
        <v>8</v>
      </c>
      <c r="J25" s="12">
        <v>9</v>
      </c>
      <c r="K25" s="22">
        <v>95</v>
      </c>
      <c r="L25" s="15">
        <v>222</v>
      </c>
      <c r="M25" s="17">
        <v>234</v>
      </c>
      <c r="N25" s="9">
        <v>95</v>
      </c>
      <c r="O25" s="15">
        <v>86</v>
      </c>
      <c r="P25" s="16">
        <v>9</v>
      </c>
      <c r="Q25" s="17">
        <v>0</v>
      </c>
      <c r="R25" s="3"/>
      <c r="S25" s="73">
        <f t="shared" si="0"/>
        <v>0</v>
      </c>
    </row>
    <row r="26" spans="1:19" ht="33" customHeight="1" x14ac:dyDescent="0.2">
      <c r="A26" s="32"/>
      <c r="B26" s="33" t="s">
        <v>30</v>
      </c>
      <c r="C26" s="34">
        <v>37</v>
      </c>
      <c r="D26" s="10">
        <v>49</v>
      </c>
      <c r="E26" s="11">
        <v>28</v>
      </c>
      <c r="F26" s="12">
        <v>153</v>
      </c>
      <c r="G26" s="13">
        <v>2</v>
      </c>
      <c r="H26" s="10">
        <v>8</v>
      </c>
      <c r="I26" s="11">
        <v>14</v>
      </c>
      <c r="J26" s="12">
        <v>21</v>
      </c>
      <c r="K26" s="22">
        <v>81</v>
      </c>
      <c r="L26" s="15">
        <v>232</v>
      </c>
      <c r="M26" s="17">
        <v>287</v>
      </c>
      <c r="N26" s="9">
        <v>76</v>
      </c>
      <c r="O26" s="15">
        <v>58</v>
      </c>
      <c r="P26" s="16">
        <v>18</v>
      </c>
      <c r="Q26" s="17">
        <v>5</v>
      </c>
      <c r="R26" s="3"/>
      <c r="S26" s="73">
        <f t="shared" si="0"/>
        <v>0</v>
      </c>
    </row>
    <row r="27" spans="1:19" ht="33" customHeight="1" x14ac:dyDescent="0.2">
      <c r="A27" s="51"/>
      <c r="B27" s="33" t="s">
        <v>31</v>
      </c>
      <c r="C27" s="34">
        <v>57</v>
      </c>
      <c r="D27" s="10">
        <v>106</v>
      </c>
      <c r="E27" s="11">
        <v>21</v>
      </c>
      <c r="F27" s="12">
        <v>67</v>
      </c>
      <c r="G27" s="13">
        <v>4</v>
      </c>
      <c r="H27" s="10">
        <v>7</v>
      </c>
      <c r="I27" s="11">
        <v>8</v>
      </c>
      <c r="J27" s="12">
        <v>74</v>
      </c>
      <c r="K27" s="22">
        <v>90</v>
      </c>
      <c r="L27" s="15">
        <v>256</v>
      </c>
      <c r="M27" s="17">
        <v>284</v>
      </c>
      <c r="N27" s="9">
        <v>85</v>
      </c>
      <c r="O27" s="15">
        <v>64</v>
      </c>
      <c r="P27" s="16">
        <v>21</v>
      </c>
      <c r="Q27" s="17">
        <v>5</v>
      </c>
      <c r="R27" s="3"/>
      <c r="S27" s="73">
        <f t="shared" si="0"/>
        <v>0</v>
      </c>
    </row>
    <row r="28" spans="1:19" ht="33" customHeight="1" x14ac:dyDescent="0.2">
      <c r="A28" s="93" t="s">
        <v>36</v>
      </c>
      <c r="B28" s="103"/>
      <c r="C28" s="34">
        <v>304</v>
      </c>
      <c r="D28" s="10">
        <v>669</v>
      </c>
      <c r="E28" s="11">
        <v>59</v>
      </c>
      <c r="F28" s="12">
        <v>147</v>
      </c>
      <c r="G28" s="13">
        <v>9</v>
      </c>
      <c r="H28" s="10">
        <v>23</v>
      </c>
      <c r="I28" s="11">
        <v>24</v>
      </c>
      <c r="J28" s="12">
        <v>44</v>
      </c>
      <c r="K28" s="22">
        <v>396</v>
      </c>
      <c r="L28" s="15">
        <v>884</v>
      </c>
      <c r="M28" s="17">
        <v>223</v>
      </c>
      <c r="N28" s="9">
        <v>375</v>
      </c>
      <c r="O28" s="15">
        <v>309</v>
      </c>
      <c r="P28" s="16">
        <v>66</v>
      </c>
      <c r="Q28" s="17">
        <v>21</v>
      </c>
      <c r="R28" s="3"/>
      <c r="S28" s="73">
        <f t="shared" si="0"/>
        <v>0</v>
      </c>
    </row>
    <row r="29" spans="1:19" ht="33" customHeight="1" x14ac:dyDescent="0.2">
      <c r="A29" s="52"/>
      <c r="B29" s="33" t="s">
        <v>37</v>
      </c>
      <c r="C29" s="34">
        <v>84</v>
      </c>
      <c r="D29" s="10">
        <v>157</v>
      </c>
      <c r="E29" s="11">
        <v>30</v>
      </c>
      <c r="F29" s="12">
        <v>102</v>
      </c>
      <c r="G29" s="13">
        <v>3</v>
      </c>
      <c r="H29" s="10">
        <v>7</v>
      </c>
      <c r="I29" s="11">
        <v>9</v>
      </c>
      <c r="J29" s="12">
        <v>28</v>
      </c>
      <c r="K29" s="22">
        <v>126</v>
      </c>
      <c r="L29" s="15">
        <v>296</v>
      </c>
      <c r="M29" s="17">
        <v>235</v>
      </c>
      <c r="N29" s="9">
        <v>120</v>
      </c>
      <c r="O29" s="15">
        <v>101</v>
      </c>
      <c r="P29" s="16">
        <v>19</v>
      </c>
      <c r="Q29" s="17">
        <v>6</v>
      </c>
      <c r="R29" s="3"/>
      <c r="S29" s="73">
        <f t="shared" si="0"/>
        <v>0</v>
      </c>
    </row>
    <row r="30" spans="1:19" ht="33" customHeight="1" x14ac:dyDescent="0.2">
      <c r="A30" s="52"/>
      <c r="B30" s="33" t="s">
        <v>38</v>
      </c>
      <c r="C30" s="34">
        <v>38</v>
      </c>
      <c r="D30" s="10">
        <v>38</v>
      </c>
      <c r="E30" s="11">
        <v>11</v>
      </c>
      <c r="F30" s="12">
        <v>17</v>
      </c>
      <c r="G30" s="13">
        <v>5</v>
      </c>
      <c r="H30" s="10">
        <v>13</v>
      </c>
      <c r="I30" s="11">
        <v>7</v>
      </c>
      <c r="J30" s="12">
        <v>10</v>
      </c>
      <c r="K30" s="22">
        <v>61</v>
      </c>
      <c r="L30" s="15">
        <v>80</v>
      </c>
      <c r="M30" s="17">
        <v>131</v>
      </c>
      <c r="N30" s="9">
        <v>58</v>
      </c>
      <c r="O30" s="15">
        <v>44</v>
      </c>
      <c r="P30" s="16">
        <v>14</v>
      </c>
      <c r="Q30" s="17">
        <v>3</v>
      </c>
      <c r="R30" s="3"/>
      <c r="S30" s="73">
        <f t="shared" si="0"/>
        <v>0</v>
      </c>
    </row>
    <row r="31" spans="1:19" ht="33" customHeight="1" x14ac:dyDescent="0.2">
      <c r="A31" s="52"/>
      <c r="B31" s="33" t="s">
        <v>30</v>
      </c>
      <c r="C31" s="34">
        <v>28</v>
      </c>
      <c r="D31" s="10">
        <v>25</v>
      </c>
      <c r="E31" s="11">
        <v>12</v>
      </c>
      <c r="F31" s="12">
        <v>6</v>
      </c>
      <c r="G31" s="13">
        <v>0</v>
      </c>
      <c r="H31" s="10">
        <v>0</v>
      </c>
      <c r="I31" s="11">
        <v>6</v>
      </c>
      <c r="J31" s="12">
        <v>4</v>
      </c>
      <c r="K31" s="22">
        <v>46</v>
      </c>
      <c r="L31" s="15">
        <v>36</v>
      </c>
      <c r="M31" s="17">
        <v>79</v>
      </c>
      <c r="N31" s="9">
        <v>40</v>
      </c>
      <c r="O31" s="15">
        <v>25</v>
      </c>
      <c r="P31" s="16">
        <v>15</v>
      </c>
      <c r="Q31" s="17">
        <v>6</v>
      </c>
      <c r="R31" s="3"/>
      <c r="S31" s="73">
        <f t="shared" si="0"/>
        <v>0</v>
      </c>
    </row>
    <row r="32" spans="1:19" ht="33" customHeight="1" x14ac:dyDescent="0.2">
      <c r="A32" s="35"/>
      <c r="B32" s="36" t="s">
        <v>31</v>
      </c>
      <c r="C32" s="34">
        <v>154</v>
      </c>
      <c r="D32" s="10">
        <v>447</v>
      </c>
      <c r="E32" s="11">
        <v>6</v>
      </c>
      <c r="F32" s="12">
        <v>21</v>
      </c>
      <c r="G32" s="13">
        <v>1</v>
      </c>
      <c r="H32" s="10">
        <v>3</v>
      </c>
      <c r="I32" s="11">
        <v>2</v>
      </c>
      <c r="J32" s="12">
        <v>0</v>
      </c>
      <c r="K32" s="22">
        <v>163</v>
      </c>
      <c r="L32" s="15">
        <v>471</v>
      </c>
      <c r="M32" s="17">
        <v>289</v>
      </c>
      <c r="N32" s="9">
        <v>157</v>
      </c>
      <c r="O32" s="15">
        <v>139</v>
      </c>
      <c r="P32" s="16">
        <v>18</v>
      </c>
      <c r="Q32" s="17">
        <v>6</v>
      </c>
      <c r="R32" s="3"/>
      <c r="S32" s="73">
        <f t="shared" si="0"/>
        <v>0</v>
      </c>
    </row>
    <row r="33" spans="1:22" ht="33" customHeight="1" x14ac:dyDescent="0.2">
      <c r="A33" s="108" t="s">
        <v>39</v>
      </c>
      <c r="B33" s="120"/>
      <c r="C33" s="34">
        <v>1802</v>
      </c>
      <c r="D33" s="10">
        <v>2283</v>
      </c>
      <c r="E33" s="11">
        <v>58</v>
      </c>
      <c r="F33" s="12">
        <v>105</v>
      </c>
      <c r="G33" s="13">
        <v>3</v>
      </c>
      <c r="H33" s="10">
        <v>10</v>
      </c>
      <c r="I33" s="11">
        <v>9</v>
      </c>
      <c r="J33" s="12">
        <v>13</v>
      </c>
      <c r="K33" s="22">
        <v>1872</v>
      </c>
      <c r="L33" s="15">
        <v>2413</v>
      </c>
      <c r="M33" s="17">
        <v>128</v>
      </c>
      <c r="N33" s="9">
        <v>1786</v>
      </c>
      <c r="O33" s="15">
        <v>1526</v>
      </c>
      <c r="P33" s="16">
        <v>260</v>
      </c>
      <c r="Q33" s="17">
        <v>86</v>
      </c>
      <c r="R33" s="3"/>
      <c r="S33" s="73">
        <f t="shared" si="0"/>
        <v>0</v>
      </c>
    </row>
    <row r="34" spans="1:22" ht="33" customHeight="1" x14ac:dyDescent="0.2">
      <c r="A34" s="52"/>
      <c r="B34" s="33" t="s">
        <v>37</v>
      </c>
      <c r="C34" s="34">
        <v>98</v>
      </c>
      <c r="D34" s="10">
        <v>121</v>
      </c>
      <c r="E34" s="11">
        <v>25</v>
      </c>
      <c r="F34" s="12">
        <v>85</v>
      </c>
      <c r="G34" s="13">
        <v>1</v>
      </c>
      <c r="H34" s="10">
        <v>10</v>
      </c>
      <c r="I34" s="11">
        <v>1</v>
      </c>
      <c r="J34" s="12">
        <v>0</v>
      </c>
      <c r="K34" s="22">
        <v>125</v>
      </c>
      <c r="L34" s="15">
        <v>216</v>
      </c>
      <c r="M34" s="17">
        <v>173</v>
      </c>
      <c r="N34" s="9">
        <v>96</v>
      </c>
      <c r="O34" s="15">
        <v>82</v>
      </c>
      <c r="P34" s="16">
        <v>14</v>
      </c>
      <c r="Q34" s="17">
        <v>29</v>
      </c>
      <c r="R34" s="3"/>
      <c r="S34" s="73">
        <f t="shared" si="0"/>
        <v>0</v>
      </c>
    </row>
    <row r="35" spans="1:22" ht="33" customHeight="1" x14ac:dyDescent="0.2">
      <c r="A35" s="52"/>
      <c r="B35" s="36" t="s">
        <v>38</v>
      </c>
      <c r="C35" s="19">
        <v>512</v>
      </c>
      <c r="D35" s="27">
        <v>460</v>
      </c>
      <c r="E35" s="20">
        <v>11</v>
      </c>
      <c r="F35" s="28">
        <v>10</v>
      </c>
      <c r="G35" s="29">
        <v>0</v>
      </c>
      <c r="H35" s="27">
        <v>0</v>
      </c>
      <c r="I35" s="20">
        <v>3</v>
      </c>
      <c r="J35" s="28">
        <v>1</v>
      </c>
      <c r="K35" s="18">
        <v>526</v>
      </c>
      <c r="L35" s="30">
        <v>472</v>
      </c>
      <c r="M35" s="31">
        <v>89</v>
      </c>
      <c r="N35" s="26">
        <v>514</v>
      </c>
      <c r="O35" s="30">
        <v>439</v>
      </c>
      <c r="P35" s="21">
        <v>75</v>
      </c>
      <c r="Q35" s="31">
        <v>12</v>
      </c>
      <c r="R35" s="3"/>
      <c r="S35" s="73">
        <f t="shared" si="0"/>
        <v>0</v>
      </c>
    </row>
    <row r="36" spans="1:22" ht="33" customHeight="1" x14ac:dyDescent="0.2">
      <c r="A36" s="52"/>
      <c r="B36" s="33" t="s">
        <v>30</v>
      </c>
      <c r="C36" s="34">
        <v>927</v>
      </c>
      <c r="D36" s="10">
        <v>1555</v>
      </c>
      <c r="E36" s="11">
        <v>9</v>
      </c>
      <c r="F36" s="12">
        <v>5</v>
      </c>
      <c r="G36" s="13">
        <v>2</v>
      </c>
      <c r="H36" s="10">
        <v>0</v>
      </c>
      <c r="I36" s="11">
        <v>3</v>
      </c>
      <c r="J36" s="12">
        <v>10</v>
      </c>
      <c r="K36" s="22">
        <v>941</v>
      </c>
      <c r="L36" s="15">
        <v>1571</v>
      </c>
      <c r="M36" s="17">
        <v>167</v>
      </c>
      <c r="N36" s="9">
        <v>930</v>
      </c>
      <c r="O36" s="15">
        <v>785</v>
      </c>
      <c r="P36" s="16">
        <v>145</v>
      </c>
      <c r="Q36" s="17">
        <v>11</v>
      </c>
      <c r="R36" s="3"/>
      <c r="S36" s="73">
        <f t="shared" si="0"/>
        <v>0</v>
      </c>
    </row>
    <row r="37" spans="1:22" ht="33" customHeight="1" x14ac:dyDescent="0.2">
      <c r="A37" s="54"/>
      <c r="B37" s="36" t="s">
        <v>31</v>
      </c>
      <c r="C37" s="34">
        <v>270</v>
      </c>
      <c r="D37" s="10">
        <v>147</v>
      </c>
      <c r="E37" s="11">
        <v>13</v>
      </c>
      <c r="F37" s="12">
        <v>4</v>
      </c>
      <c r="G37" s="13">
        <v>0</v>
      </c>
      <c r="H37" s="10">
        <v>0</v>
      </c>
      <c r="I37" s="11">
        <v>2</v>
      </c>
      <c r="J37" s="12">
        <v>0</v>
      </c>
      <c r="K37" s="22">
        <v>285</v>
      </c>
      <c r="L37" s="15">
        <v>152</v>
      </c>
      <c r="M37" s="17">
        <v>53</v>
      </c>
      <c r="N37" s="9">
        <v>273</v>
      </c>
      <c r="O37" s="15">
        <v>246</v>
      </c>
      <c r="P37" s="16">
        <v>27</v>
      </c>
      <c r="Q37" s="17">
        <v>12</v>
      </c>
      <c r="R37" s="3"/>
      <c r="S37" s="73">
        <f t="shared" si="0"/>
        <v>0</v>
      </c>
    </row>
    <row r="38" spans="1:22" ht="33" customHeight="1" x14ac:dyDescent="0.2">
      <c r="A38" s="125" t="s">
        <v>41</v>
      </c>
      <c r="B38" s="126"/>
      <c r="C38" s="34">
        <v>404</v>
      </c>
      <c r="D38" s="10">
        <v>234</v>
      </c>
      <c r="E38" s="11">
        <v>9</v>
      </c>
      <c r="F38" s="12">
        <v>11</v>
      </c>
      <c r="G38" s="13">
        <v>0</v>
      </c>
      <c r="H38" s="10">
        <v>0</v>
      </c>
      <c r="I38" s="11">
        <v>1</v>
      </c>
      <c r="J38" s="12">
        <v>0</v>
      </c>
      <c r="K38" s="22">
        <v>414</v>
      </c>
      <c r="L38" s="15">
        <v>246</v>
      </c>
      <c r="M38" s="17">
        <v>59</v>
      </c>
      <c r="N38" s="9">
        <v>89</v>
      </c>
      <c r="O38" s="15">
        <v>62</v>
      </c>
      <c r="P38" s="16">
        <v>27</v>
      </c>
      <c r="Q38" s="17">
        <v>325</v>
      </c>
      <c r="R38" s="3"/>
      <c r="S38" s="73">
        <f t="shared" si="0"/>
        <v>0</v>
      </c>
    </row>
    <row r="39" spans="1:22" ht="33" customHeight="1" x14ac:dyDescent="0.2">
      <c r="A39" s="55"/>
      <c r="B39" s="56" t="s">
        <v>37</v>
      </c>
      <c r="C39" s="34">
        <v>404</v>
      </c>
      <c r="D39" s="10">
        <v>234</v>
      </c>
      <c r="E39" s="11">
        <v>9</v>
      </c>
      <c r="F39" s="12">
        <v>11</v>
      </c>
      <c r="G39" s="13">
        <v>0</v>
      </c>
      <c r="H39" s="10">
        <v>0</v>
      </c>
      <c r="I39" s="11">
        <v>1</v>
      </c>
      <c r="J39" s="12">
        <v>0</v>
      </c>
      <c r="K39" s="22">
        <v>414</v>
      </c>
      <c r="L39" s="15">
        <v>246</v>
      </c>
      <c r="M39" s="17">
        <v>59</v>
      </c>
      <c r="N39" s="9">
        <v>89</v>
      </c>
      <c r="O39" s="15">
        <v>62</v>
      </c>
      <c r="P39" s="16">
        <v>27</v>
      </c>
      <c r="Q39" s="17">
        <v>325</v>
      </c>
      <c r="R39" s="3"/>
      <c r="S39" s="73">
        <f t="shared" si="0"/>
        <v>0</v>
      </c>
    </row>
    <row r="40" spans="1:22" ht="33" customHeight="1" x14ac:dyDescent="0.2">
      <c r="A40" s="55"/>
      <c r="B40" s="57" t="s">
        <v>38</v>
      </c>
      <c r="C40" s="19" t="s">
        <v>42</v>
      </c>
      <c r="D40" s="27" t="s">
        <v>42</v>
      </c>
      <c r="E40" s="20" t="s">
        <v>42</v>
      </c>
      <c r="F40" s="28" t="s">
        <v>42</v>
      </c>
      <c r="G40" s="29" t="s">
        <v>42</v>
      </c>
      <c r="H40" s="27" t="s">
        <v>42</v>
      </c>
      <c r="I40" s="20" t="s">
        <v>42</v>
      </c>
      <c r="J40" s="28" t="s">
        <v>42</v>
      </c>
      <c r="K40" s="18" t="s">
        <v>42</v>
      </c>
      <c r="L40" s="30" t="s">
        <v>42</v>
      </c>
      <c r="M40" s="31" t="s">
        <v>42</v>
      </c>
      <c r="N40" s="26" t="s">
        <v>42</v>
      </c>
      <c r="O40" s="30" t="s">
        <v>42</v>
      </c>
      <c r="P40" s="21" t="s">
        <v>42</v>
      </c>
      <c r="Q40" s="31" t="s">
        <v>42</v>
      </c>
      <c r="R40" s="3"/>
      <c r="S40" s="73" t="e">
        <f t="shared" si="0"/>
        <v>#VALUE!</v>
      </c>
    </row>
    <row r="41" spans="1:22" ht="33" customHeight="1" x14ac:dyDescent="0.2">
      <c r="A41" s="55"/>
      <c r="B41" s="56" t="s">
        <v>30</v>
      </c>
      <c r="C41" s="34" t="s">
        <v>42</v>
      </c>
      <c r="D41" s="10" t="s">
        <v>42</v>
      </c>
      <c r="E41" s="11" t="s">
        <v>42</v>
      </c>
      <c r="F41" s="12" t="s">
        <v>42</v>
      </c>
      <c r="G41" s="13" t="s">
        <v>42</v>
      </c>
      <c r="H41" s="10" t="s">
        <v>42</v>
      </c>
      <c r="I41" s="11" t="s">
        <v>42</v>
      </c>
      <c r="J41" s="12" t="s">
        <v>42</v>
      </c>
      <c r="K41" s="22" t="s">
        <v>42</v>
      </c>
      <c r="L41" s="15" t="s">
        <v>42</v>
      </c>
      <c r="M41" s="17" t="s">
        <v>42</v>
      </c>
      <c r="N41" s="9" t="s">
        <v>42</v>
      </c>
      <c r="O41" s="15" t="s">
        <v>42</v>
      </c>
      <c r="P41" s="16" t="s">
        <v>42</v>
      </c>
      <c r="Q41" s="17" t="s">
        <v>42</v>
      </c>
      <c r="R41" s="3"/>
      <c r="S41" s="73" t="e">
        <f t="shared" si="0"/>
        <v>#VALUE!</v>
      </c>
    </row>
    <row r="42" spans="1:22" ht="33" customHeight="1" thickBot="1" x14ac:dyDescent="0.25">
      <c r="A42" s="58"/>
      <c r="B42" s="59" t="s">
        <v>31</v>
      </c>
      <c r="C42" s="34" t="s">
        <v>42</v>
      </c>
      <c r="D42" s="10" t="s">
        <v>42</v>
      </c>
      <c r="E42" s="11" t="s">
        <v>42</v>
      </c>
      <c r="F42" s="12" t="s">
        <v>42</v>
      </c>
      <c r="G42" s="13" t="s">
        <v>42</v>
      </c>
      <c r="H42" s="10" t="s">
        <v>42</v>
      </c>
      <c r="I42" s="11" t="s">
        <v>42</v>
      </c>
      <c r="J42" s="12" t="s">
        <v>42</v>
      </c>
      <c r="K42" s="22" t="s">
        <v>42</v>
      </c>
      <c r="L42" s="15" t="s">
        <v>42</v>
      </c>
      <c r="M42" s="17" t="s">
        <v>42</v>
      </c>
      <c r="N42" s="9" t="s">
        <v>42</v>
      </c>
      <c r="O42" s="15" t="s">
        <v>42</v>
      </c>
      <c r="P42" s="16" t="s">
        <v>42</v>
      </c>
      <c r="Q42" s="17" t="s">
        <v>42</v>
      </c>
      <c r="R42" s="3"/>
      <c r="S42" s="73" t="e">
        <f t="shared" si="0"/>
        <v>#VALUE!</v>
      </c>
    </row>
    <row r="43" spans="1:22" s="48" customFormat="1" ht="33" customHeight="1" thickTop="1" x14ac:dyDescent="0.2">
      <c r="A43" s="118" t="s">
        <v>6</v>
      </c>
      <c r="B43" s="121"/>
      <c r="C43" s="60">
        <v>8286</v>
      </c>
      <c r="D43" s="37">
        <v>9694</v>
      </c>
      <c r="E43" s="38">
        <v>826</v>
      </c>
      <c r="F43" s="39">
        <v>2200</v>
      </c>
      <c r="G43" s="40">
        <v>123</v>
      </c>
      <c r="H43" s="37">
        <v>564</v>
      </c>
      <c r="I43" s="38">
        <v>472</v>
      </c>
      <c r="J43" s="41">
        <v>1443</v>
      </c>
      <c r="K43" s="61">
        <v>9707</v>
      </c>
      <c r="L43" s="62">
        <v>13904</v>
      </c>
      <c r="M43" s="63">
        <v>143</v>
      </c>
      <c r="N43" s="60">
        <v>9209</v>
      </c>
      <c r="O43" s="62">
        <v>7751</v>
      </c>
      <c r="P43" s="37">
        <v>1458</v>
      </c>
      <c r="Q43" s="63">
        <v>498</v>
      </c>
      <c r="R43" s="47"/>
      <c r="S43" s="73">
        <f>K43-N43-Q43</f>
        <v>0</v>
      </c>
      <c r="T43" s="53"/>
      <c r="U43" s="53"/>
      <c r="V43" s="53"/>
    </row>
    <row r="44" spans="1:22" ht="28.9" customHeight="1" thickBot="1" x14ac:dyDescent="0.25">
      <c r="A44" s="122" t="s">
        <v>33</v>
      </c>
      <c r="B44" s="123"/>
      <c r="C44" s="64">
        <v>0.85361079633254355</v>
      </c>
      <c r="D44" s="42">
        <v>0.69724296597165603</v>
      </c>
      <c r="E44" s="43">
        <v>8.5093231688472243E-2</v>
      </c>
      <c r="F44" s="44">
        <v>0.15827626804748998</v>
      </c>
      <c r="G44" s="45">
        <v>1.2671268157000103E-2</v>
      </c>
      <c r="H44" s="42">
        <v>4.0634611236796826E-2</v>
      </c>
      <c r="I44" s="43">
        <v>4.8624703821984132E-2</v>
      </c>
      <c r="J44" s="46">
        <v>0.10384615474405724</v>
      </c>
      <c r="K44" s="65">
        <v>1</v>
      </c>
      <c r="L44" s="66">
        <v>1</v>
      </c>
      <c r="M44" s="67"/>
      <c r="N44" s="68">
        <v>1</v>
      </c>
      <c r="O44" s="69">
        <v>0.84167662069714411</v>
      </c>
      <c r="P44" s="70">
        <v>0.15832337930285589</v>
      </c>
      <c r="Q44" s="71"/>
      <c r="R44" s="2"/>
    </row>
    <row r="45" spans="1:22" ht="29.25" customHeight="1" x14ac:dyDescent="0.2">
      <c r="A45" s="124" t="s">
        <v>34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2"/>
    </row>
    <row r="46" spans="1:22" x14ac:dyDescent="0.2">
      <c r="A46" s="2" t="s">
        <v>35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1:22" ht="21" customHeight="1" x14ac:dyDescent="0.2">
      <c r="A47" s="74" t="s">
        <v>40</v>
      </c>
      <c r="B47" s="74"/>
      <c r="C47" s="74"/>
      <c r="D47" s="74"/>
      <c r="E47" s="74"/>
      <c r="F47" s="74"/>
      <c r="G47" s="74"/>
      <c r="H47" s="74"/>
      <c r="I47" s="74"/>
      <c r="J47" s="74"/>
      <c r="K47" s="49"/>
      <c r="L47" s="49"/>
      <c r="M47" s="49"/>
      <c r="N47" s="49"/>
      <c r="O47" s="49"/>
      <c r="P47" s="49"/>
      <c r="Q47" s="49"/>
    </row>
    <row r="48" spans="1:22" ht="15" customHeight="1" x14ac:dyDescent="0.2">
      <c r="A48" s="74" t="s">
        <v>43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51" spans="18:18" ht="31.5" customHeight="1" x14ac:dyDescent="0.2"/>
    <row r="52" spans="18:18" ht="46.5" customHeight="1" x14ac:dyDescent="0.2">
      <c r="R52" s="2"/>
    </row>
  </sheetData>
  <mergeCells count="43">
    <mergeCell ref="A44:B44"/>
    <mergeCell ref="A45:Q45"/>
    <mergeCell ref="A13:B13"/>
    <mergeCell ref="A14:B14"/>
    <mergeCell ref="A15:B15"/>
    <mergeCell ref="A16:B16"/>
    <mergeCell ref="A17:B17"/>
    <mergeCell ref="A18:B18"/>
    <mergeCell ref="A28:B28"/>
    <mergeCell ref="A33:B33"/>
    <mergeCell ref="A38:B38"/>
    <mergeCell ref="M4:M5"/>
    <mergeCell ref="N4:P4"/>
    <mergeCell ref="A7:B7"/>
    <mergeCell ref="A47:J47"/>
    <mergeCell ref="F4:F5"/>
    <mergeCell ref="G4:G5"/>
    <mergeCell ref="H4:H5"/>
    <mergeCell ref="A9:B9"/>
    <mergeCell ref="K4:K5"/>
    <mergeCell ref="A10:B10"/>
    <mergeCell ref="A11:B11"/>
    <mergeCell ref="A6:B6"/>
    <mergeCell ref="E4:E5"/>
    <mergeCell ref="A23:B23"/>
    <mergeCell ref="A8:B8"/>
    <mergeCell ref="A43:B43"/>
    <mergeCell ref="A48:Q48"/>
    <mergeCell ref="A1:Q1"/>
    <mergeCell ref="A3:B5"/>
    <mergeCell ref="C3:D3"/>
    <mergeCell ref="E3:F3"/>
    <mergeCell ref="G3:H3"/>
    <mergeCell ref="I3:J3"/>
    <mergeCell ref="K3:M3"/>
    <mergeCell ref="N3:Q3"/>
    <mergeCell ref="C4:C5"/>
    <mergeCell ref="D4:D5"/>
    <mergeCell ref="Q4:Q5"/>
    <mergeCell ref="I4:I5"/>
    <mergeCell ref="J4:J5"/>
    <mergeCell ref="A12:B12"/>
    <mergeCell ref="L4:L5"/>
  </mergeCells>
  <phoneticPr fontId="3"/>
  <printOptions horizontalCentered="1"/>
  <pageMargins left="0.47244094488188981" right="0.47244094488188981" top="0.39370078740157483" bottom="0" header="0.47244094488188981" footer="0.19685039370078741"/>
  <pageSetup paperSize="9" scale="55" orientation="portrait" r:id="rId1"/>
  <headerFooter alignWithMargins="0">
    <oddHeader>&amp;R&amp;16（別紙４‐１）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別紙４－１</vt:lpstr>
      <vt:lpstr>'別紙４－１'!Print_Area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2018-06-08T14:12:23Z</dcterms:created>
  <dcterms:modified xsi:type="dcterms:W3CDTF">2020-10-06T11:28:13Z</dcterms:modified>
</cp:coreProperties>
</file>