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3$\地域金融企画室\１年以上\27_広報に関する事項\(2)広報に関する重要な経緯\2021事務年度\【202706廃】事業者支援ノウハウ共有サイト参加機関・参加職員の公募（二次追加登録）等について\金監督第1915号\CMS\"/>
    </mc:Choice>
  </mc:AlternateContent>
  <bookViews>
    <workbookView xWindow="11160" yWindow="0" windowWidth="20490" windowHeight="8940"/>
  </bookViews>
  <sheets>
    <sheet name="提出書類一覧及び留意事項" sheetId="9" r:id="rId1"/>
    <sheet name="【入力シート】様式３" sheetId="6" r:id="rId2"/>
    <sheet name="【入力可】追加資料" sheetId="14" r:id="rId3"/>
    <sheet name="様式１" sheetId="13" r:id="rId4"/>
    <sheet name="様式２－１" sheetId="15" r:id="rId5"/>
    <sheet name="様式２－2" sheetId="17" r:id="rId6"/>
    <sheet name="事務局使用→" sheetId="10" r:id="rId7"/>
    <sheet name="集計用(参加アカウント)" sheetId="2" r:id="rId8"/>
    <sheet name="集計用(閲覧アカウント)" sheetId="18" r:id="rId9"/>
    <sheet name="集計用（連絡先）" sheetId="3" r:id="rId10"/>
  </sheets>
  <definedNames>
    <definedName name="_xlnm.Print_Area" localSheetId="1">【入力シート】様式３!$A$2:$Q$32</definedName>
    <definedName name="_xlnm.Print_Area" localSheetId="0">提出書類一覧及び留意事項!$B$2:$K$47</definedName>
    <definedName name="_xlnm.Print_Area" localSheetId="3">様式１!$A$1:$F$48</definedName>
    <definedName name="_xlnm.Print_Area" localSheetId="4">'様式２－１'!$A$1:$F$32</definedName>
    <definedName name="_xlnm.Print_Area" localSheetId="5">'様式２－2'!$A$1:$F$26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6" l="1"/>
  <c r="M14" i="6"/>
  <c r="I15" i="6"/>
  <c r="M15" i="6"/>
  <c r="I30" i="6" l="1"/>
  <c r="P1" i="18" l="1"/>
  <c r="Q1" i="18"/>
  <c r="N1" i="18"/>
  <c r="O1" i="18"/>
  <c r="E1" i="18"/>
  <c r="F1" i="18"/>
  <c r="G1" i="18"/>
  <c r="H1" i="18"/>
  <c r="J1" i="18"/>
  <c r="K1" i="18"/>
  <c r="L1" i="18"/>
  <c r="B1" i="18"/>
  <c r="I1" i="18" l="1"/>
  <c r="B10" i="2" l="1"/>
  <c r="AD14" i="6" l="1"/>
  <c r="AA14" i="6"/>
  <c r="B2" i="2"/>
  <c r="E2" i="2"/>
  <c r="F2" i="2"/>
  <c r="G2" i="2"/>
  <c r="H2" i="2"/>
  <c r="J2" i="2"/>
  <c r="K2" i="2"/>
  <c r="L2" i="2"/>
  <c r="N2" i="2"/>
  <c r="O2" i="2"/>
  <c r="P2" i="2"/>
  <c r="Q2" i="2"/>
  <c r="B3" i="2"/>
  <c r="E3" i="2"/>
  <c r="F3" i="2"/>
  <c r="G3" i="2"/>
  <c r="H3" i="2"/>
  <c r="J3" i="2"/>
  <c r="K3" i="2"/>
  <c r="L3" i="2"/>
  <c r="N3" i="2"/>
  <c r="O3" i="2"/>
  <c r="P3" i="2"/>
  <c r="Q3" i="2"/>
  <c r="B4" i="2"/>
  <c r="E4" i="2"/>
  <c r="F4" i="2"/>
  <c r="G4" i="2"/>
  <c r="H4" i="2"/>
  <c r="J4" i="2"/>
  <c r="K4" i="2"/>
  <c r="L4" i="2"/>
  <c r="N4" i="2"/>
  <c r="O4" i="2"/>
  <c r="P4" i="2"/>
  <c r="Q4" i="2"/>
  <c r="B5" i="2"/>
  <c r="E5" i="2"/>
  <c r="F5" i="2"/>
  <c r="G5" i="2"/>
  <c r="H5" i="2"/>
  <c r="J5" i="2"/>
  <c r="K5" i="2"/>
  <c r="L5" i="2"/>
  <c r="N5" i="2"/>
  <c r="O5" i="2"/>
  <c r="P5" i="2"/>
  <c r="Q5" i="2"/>
  <c r="B6" i="2"/>
  <c r="E6" i="2"/>
  <c r="F6" i="2"/>
  <c r="G6" i="2"/>
  <c r="H6" i="2"/>
  <c r="J6" i="2"/>
  <c r="K6" i="2"/>
  <c r="L6" i="2"/>
  <c r="N6" i="2"/>
  <c r="O6" i="2"/>
  <c r="P6" i="2"/>
  <c r="Q6" i="2"/>
  <c r="B7" i="2"/>
  <c r="E7" i="2"/>
  <c r="F7" i="2"/>
  <c r="G7" i="2"/>
  <c r="H7" i="2"/>
  <c r="J7" i="2"/>
  <c r="K7" i="2"/>
  <c r="L7" i="2"/>
  <c r="N7" i="2"/>
  <c r="O7" i="2"/>
  <c r="P7" i="2"/>
  <c r="Q7" i="2"/>
  <c r="B8" i="2"/>
  <c r="E8" i="2"/>
  <c r="F8" i="2"/>
  <c r="G8" i="2"/>
  <c r="H8" i="2"/>
  <c r="J8" i="2"/>
  <c r="K8" i="2"/>
  <c r="L8" i="2"/>
  <c r="N8" i="2"/>
  <c r="O8" i="2"/>
  <c r="P8" i="2"/>
  <c r="Q8" i="2"/>
  <c r="B9" i="2"/>
  <c r="E9" i="2"/>
  <c r="F9" i="2"/>
  <c r="G9" i="2"/>
  <c r="H9" i="2"/>
  <c r="J9" i="2"/>
  <c r="K9" i="2"/>
  <c r="L9" i="2"/>
  <c r="N9" i="2"/>
  <c r="O9" i="2"/>
  <c r="P9" i="2"/>
  <c r="Q9" i="2"/>
  <c r="E10" i="2"/>
  <c r="F10" i="2"/>
  <c r="G10" i="2"/>
  <c r="H10" i="2"/>
  <c r="J10" i="2"/>
  <c r="K10" i="2"/>
  <c r="L10" i="2"/>
  <c r="N10" i="2"/>
  <c r="O10" i="2"/>
  <c r="P10" i="2"/>
  <c r="Q10" i="2"/>
  <c r="O1" i="2"/>
  <c r="P1" i="2"/>
  <c r="Q1" i="2"/>
  <c r="N1" i="2"/>
  <c r="U14" i="6" l="1"/>
  <c r="M30" i="6" l="1"/>
  <c r="M1" i="18" s="1"/>
  <c r="D30" i="6"/>
  <c r="D1" i="18" s="1"/>
  <c r="C30" i="6"/>
  <c r="C1" i="18" s="1"/>
  <c r="E1" i="2" l="1"/>
  <c r="F1" i="2"/>
  <c r="G1" i="2"/>
  <c r="H1" i="2"/>
  <c r="J1" i="2"/>
  <c r="K1" i="2"/>
  <c r="L1" i="2"/>
  <c r="M2" i="2" l="1"/>
  <c r="M16" i="6"/>
  <c r="M3" i="2" s="1"/>
  <c r="M17" i="6"/>
  <c r="M4" i="2" s="1"/>
  <c r="M18" i="6"/>
  <c r="M5" i="2" s="1"/>
  <c r="M19" i="6"/>
  <c r="M6" i="2" s="1"/>
  <c r="M20" i="6"/>
  <c r="M7" i="2" s="1"/>
  <c r="M21" i="6"/>
  <c r="M8" i="2" s="1"/>
  <c r="M22" i="6"/>
  <c r="M9" i="2" s="1"/>
  <c r="M23" i="6"/>
  <c r="M10" i="2" s="1"/>
  <c r="M1" i="2"/>
  <c r="I2" i="2"/>
  <c r="I16" i="6"/>
  <c r="I3" i="2" s="1"/>
  <c r="I17" i="6"/>
  <c r="I4" i="2" s="1"/>
  <c r="I18" i="6"/>
  <c r="I5" i="2" s="1"/>
  <c r="I19" i="6"/>
  <c r="I6" i="2" s="1"/>
  <c r="I20" i="6"/>
  <c r="I7" i="2" s="1"/>
  <c r="I21" i="6"/>
  <c r="I8" i="2" s="1"/>
  <c r="I22" i="6"/>
  <c r="I9" i="2" s="1"/>
  <c r="I23" i="6"/>
  <c r="I10" i="2" s="1"/>
  <c r="I1" i="2"/>
  <c r="U16" i="6"/>
  <c r="U17" i="6"/>
  <c r="U18" i="6"/>
  <c r="U19" i="6"/>
  <c r="U20" i="6"/>
  <c r="U21" i="6"/>
  <c r="U22" i="6"/>
  <c r="U23" i="6"/>
  <c r="U15" i="6"/>
  <c r="V15" i="6" s="1"/>
  <c r="E7" i="13"/>
  <c r="X14" i="6"/>
  <c r="Y14" i="6" s="1"/>
  <c r="X15" i="6"/>
  <c r="Y15" i="6" s="1"/>
  <c r="X16" i="6"/>
  <c r="Y16" i="6" s="1"/>
  <c r="X17" i="6"/>
  <c r="X18" i="6"/>
  <c r="X19" i="6"/>
  <c r="X20" i="6"/>
  <c r="X21" i="6"/>
  <c r="X22" i="6"/>
  <c r="X23" i="6"/>
  <c r="V14" i="6"/>
  <c r="U7" i="6"/>
  <c r="AE14" i="6"/>
  <c r="AB14" i="6"/>
  <c r="Y19" i="6" l="1"/>
  <c r="Y18" i="6"/>
  <c r="Y17" i="6"/>
  <c r="D13" i="17"/>
  <c r="B13" i="17"/>
  <c r="C13" i="17"/>
  <c r="D20" i="17"/>
  <c r="C20" i="17"/>
  <c r="B20" i="17"/>
  <c r="AD9" i="6"/>
  <c r="Y20" i="6"/>
  <c r="V23" i="6"/>
  <c r="V20" i="6"/>
  <c r="Y23" i="6"/>
  <c r="V21" i="6"/>
  <c r="Y22" i="6"/>
  <c r="V22" i="6"/>
  <c r="Y21" i="6"/>
  <c r="V17" i="6"/>
  <c r="V16" i="6"/>
  <c r="V18" i="6"/>
  <c r="V19" i="6"/>
  <c r="B1" i="3"/>
  <c r="C1" i="3"/>
  <c r="D1" i="3"/>
  <c r="E1" i="3"/>
  <c r="F1" i="3"/>
  <c r="G1" i="3"/>
  <c r="H1" i="3"/>
  <c r="I1" i="3"/>
  <c r="J1" i="3"/>
  <c r="L1" i="3"/>
  <c r="M1" i="3"/>
  <c r="N1" i="3"/>
  <c r="A1" i="3"/>
  <c r="B1" i="2"/>
  <c r="C12" i="15" l="1"/>
  <c r="C13" i="15"/>
  <c r="D13" i="15"/>
  <c r="B12" i="15"/>
  <c r="B13" i="15"/>
  <c r="D12" i="15"/>
  <c r="C28" i="15"/>
  <c r="B26" i="15"/>
  <c r="C26" i="15"/>
  <c r="D28" i="15"/>
  <c r="C27" i="15"/>
  <c r="D24" i="15"/>
  <c r="B27" i="15"/>
  <c r="B15" i="15"/>
  <c r="D26" i="15"/>
  <c r="B25" i="15"/>
  <c r="D14" i="15"/>
  <c r="C25" i="15"/>
  <c r="B28" i="15"/>
  <c r="D27" i="15"/>
  <c r="C24" i="15"/>
  <c r="B14" i="15"/>
  <c r="B24" i="15"/>
  <c r="D25" i="15"/>
  <c r="D16" i="15"/>
  <c r="C15" i="15"/>
  <c r="B16" i="15"/>
  <c r="D15" i="15"/>
  <c r="C16" i="15"/>
  <c r="C14" i="15"/>
  <c r="AA9" i="6"/>
  <c r="I7" i="17" s="1"/>
  <c r="X9" i="6"/>
  <c r="U9" i="6"/>
  <c r="D17" i="6"/>
  <c r="D4" i="2" s="1"/>
  <c r="D18" i="6"/>
  <c r="D5" i="2" s="1"/>
  <c r="D19" i="6"/>
  <c r="D6" i="2" s="1"/>
  <c r="D23" i="6"/>
  <c r="D10" i="2" s="1"/>
  <c r="C23" i="6"/>
  <c r="C10" i="2" s="1"/>
  <c r="D22" i="6"/>
  <c r="D9" i="2" s="1"/>
  <c r="C22" i="6"/>
  <c r="C9" i="2" s="1"/>
  <c r="D21" i="6"/>
  <c r="D8" i="2" s="1"/>
  <c r="C21" i="6"/>
  <c r="C8" i="2" s="1"/>
  <c r="D20" i="6"/>
  <c r="D7" i="2" s="1"/>
  <c r="C20" i="6"/>
  <c r="C7" i="2" s="1"/>
  <c r="C19" i="6"/>
  <c r="C6" i="2" s="1"/>
  <c r="C18" i="6"/>
  <c r="C5" i="2" s="1"/>
  <c r="C17" i="6"/>
  <c r="C4" i="2" s="1"/>
  <c r="D16" i="6"/>
  <c r="D3" i="2" s="1"/>
  <c r="C16" i="6"/>
  <c r="C3" i="2" s="1"/>
  <c r="D15" i="6"/>
  <c r="D2" i="2" s="1"/>
  <c r="C15" i="6"/>
  <c r="C2" i="2" s="1"/>
  <c r="D14" i="6"/>
  <c r="D1" i="2" s="1"/>
  <c r="C14" i="6"/>
  <c r="C1" i="2" s="1"/>
  <c r="I7" i="15" l="1"/>
  <c r="A34" i="13" s="1"/>
  <c r="A7" i="17"/>
  <c r="I26" i="17"/>
  <c r="I32" i="15"/>
  <c r="E26" i="17" l="1"/>
  <c r="B26" i="17"/>
  <c r="C26" i="17"/>
  <c r="D26" i="17"/>
  <c r="A7" i="15"/>
  <c r="D32" i="15"/>
  <c r="E32" i="15"/>
  <c r="B32" i="15"/>
  <c r="C32" i="15"/>
</calcChain>
</file>

<file path=xl/comments1.xml><?xml version="1.0" encoding="utf-8"?>
<comments xmlns="http://schemas.openxmlformats.org/spreadsheetml/2006/main">
  <authors>
    <author xml:space="preserve"> </author>
  </authors>
  <commentList>
    <comment ref="B7" authorId="0" shapeId="0">
      <text>
        <r>
          <rPr>
            <sz val="9"/>
            <color indexed="81"/>
            <rFont val="BIZ UDPゴシック"/>
            <family val="3"/>
            <charset val="128"/>
          </rPr>
          <t>金融機関は4桁の金融機関コードを記載
信用保証協会は記載不要</t>
        </r>
      </text>
    </comment>
  </commentList>
</comments>
</file>

<file path=xl/sharedStrings.xml><?xml version="1.0" encoding="utf-8"?>
<sst xmlns="http://schemas.openxmlformats.org/spreadsheetml/2006/main" count="440" uniqueCount="191">
  <si>
    <t>閲覧専用</t>
    <rPh sb="0" eb="2">
      <t>エツラン</t>
    </rPh>
    <rPh sb="2" eb="4">
      <t>センヨウ</t>
    </rPh>
    <phoneticPr fontId="2"/>
  </si>
  <si>
    <t>参加者名</t>
    <rPh sb="0" eb="3">
      <t>サンカシャ</t>
    </rPh>
    <rPh sb="3" eb="4">
      <t>メイ</t>
    </rPh>
    <phoneticPr fontId="2"/>
  </si>
  <si>
    <t>変更（メールアドレス）</t>
    <rPh sb="0" eb="2">
      <t>ヘンコウ</t>
    </rPh>
    <phoneticPr fontId="2"/>
  </si>
  <si>
    <t>変更（閲覧→参加）</t>
    <rPh sb="0" eb="2">
      <t>ヘンコウ</t>
    </rPh>
    <rPh sb="3" eb="5">
      <t>エツラン</t>
    </rPh>
    <rPh sb="6" eb="8">
      <t>サンカ</t>
    </rPh>
    <phoneticPr fontId="2"/>
  </si>
  <si>
    <t>変更（その他）</t>
    <rPh sb="0" eb="2">
      <t>ヘンコウ</t>
    </rPh>
    <rPh sb="5" eb="6">
      <t>タ</t>
    </rPh>
    <phoneticPr fontId="2"/>
  </si>
  <si>
    <t>廃止</t>
    <rPh sb="0" eb="2">
      <t>ハイシ</t>
    </rPh>
    <phoneticPr fontId="2"/>
  </si>
  <si>
    <t>新参加者名</t>
    <rPh sb="0" eb="1">
      <t>シン</t>
    </rPh>
    <rPh sb="1" eb="4">
      <t>サンカシャ</t>
    </rPh>
    <rPh sb="4" eb="5">
      <t>メイ</t>
    </rPh>
    <phoneticPr fontId="2"/>
  </si>
  <si>
    <t>変更なし</t>
    <rPh sb="0" eb="2">
      <t>ヘンコウ</t>
    </rPh>
    <phoneticPr fontId="2"/>
  </si>
  <si>
    <t>金融機関コード</t>
    <rPh sb="0" eb="2">
      <t>キンユウ</t>
    </rPh>
    <rPh sb="2" eb="4">
      <t>キカン</t>
    </rPh>
    <phoneticPr fontId="2"/>
  </si>
  <si>
    <t>担当部署</t>
    <rPh sb="0" eb="2">
      <t>タントウ</t>
    </rPh>
    <rPh sb="2" eb="4">
      <t>ブショ</t>
    </rPh>
    <phoneticPr fontId="2"/>
  </si>
  <si>
    <t>役職名</t>
    <rPh sb="0" eb="3">
      <t>ヤクショクメイ</t>
    </rPh>
    <phoneticPr fontId="2"/>
  </si>
  <si>
    <t>業務内容</t>
    <rPh sb="0" eb="2">
      <t>ギョウム</t>
    </rPh>
    <rPh sb="2" eb="4">
      <t>ナイヨウ</t>
    </rPh>
    <phoneticPr fontId="2"/>
  </si>
  <si>
    <t>郵便番号</t>
    <rPh sb="0" eb="4">
      <t>ユウビンバンゴウ</t>
    </rPh>
    <phoneticPr fontId="2"/>
  </si>
  <si>
    <t>本社所在地</t>
    <rPh sb="0" eb="2">
      <t>ホンシャ</t>
    </rPh>
    <rPh sb="2" eb="5">
      <t>ショザイチ</t>
    </rPh>
    <phoneticPr fontId="2"/>
  </si>
  <si>
    <t>本件窓口担当者</t>
    <rPh sb="0" eb="2">
      <t>ホンケン</t>
    </rPh>
    <rPh sb="2" eb="4">
      <t>マドグチ</t>
    </rPh>
    <rPh sb="4" eb="7">
      <t>タントウシャ</t>
    </rPh>
    <phoneticPr fontId="2"/>
  </si>
  <si>
    <t>担当部署</t>
    <rPh sb="0" eb="4">
      <t>タントウブショ</t>
    </rPh>
    <phoneticPr fontId="2"/>
  </si>
  <si>
    <t>電話番号</t>
    <rPh sb="0" eb="2">
      <t>デンワ</t>
    </rPh>
    <rPh sb="2" eb="4">
      <t>バンゴウ</t>
    </rPh>
    <phoneticPr fontId="2"/>
  </si>
  <si>
    <t>電子メール</t>
    <rPh sb="0" eb="2">
      <t>デンシ</t>
    </rPh>
    <phoneticPr fontId="2"/>
  </si>
  <si>
    <t>部署区分</t>
  </si>
  <si>
    <t>役職区分</t>
  </si>
  <si>
    <t>職務担当区分</t>
  </si>
  <si>
    <t>備考</t>
  </si>
  <si>
    <t>新規登録（参加）</t>
    <rPh sb="0" eb="2">
      <t>シンキ</t>
    </rPh>
    <rPh sb="2" eb="4">
      <t>トウロク</t>
    </rPh>
    <rPh sb="5" eb="7">
      <t>サンカ</t>
    </rPh>
    <phoneticPr fontId="2"/>
  </si>
  <si>
    <t>新規登録（閲覧）</t>
    <rPh sb="0" eb="2">
      <t>シンキ</t>
    </rPh>
    <rPh sb="2" eb="4">
      <t>トウロク</t>
    </rPh>
    <rPh sb="5" eb="7">
      <t>エツラン</t>
    </rPh>
    <phoneticPr fontId="2"/>
  </si>
  <si>
    <t>金融機関
コード</t>
    <rPh sb="0" eb="2">
      <t>キンユウ</t>
    </rPh>
    <rPh sb="2" eb="4">
      <t>キカン</t>
    </rPh>
    <phoneticPr fontId="2"/>
  </si>
  <si>
    <t>本部（経営企画）</t>
    <rPh sb="0" eb="2">
      <t>ホンブ</t>
    </rPh>
    <rPh sb="3" eb="5">
      <t>ケイエイ</t>
    </rPh>
    <rPh sb="5" eb="7">
      <t>キカク</t>
    </rPh>
    <phoneticPr fontId="3"/>
  </si>
  <si>
    <t>本部（事務・システム）</t>
    <rPh sb="0" eb="2">
      <t>ホンブ</t>
    </rPh>
    <rPh sb="3" eb="5">
      <t>ジム</t>
    </rPh>
    <phoneticPr fontId="3"/>
  </si>
  <si>
    <t>本部（人事）</t>
    <rPh sb="0" eb="2">
      <t>ホンブ</t>
    </rPh>
    <rPh sb="3" eb="5">
      <t>ジンジ</t>
    </rPh>
    <phoneticPr fontId="3"/>
  </si>
  <si>
    <t>本部（総務）</t>
    <rPh sb="0" eb="2">
      <t>ホンブ</t>
    </rPh>
    <rPh sb="3" eb="5">
      <t>ソウム</t>
    </rPh>
    <phoneticPr fontId="3"/>
  </si>
  <si>
    <t>本部（リスク管理）</t>
    <rPh sb="0" eb="2">
      <t>ホンブ</t>
    </rPh>
    <rPh sb="6" eb="8">
      <t>カンリ</t>
    </rPh>
    <phoneticPr fontId="3"/>
  </si>
  <si>
    <t>本部（市場・運用）</t>
    <rPh sb="0" eb="2">
      <t>ホンブ</t>
    </rPh>
    <rPh sb="3" eb="5">
      <t>シジョウ</t>
    </rPh>
    <rPh sb="6" eb="8">
      <t>ウンヨウ</t>
    </rPh>
    <phoneticPr fontId="3"/>
  </si>
  <si>
    <t>本部（融資・審査）</t>
    <rPh sb="0" eb="2">
      <t>ホンブ</t>
    </rPh>
    <rPh sb="3" eb="5">
      <t>ユウシ</t>
    </rPh>
    <rPh sb="6" eb="8">
      <t>シンサ</t>
    </rPh>
    <phoneticPr fontId="3"/>
  </si>
  <si>
    <t>本部（営業企画）</t>
    <rPh sb="0" eb="2">
      <t>ホンブ</t>
    </rPh>
    <rPh sb="3" eb="5">
      <t>エイギョウ</t>
    </rPh>
    <rPh sb="5" eb="7">
      <t>キカク</t>
    </rPh>
    <phoneticPr fontId="3"/>
  </si>
  <si>
    <t>本部（法人営業支援）</t>
    <rPh sb="0" eb="2">
      <t>ホンブ</t>
    </rPh>
    <rPh sb="3" eb="5">
      <t>ホウジン</t>
    </rPh>
    <rPh sb="5" eb="7">
      <t>エイギョウ</t>
    </rPh>
    <rPh sb="7" eb="9">
      <t>シエン</t>
    </rPh>
    <phoneticPr fontId="3"/>
  </si>
  <si>
    <t>本部（リテール支援）</t>
    <rPh sb="0" eb="2">
      <t>ホンブ</t>
    </rPh>
    <rPh sb="7" eb="9">
      <t>シエン</t>
    </rPh>
    <phoneticPr fontId="3"/>
  </si>
  <si>
    <t>本部（企業支援・事業再生）</t>
    <rPh sb="0" eb="2">
      <t>ホンブ</t>
    </rPh>
    <rPh sb="3" eb="5">
      <t>キギョウ</t>
    </rPh>
    <rPh sb="5" eb="7">
      <t>シエン</t>
    </rPh>
    <rPh sb="8" eb="10">
      <t>ジギョウ</t>
    </rPh>
    <rPh sb="10" eb="12">
      <t>サイセイ</t>
    </rPh>
    <phoneticPr fontId="3"/>
  </si>
  <si>
    <t>本部（地方創生）</t>
    <rPh sb="0" eb="2">
      <t>ホンブ</t>
    </rPh>
    <rPh sb="3" eb="5">
      <t>チホウ</t>
    </rPh>
    <rPh sb="5" eb="7">
      <t>ソウセイ</t>
    </rPh>
    <phoneticPr fontId="3"/>
  </si>
  <si>
    <t>本部（その他）</t>
    <rPh sb="0" eb="2">
      <t>ホンブ</t>
    </rPh>
    <rPh sb="5" eb="6">
      <t>タ</t>
    </rPh>
    <phoneticPr fontId="3"/>
  </si>
  <si>
    <t>営業店</t>
    <rPh sb="0" eb="2">
      <t>エイギョウ</t>
    </rPh>
    <rPh sb="2" eb="3">
      <t>テン</t>
    </rPh>
    <phoneticPr fontId="3"/>
  </si>
  <si>
    <t>役員・執行役員</t>
    <rPh sb="0" eb="2">
      <t>ヤクイン</t>
    </rPh>
    <rPh sb="3" eb="5">
      <t>シッコウ</t>
    </rPh>
    <rPh sb="5" eb="7">
      <t>ヤクイン</t>
    </rPh>
    <phoneticPr fontId="3"/>
  </si>
  <si>
    <t>本部部長・支店長</t>
    <rPh sb="0" eb="2">
      <t>ホンブ</t>
    </rPh>
    <rPh sb="2" eb="4">
      <t>ブチョウ</t>
    </rPh>
    <rPh sb="5" eb="8">
      <t>シテンチョウ</t>
    </rPh>
    <phoneticPr fontId="3"/>
  </si>
  <si>
    <t>副部長・副支店長・課長・次長</t>
    <rPh sb="0" eb="3">
      <t>フクブチョウ</t>
    </rPh>
    <rPh sb="4" eb="5">
      <t>フク</t>
    </rPh>
    <rPh sb="5" eb="8">
      <t>シテンチョウ</t>
    </rPh>
    <rPh sb="9" eb="11">
      <t>カチョウ</t>
    </rPh>
    <rPh sb="12" eb="14">
      <t>ジチョウ</t>
    </rPh>
    <phoneticPr fontId="3"/>
  </si>
  <si>
    <t>支店長代理・上席調査役・主任調査役</t>
    <rPh sb="6" eb="8">
      <t>ジョウセキ</t>
    </rPh>
    <rPh sb="8" eb="11">
      <t>チョウサヤク</t>
    </rPh>
    <rPh sb="12" eb="14">
      <t>シュニン</t>
    </rPh>
    <rPh sb="14" eb="17">
      <t>チョウサヤク</t>
    </rPh>
    <phoneticPr fontId="3"/>
  </si>
  <si>
    <t>調査役・係長</t>
    <rPh sb="0" eb="3">
      <t>チョウサヤク</t>
    </rPh>
    <rPh sb="4" eb="6">
      <t>カカリチョウ</t>
    </rPh>
    <phoneticPr fontId="3"/>
  </si>
  <si>
    <t>一般</t>
    <rPh sb="0" eb="2">
      <t>イッパン</t>
    </rPh>
    <phoneticPr fontId="3"/>
  </si>
  <si>
    <t>経営職</t>
    <rPh sb="0" eb="2">
      <t>ケイエイ</t>
    </rPh>
    <rPh sb="2" eb="3">
      <t>ショク</t>
    </rPh>
    <phoneticPr fontId="3"/>
  </si>
  <si>
    <t>管理職</t>
    <rPh sb="0" eb="2">
      <t>カンリ</t>
    </rPh>
    <rPh sb="2" eb="3">
      <t>ショク</t>
    </rPh>
    <phoneticPr fontId="3"/>
  </si>
  <si>
    <t>一般職</t>
    <rPh sb="0" eb="2">
      <t>イッパン</t>
    </rPh>
    <rPh sb="2" eb="3">
      <t>ショク</t>
    </rPh>
    <phoneticPr fontId="3"/>
  </si>
  <si>
    <t>専任職・専門職</t>
    <rPh sb="0" eb="2">
      <t>センニン</t>
    </rPh>
    <rPh sb="2" eb="3">
      <t>ショク</t>
    </rPh>
    <rPh sb="4" eb="6">
      <t>センモン</t>
    </rPh>
    <rPh sb="6" eb="7">
      <t>ショク</t>
    </rPh>
    <phoneticPr fontId="3"/>
  </si>
  <si>
    <t>参加</t>
    <rPh sb="0" eb="2">
      <t>サンカ</t>
    </rPh>
    <phoneticPr fontId="2"/>
  </si>
  <si>
    <t>必須</t>
    <rPh sb="0" eb="2">
      <t>ヒッス</t>
    </rPh>
    <phoneticPr fontId="2"/>
  </si>
  <si>
    <t>登録済みメールアドレス</t>
    <rPh sb="0" eb="2">
      <t>トウロク</t>
    </rPh>
    <rPh sb="2" eb="3">
      <t>ズ</t>
    </rPh>
    <phoneticPr fontId="2"/>
  </si>
  <si>
    <t>・プルダウンから選択</t>
    <rPh sb="8" eb="10">
      <t>センタク</t>
    </rPh>
    <phoneticPr fontId="2"/>
  </si>
  <si>
    <t>・上記応募担当者金融機関名を自動的に転記</t>
    <rPh sb="1" eb="3">
      <t>ジョウキ</t>
    </rPh>
    <rPh sb="3" eb="5">
      <t>オウボ</t>
    </rPh>
    <rPh sb="5" eb="7">
      <t>タントウ</t>
    </rPh>
    <rPh sb="7" eb="8">
      <t>シャ</t>
    </rPh>
    <rPh sb="8" eb="12">
      <t>キンユウキカン</t>
    </rPh>
    <rPh sb="12" eb="13">
      <t>メイ</t>
    </rPh>
    <rPh sb="14" eb="16">
      <t>ジドウ</t>
    </rPh>
    <rPh sb="16" eb="17">
      <t>テキ</t>
    </rPh>
    <rPh sb="18" eb="20">
      <t>テンキ</t>
    </rPh>
    <phoneticPr fontId="2"/>
  </si>
  <si>
    <t>・現在、サイトに登録されている氏名を記載</t>
    <rPh sb="1" eb="3">
      <t>ゲンザイ</t>
    </rPh>
    <rPh sb="8" eb="10">
      <t>トウロク</t>
    </rPh>
    <rPh sb="15" eb="17">
      <t>シメイ</t>
    </rPh>
    <rPh sb="18" eb="20">
      <t>キサイ</t>
    </rPh>
    <phoneticPr fontId="2"/>
  </si>
  <si>
    <t>機関名</t>
    <rPh sb="0" eb="2">
      <t>キカン</t>
    </rPh>
    <rPh sb="2" eb="3">
      <t>メイ</t>
    </rPh>
    <phoneticPr fontId="2"/>
  </si>
  <si>
    <r>
      <t>・テキストで記入してください。（</t>
    </r>
    <r>
      <rPr>
        <sz val="11"/>
        <color rgb="FFFF0000"/>
        <rFont val="BIZ UDPゴシック"/>
        <family val="3"/>
        <charset val="128"/>
      </rPr>
      <t>文字数自由</t>
    </r>
    <r>
      <rPr>
        <sz val="11"/>
        <rFont val="BIZ UDPゴシック"/>
        <family val="3"/>
        <charset val="128"/>
      </rPr>
      <t>）</t>
    </r>
    <rPh sb="6" eb="8">
      <t>キニュウ</t>
    </rPh>
    <rPh sb="16" eb="19">
      <t>モジスウ</t>
    </rPh>
    <rPh sb="19" eb="21">
      <t>ジユウ</t>
    </rPh>
    <phoneticPr fontId="3"/>
  </si>
  <si>
    <r>
      <t>・テキストで記入してください。（</t>
    </r>
    <r>
      <rPr>
        <sz val="11"/>
        <color rgb="FFFF0000"/>
        <rFont val="BIZ UDPゴシック"/>
        <family val="3"/>
        <charset val="128"/>
      </rPr>
      <t>64文字以内</t>
    </r>
    <r>
      <rPr>
        <sz val="11"/>
        <color theme="1"/>
        <rFont val="BIZ UDPゴシック"/>
        <family val="3"/>
        <charset val="128"/>
      </rPr>
      <t>）
・変更の場合は変更後を記載</t>
    </r>
    <rPh sb="6" eb="8">
      <t>キニュウ</t>
    </rPh>
    <rPh sb="25" eb="27">
      <t>ヘンコウ</t>
    </rPh>
    <rPh sb="28" eb="30">
      <t>バアイ</t>
    </rPh>
    <rPh sb="31" eb="33">
      <t>ヘンコウ</t>
    </rPh>
    <rPh sb="33" eb="34">
      <t>ゴ</t>
    </rPh>
    <rPh sb="35" eb="37">
      <t>キサイ</t>
    </rPh>
    <phoneticPr fontId="3"/>
  </si>
  <si>
    <r>
      <t>・テキストで記入してください。（</t>
    </r>
    <r>
      <rPr>
        <sz val="11"/>
        <color rgb="FFFF0000"/>
        <rFont val="BIZ UDPゴシック"/>
        <family val="3"/>
        <charset val="128"/>
      </rPr>
      <t>64文字以内</t>
    </r>
    <r>
      <rPr>
        <sz val="11"/>
        <color theme="1"/>
        <rFont val="BIZ UDPゴシック"/>
        <family val="3"/>
        <charset val="128"/>
      </rPr>
      <t>）
・変更の場合は変更後を記載</t>
    </r>
    <rPh sb="6" eb="8">
      <t>キニュウ</t>
    </rPh>
    <phoneticPr fontId="3"/>
  </si>
  <si>
    <t>・プルダウンから最も適切なものを選択
・変更の場合は変更後を記載</t>
    <rPh sb="8" eb="9">
      <t>モット</t>
    </rPh>
    <rPh sb="10" eb="12">
      <t>テキセツ</t>
    </rPh>
    <rPh sb="16" eb="18">
      <t>センタク</t>
    </rPh>
    <phoneticPr fontId="2"/>
  </si>
  <si>
    <t>項目名</t>
    <rPh sb="0" eb="2">
      <t>コウモク</t>
    </rPh>
    <rPh sb="2" eb="3">
      <t>メイ</t>
    </rPh>
    <phoneticPr fontId="2"/>
  </si>
  <si>
    <t>注意事項</t>
    <rPh sb="0" eb="2">
      <t>チュウイ</t>
    </rPh>
    <rPh sb="2" eb="4">
      <t>ジコウ</t>
    </rPh>
    <phoneticPr fontId="2"/>
  </si>
  <si>
    <t>連絡先</t>
    <rPh sb="0" eb="2">
      <t>レンラク</t>
    </rPh>
    <rPh sb="2" eb="3">
      <t>サキ</t>
    </rPh>
    <phoneticPr fontId="2"/>
  </si>
  <si>
    <t>必須項目</t>
    <rPh sb="0" eb="2">
      <t>ヒッス</t>
    </rPh>
    <rPh sb="2" eb="4">
      <t>コウモク</t>
    </rPh>
    <phoneticPr fontId="2"/>
  </si>
  <si>
    <t>〇</t>
    <phoneticPr fontId="13"/>
  </si>
  <si>
    <t>廃止</t>
  </si>
  <si>
    <t>閲覧のみ</t>
  </si>
  <si>
    <t>参加</t>
  </si>
  <si>
    <t>様式４</t>
    <rPh sb="0" eb="2">
      <t>ヨウシキ</t>
    </rPh>
    <phoneticPr fontId="13"/>
  </si>
  <si>
    <t>様式３</t>
    <rPh sb="0" eb="2">
      <t>ヨウシキ</t>
    </rPh>
    <phoneticPr fontId="13"/>
  </si>
  <si>
    <t>様式２-２</t>
    <rPh sb="0" eb="2">
      <t>ヨウシキ</t>
    </rPh>
    <phoneticPr fontId="13"/>
  </si>
  <si>
    <t>様式２-１</t>
    <rPh sb="0" eb="2">
      <t>ヨウシキ</t>
    </rPh>
    <phoneticPr fontId="13"/>
  </si>
  <si>
    <t>様式１</t>
    <rPh sb="0" eb="2">
      <t>ヨウシキ</t>
    </rPh>
    <phoneticPr fontId="13"/>
  </si>
  <si>
    <t>メールアドレス</t>
    <phoneticPr fontId="2"/>
  </si>
  <si>
    <t>（様式1）</t>
  </si>
  <si>
    <t>（二次追加登録）について</t>
  </si>
  <si>
    <t>金融庁監督局銀行第二課</t>
  </si>
  <si>
    <t>地域金融企画室　御中</t>
  </si>
  <si>
    <t>　　　　　　　　　　　　　　　　　　　</t>
  </si>
  <si>
    <t>　標記について、下記のとおり応募します。</t>
  </si>
  <si>
    <t>記</t>
  </si>
  <si>
    <t>①　事業者支援ノウハウ共有のニーズ（現場実務において認識されている課題等）</t>
  </si>
  <si>
    <t>②　事業者支援の現場における強み（共助の仕組みの中で、主に回答が期待される人材の特性）</t>
  </si>
  <si>
    <t>③　事業者支援におけるICT環境の整備状況（例：スマートフォンで顧客情報にアクセス可となっている　等）</t>
  </si>
  <si>
    <t>　以上</t>
  </si>
  <si>
    <t>職員名簿</t>
  </si>
  <si>
    <r>
      <t>（</t>
    </r>
    <r>
      <rPr>
        <u/>
        <sz val="10.5"/>
        <color rgb="FF000000"/>
        <rFont val="ＭＳ 明朝"/>
        <family val="1"/>
        <charset val="128"/>
      </rPr>
      <t>新たに参加を希望する職員</t>
    </r>
    <r>
      <rPr>
        <sz val="10.5"/>
        <color rgb="FF000000"/>
        <rFont val="ＭＳ 明朝"/>
        <family val="1"/>
        <charset val="128"/>
      </rPr>
      <t>又は</t>
    </r>
    <r>
      <rPr>
        <u/>
        <sz val="10.5"/>
        <color rgb="FF000000"/>
        <rFont val="ＭＳ 明朝"/>
        <family val="1"/>
        <charset val="128"/>
      </rPr>
      <t>利用継続を希望しない職員</t>
    </r>
    <r>
      <rPr>
        <sz val="10.5"/>
        <color rgb="FF000000"/>
        <rFont val="ＭＳ 明朝"/>
        <family val="1"/>
        <charset val="128"/>
      </rPr>
      <t>）</t>
    </r>
  </si>
  <si>
    <t>【新たに参加を希望する職員】</t>
  </si>
  <si>
    <t>所属</t>
  </si>
  <si>
    <t>氏名</t>
  </si>
  <si>
    <t>参加を希望する理由</t>
  </si>
  <si>
    <r>
      <t>なお、</t>
    </r>
    <r>
      <rPr>
        <u/>
        <sz val="10.5"/>
        <color rgb="FF000000"/>
        <rFont val="ＭＳ 明朝"/>
        <family val="1"/>
        <charset val="128"/>
      </rPr>
      <t>参加頂いている機関が新たに参加職員を追加したい場合</t>
    </r>
    <r>
      <rPr>
        <sz val="10.5"/>
        <color rgb="FF000000"/>
        <rFont val="ＭＳ 明朝"/>
        <family val="1"/>
        <charset val="128"/>
      </rPr>
      <t>、</t>
    </r>
    <r>
      <rPr>
        <u/>
        <sz val="10.5"/>
        <color rgb="FF000000"/>
        <rFont val="ＭＳ 明朝"/>
        <family val="1"/>
        <charset val="128"/>
      </rPr>
      <t>営業店の職員</t>
    </r>
    <r>
      <rPr>
        <sz val="10.5"/>
        <color rgb="FF000000"/>
        <rFont val="ＭＳ 明朝"/>
        <family val="1"/>
        <charset val="128"/>
      </rPr>
      <t>を推薦頂けると幸いです。</t>
    </r>
  </si>
  <si>
    <t>本件の担当者</t>
  </si>
  <si>
    <t>所属・役職</t>
  </si>
  <si>
    <t>電話番号</t>
  </si>
  <si>
    <t>電子メールアドレス</t>
  </si>
  <si>
    <t>（様式2-2）</t>
  </si>
  <si>
    <r>
      <t>（今回の</t>
    </r>
    <r>
      <rPr>
        <u/>
        <sz val="10.5"/>
        <color rgb="FF000000"/>
        <rFont val="ＭＳ 明朝"/>
        <family val="1"/>
        <charset val="128"/>
      </rPr>
      <t>参加は見送るが閲覧のみを希望</t>
    </r>
    <r>
      <rPr>
        <sz val="10.5"/>
        <color rgb="FF000000"/>
        <rFont val="ＭＳ 明朝"/>
        <family val="1"/>
        <charset val="128"/>
      </rPr>
      <t>する機関）</t>
    </r>
  </si>
  <si>
    <t>【今回の参加は見送るが閲覧のみを希望する機関及び利用する職員】</t>
  </si>
  <si>
    <t>参加ではなく閲覧のみを希望する理由</t>
  </si>
  <si>
    <t>（注）閲覧のみの場合は上限１名を目安とする。</t>
  </si>
  <si>
    <t>〇</t>
  </si>
  <si>
    <t>事業者支援ノウハウ共有サイト本格稼働に伴う
参加機関・職員の応募</t>
    <phoneticPr fontId="2"/>
  </si>
  <si>
    <t>参加等を希望する理由</t>
    <phoneticPr fontId="2"/>
  </si>
  <si>
    <t>順序</t>
    <rPh sb="0" eb="2">
      <t>ジュンジョ</t>
    </rPh>
    <phoneticPr fontId="2"/>
  </si>
  <si>
    <t>様式2-1上段フラグ</t>
    <rPh sb="0" eb="2">
      <t>ヨウシキ</t>
    </rPh>
    <rPh sb="5" eb="7">
      <t>ジョウダン</t>
    </rPh>
    <phoneticPr fontId="2"/>
  </si>
  <si>
    <t>条件</t>
    <rPh sb="0" eb="2">
      <t>ジョウケン</t>
    </rPh>
    <phoneticPr fontId="2"/>
  </si>
  <si>
    <t>登録内容</t>
    <phoneticPr fontId="2"/>
  </si>
  <si>
    <t>サイトの利用状況</t>
    <phoneticPr fontId="2"/>
  </si>
  <si>
    <t>様式2-1下段フラグ</t>
    <rPh sb="0" eb="2">
      <t>ヨウシキ</t>
    </rPh>
    <rPh sb="5" eb="7">
      <t>カダン</t>
    </rPh>
    <phoneticPr fontId="2"/>
  </si>
  <si>
    <t>様式2-2上段フラグ</t>
    <rPh sb="0" eb="2">
      <t>ヨウシキ</t>
    </rPh>
    <rPh sb="5" eb="7">
      <t>ジョウダン</t>
    </rPh>
    <phoneticPr fontId="2"/>
  </si>
  <si>
    <t>様式2-2下段フラグ</t>
    <rPh sb="0" eb="2">
      <t>ヨウシキ</t>
    </rPh>
    <rPh sb="5" eb="7">
      <t>カダン</t>
    </rPh>
    <phoneticPr fontId="2"/>
  </si>
  <si>
    <t>表示フラグ</t>
    <rPh sb="0" eb="2">
      <t>ヒョウジ</t>
    </rPh>
    <phoneticPr fontId="2"/>
  </si>
  <si>
    <t>-</t>
    <phoneticPr fontId="2"/>
  </si>
  <si>
    <t>【利用継続を希望しない場合】</t>
    <phoneticPr fontId="2"/>
  </si>
  <si>
    <t>【閲覧のみの利用継続を希望しない場合】</t>
    <phoneticPr fontId="2"/>
  </si>
  <si>
    <t>担当部署＆役職</t>
    <rPh sb="0" eb="2">
      <t>タントウ</t>
    </rPh>
    <rPh sb="2" eb="4">
      <t>ブショ</t>
    </rPh>
    <rPh sb="5" eb="7">
      <t>ヤクショク</t>
    </rPh>
    <phoneticPr fontId="2"/>
  </si>
  <si>
    <t>継続を希望しない理由</t>
    <phoneticPr fontId="2"/>
  </si>
  <si>
    <t>（応募書類提出日）</t>
    <phoneticPr fontId="2"/>
  </si>
  <si>
    <t>（１）応募書類提出日</t>
    <rPh sb="3" eb="5">
      <t>オウボ</t>
    </rPh>
    <rPh sb="5" eb="7">
      <t>ショルイ</t>
    </rPh>
    <rPh sb="7" eb="9">
      <t>テイシュツ</t>
    </rPh>
    <rPh sb="9" eb="10">
      <t>ビ</t>
    </rPh>
    <phoneticPr fontId="2"/>
  </si>
  <si>
    <t>西暦</t>
    <rPh sb="0" eb="2">
      <t>セイレキ</t>
    </rPh>
    <phoneticPr fontId="2"/>
  </si>
  <si>
    <t>（２）応募担当者</t>
    <rPh sb="3" eb="5">
      <t>オウボ</t>
    </rPh>
    <rPh sb="5" eb="8">
      <t>タントウシャ</t>
    </rPh>
    <phoneticPr fontId="2"/>
  </si>
  <si>
    <t>（注）閲覧から参加に変更する場合は記載不要</t>
    <rPh sb="7" eb="9">
      <t>サンカ</t>
    </rPh>
    <rPh sb="10" eb="12">
      <t>ヘンコウ</t>
    </rPh>
    <rPh sb="14" eb="16">
      <t>バアイ</t>
    </rPh>
    <rPh sb="17" eb="19">
      <t>キサイ</t>
    </rPh>
    <rPh sb="19" eb="21">
      <t>フヨウ</t>
    </rPh>
    <phoneticPr fontId="2"/>
  </si>
  <si>
    <r>
      <t>・新規や変更の場合は、数式を削除し、直接入力すること
・テキストで記入（</t>
    </r>
    <r>
      <rPr>
        <sz val="11"/>
        <color rgb="FFFF0000"/>
        <rFont val="BIZ UDPゴシック"/>
        <family val="3"/>
        <charset val="128"/>
      </rPr>
      <t>30文字以内</t>
    </r>
    <r>
      <rPr>
        <sz val="11"/>
        <color theme="1"/>
        <rFont val="BIZ UDPゴシック"/>
        <family val="3"/>
        <charset val="128"/>
      </rPr>
      <t>）</t>
    </r>
    <rPh sb="1" eb="3">
      <t>シンキ</t>
    </rPh>
    <rPh sb="4" eb="6">
      <t>ヘンコウ</t>
    </rPh>
    <rPh sb="7" eb="9">
      <t>バアイ</t>
    </rPh>
    <rPh sb="11" eb="13">
      <t>スウシキ</t>
    </rPh>
    <rPh sb="14" eb="16">
      <t>サクジョ</t>
    </rPh>
    <rPh sb="18" eb="20">
      <t>チョクセツ</t>
    </rPh>
    <rPh sb="20" eb="22">
      <t>ニュウリョク</t>
    </rPh>
    <phoneticPr fontId="2"/>
  </si>
  <si>
    <t>3．二次追加登録票（様式３）</t>
    <phoneticPr fontId="2"/>
  </si>
  <si>
    <t>4. 注意事項への同意（様式４）</t>
    <phoneticPr fontId="2"/>
  </si>
  <si>
    <t>↓↓↓入力は下記シートタブから「【入力シート】様式３」を選択してください↓↓↓</t>
    <rPh sb="3" eb="5">
      <t>ニュウリョク</t>
    </rPh>
    <rPh sb="6" eb="8">
      <t>カキ</t>
    </rPh>
    <rPh sb="17" eb="19">
      <t>ニュウリョク</t>
    </rPh>
    <rPh sb="23" eb="25">
      <t>ヨウシキ</t>
    </rPh>
    <rPh sb="28" eb="30">
      <t>センタク</t>
    </rPh>
    <phoneticPr fontId="2"/>
  </si>
  <si>
    <t>新規（未加入）</t>
    <phoneticPr fontId="2"/>
  </si>
  <si>
    <t>新規（未加入）</t>
    <rPh sb="0" eb="2">
      <t>シンキ</t>
    </rPh>
    <rPh sb="3" eb="6">
      <t>ミカニュウ</t>
    </rPh>
    <phoneticPr fontId="2"/>
  </si>
  <si>
    <t>(様式３)</t>
    <rPh sb="1" eb="3">
      <t>ヨウシキ</t>
    </rPh>
    <phoneticPr fontId="2"/>
  </si>
  <si>
    <t>機関別サイトの
利用状況</t>
    <rPh sb="0" eb="2">
      <t>キカン</t>
    </rPh>
    <rPh sb="2" eb="3">
      <t>ベツ</t>
    </rPh>
    <rPh sb="8" eb="10">
      <t>リヨウ</t>
    </rPh>
    <rPh sb="10" eb="12">
      <t>ジョウキョウ</t>
    </rPh>
    <phoneticPr fontId="2"/>
  </si>
  <si>
    <t>機関別
サイトの利用状況</t>
    <phoneticPr fontId="2"/>
  </si>
  <si>
    <r>
      <t>1．本事業に参加</t>
    </r>
    <r>
      <rPr>
        <u/>
        <sz val="10.5"/>
        <rFont val="ＭＳ 明朝"/>
        <family val="1"/>
        <charset val="128"/>
      </rPr>
      <t>及び閲覧</t>
    </r>
    <r>
      <rPr>
        <sz val="10.5"/>
        <rFont val="ＭＳ 明朝"/>
        <family val="1"/>
        <charset val="128"/>
      </rPr>
      <t>するニーズ等（例えば以下の①～④に示す項目）（様式自由）</t>
    </r>
    <phoneticPr fontId="2"/>
  </si>
  <si>
    <t>-</t>
  </si>
  <si>
    <t>-</t>
    <phoneticPr fontId="2"/>
  </si>
  <si>
    <t>職員別
登録内容</t>
    <rPh sb="0" eb="2">
      <t>ショクイン</t>
    </rPh>
    <rPh sb="2" eb="3">
      <t>ベツ</t>
    </rPh>
    <rPh sb="4" eb="6">
      <t>トウロク</t>
    </rPh>
    <rPh sb="6" eb="8">
      <t>ナイヨウ</t>
    </rPh>
    <phoneticPr fontId="2"/>
  </si>
  <si>
    <t>・下記の場合はそれぞれ希望する理由を職員毎に記載すること
①参加を希望する場合
②参加を取りやめる場合</t>
    <rPh sb="1" eb="3">
      <t>カキ</t>
    </rPh>
    <rPh sb="4" eb="6">
      <t>バアイ</t>
    </rPh>
    <rPh sb="30" eb="32">
      <t>サンカ</t>
    </rPh>
    <rPh sb="33" eb="35">
      <t>キボウ</t>
    </rPh>
    <rPh sb="37" eb="39">
      <t>バアイ</t>
    </rPh>
    <rPh sb="41" eb="43">
      <t>サンカ</t>
    </rPh>
    <rPh sb="44" eb="45">
      <t>ト</t>
    </rPh>
    <rPh sb="49" eb="51">
      <t>バアイ</t>
    </rPh>
    <phoneticPr fontId="2"/>
  </si>
  <si>
    <t>連絡事項等がある場合はここに記載すること（文字数を超える項目がある場合など）</t>
    <rPh sb="0" eb="4">
      <t>レンラクジコウ</t>
    </rPh>
    <rPh sb="4" eb="5">
      <t>トウ</t>
    </rPh>
    <rPh sb="8" eb="10">
      <t>バアイ</t>
    </rPh>
    <rPh sb="14" eb="16">
      <t>キサイ</t>
    </rPh>
    <rPh sb="21" eb="24">
      <t>モジスウ</t>
    </rPh>
    <rPh sb="25" eb="26">
      <t>コ</t>
    </rPh>
    <rPh sb="28" eb="30">
      <t>コウモク</t>
    </rPh>
    <rPh sb="33" eb="35">
      <t>バアイ</t>
    </rPh>
    <phoneticPr fontId="3"/>
  </si>
  <si>
    <t>1．本事業に参加及び閲覧するニーズ等（例えば以下の①～④に示す項目）（様式自由）</t>
  </si>
  <si>
    <t>【参考】様式１（抜粋）</t>
    <rPh sb="1" eb="3">
      <t>サンコウ</t>
    </rPh>
    <rPh sb="4" eb="6">
      <t>ヨウシキ</t>
    </rPh>
    <rPh sb="8" eb="10">
      <t>バッスイ</t>
    </rPh>
    <phoneticPr fontId="2"/>
  </si>
  <si>
    <t>④　組織を超えた連携状況（事業者支援ノウハウを共有する独自の取組み。例：同一地域内の金融機関職員が事例を共有する勉強会への参加　等）</t>
    <phoneticPr fontId="2"/>
  </si>
  <si>
    <t>　ただし、ファイル交換サービス等を使用する場合はこの限りでない。</t>
    <phoneticPr fontId="13"/>
  </si>
  <si>
    <t>新たに閲覧のみを希望する場合</t>
    <phoneticPr fontId="2"/>
  </si>
  <si>
    <t>新たに参加を希望する場合</t>
    <phoneticPr fontId="2"/>
  </si>
  <si>
    <t>新たに参加を希望する職員がいる場合</t>
    <rPh sb="10" eb="12">
      <t>ショクイン</t>
    </rPh>
    <phoneticPr fontId="2"/>
  </si>
  <si>
    <t>内容</t>
    <phoneticPr fontId="13"/>
  </si>
  <si>
    <t>（2）様式３を提出する場合は、「【入力シート】様式３」にすべての職員の情報を記載すること。</t>
    <rPh sb="3" eb="5">
      <t>ヨウシキ</t>
    </rPh>
    <rPh sb="7" eb="9">
      <t>テイシュツ</t>
    </rPh>
    <rPh sb="11" eb="13">
      <t>バアイ</t>
    </rPh>
    <phoneticPr fontId="13"/>
  </si>
  <si>
    <t>２．作成・送付時の留意事項</t>
    <rPh sb="2" eb="4">
      <t>サクセイ</t>
    </rPh>
    <rPh sb="5" eb="7">
      <t>ソウフ</t>
    </rPh>
    <rPh sb="7" eb="8">
      <t>ジ</t>
    </rPh>
    <rPh sb="9" eb="11">
      <t>リュウイ</t>
    </rPh>
    <rPh sb="11" eb="13">
      <t>ジコウ</t>
    </rPh>
    <phoneticPr fontId="13"/>
  </si>
  <si>
    <t>（３）各様式を提出する際は、本ファイルに必要事項等を記載し、Excelファイル形式で提出すること。</t>
    <rPh sb="3" eb="6">
      <t>カクヨウシキ</t>
    </rPh>
    <rPh sb="7" eb="9">
      <t>テイシュツ</t>
    </rPh>
    <rPh sb="11" eb="12">
      <t>サイ</t>
    </rPh>
    <rPh sb="14" eb="15">
      <t>ホン</t>
    </rPh>
    <rPh sb="20" eb="22">
      <t>ヒツヨウ</t>
    </rPh>
    <rPh sb="22" eb="24">
      <t>ジコウ</t>
    </rPh>
    <rPh sb="24" eb="25">
      <t>トウ</t>
    </rPh>
    <rPh sb="26" eb="28">
      <t>キサイ</t>
    </rPh>
    <rPh sb="39" eb="41">
      <t>ケイシキ</t>
    </rPh>
    <rPh sb="42" eb="44">
      <t>テイシュツ</t>
    </rPh>
    <phoneticPr fontId="13"/>
  </si>
  <si>
    <t>④　組織を超えた連携状況（事業者支援ノウハウを共有する独自の取組み。例：同一地域内の金融機関職員が事例を共有する勉</t>
    <phoneticPr fontId="2"/>
  </si>
  <si>
    <t>　　強会への参加　等）</t>
  </si>
  <si>
    <t>（４）本ファイルを電子メールで提出する場合は、原則、応募担当者のメールアドレスから送付すること。</t>
    <rPh sb="3" eb="4">
      <t>ホン</t>
    </rPh>
    <rPh sb="19" eb="21">
      <t>バアイ</t>
    </rPh>
    <rPh sb="23" eb="25">
      <t>ゲンソク</t>
    </rPh>
    <phoneticPr fontId="13"/>
  </si>
  <si>
    <t>（１）様式４を除く提出が必要な様式１～様式３は「【入力シート】様式３」を入力することで自動的に作成される。</t>
    <rPh sb="3" eb="5">
      <t>ヨウシキ</t>
    </rPh>
    <rPh sb="7" eb="8">
      <t>ノゾ</t>
    </rPh>
    <rPh sb="9" eb="11">
      <t>テイシュツ</t>
    </rPh>
    <rPh sb="12" eb="14">
      <t>ヒツヨウ</t>
    </rPh>
    <rPh sb="36" eb="38">
      <t>ニュウリョク</t>
    </rPh>
    <rPh sb="43" eb="46">
      <t>ジドウテキ</t>
    </rPh>
    <rPh sb="47" eb="49">
      <t>サクセイ</t>
    </rPh>
    <phoneticPr fontId="13"/>
  </si>
  <si>
    <t>　また、ファイル名は機関名とすること（例：〇〇銀行.xlsx）</t>
    <rPh sb="8" eb="9">
      <t>メイ</t>
    </rPh>
    <rPh sb="10" eb="12">
      <t>キカン</t>
    </rPh>
    <rPh sb="12" eb="13">
      <t>メイ</t>
    </rPh>
    <rPh sb="19" eb="20">
      <t>レイ</t>
    </rPh>
    <rPh sb="22" eb="25">
      <t>マルギンコウ</t>
    </rPh>
    <phoneticPr fontId="2"/>
  </si>
  <si>
    <t>※　既にアカウントを所持している職員も含めて記載すること</t>
    <phoneticPr fontId="2"/>
  </si>
  <si>
    <t>（注）上限は５名を目安として、参加を推薦する順に記載すること。</t>
    <rPh sb="3" eb="5">
      <t>ジョウゲン</t>
    </rPh>
    <phoneticPr fontId="2"/>
  </si>
  <si>
    <t xml:space="preserve">（３）参加職員の登録アカウント情報
</t>
    <rPh sb="3" eb="5">
      <t>サンカ</t>
    </rPh>
    <rPh sb="5" eb="7">
      <t>ショクイン</t>
    </rPh>
    <rPh sb="8" eb="10">
      <t>トウロク</t>
    </rPh>
    <rPh sb="15" eb="17">
      <t>ジョウホウ</t>
    </rPh>
    <phoneticPr fontId="2"/>
  </si>
  <si>
    <r>
      <t xml:space="preserve">・新規や変更の場合は、数式を削除し、直接入力すること
</t>
    </r>
    <r>
      <rPr>
        <sz val="11"/>
        <color rgb="FFFF0000"/>
        <rFont val="BIZ UDPゴシック"/>
        <family val="3"/>
        <charset val="128"/>
      </rPr>
      <t xml:space="preserve">
・半角英数字で入力</t>
    </r>
    <r>
      <rPr>
        <sz val="11"/>
        <color theme="1"/>
        <rFont val="BIZ UDPゴシック"/>
        <family val="3"/>
        <charset val="128"/>
      </rPr>
      <t xml:space="preserve">
【新たに登録する際は下記の点に注意する】
①ログインIDとして利用するため、同一アドレスを複数名で利用登録することは不可。
①登録完了時及び投稿にコメントがなされたときに通知メールが送付されるため、「ノウハウ共有サイト　事務局（地方創生カレッジ） &lt;college@jpc-net.jp&gt;」からのメールを受信できること。</t>
    </r>
    <rPh sb="40" eb="41">
      <t>アラ</t>
    </rPh>
    <rPh sb="43" eb="45">
      <t>トウロク</t>
    </rPh>
    <rPh sb="47" eb="48">
      <t>サイ</t>
    </rPh>
    <rPh sb="49" eb="51">
      <t>カキ</t>
    </rPh>
    <rPh sb="52" eb="53">
      <t>テン</t>
    </rPh>
    <rPh sb="54" eb="56">
      <t>チュウイ</t>
    </rPh>
    <phoneticPr fontId="2"/>
  </si>
  <si>
    <r>
      <t xml:space="preserve">・現在、サイトにログインにしようしているIDを入力する
</t>
    </r>
    <r>
      <rPr>
        <sz val="11"/>
        <color rgb="FFFF0000"/>
        <rFont val="BIZ UDPゴシック"/>
        <family val="3"/>
        <charset val="128"/>
      </rPr>
      <t>・半角英数字で入力</t>
    </r>
    <rPh sb="1" eb="3">
      <t>ゲンザイ</t>
    </rPh>
    <rPh sb="23" eb="25">
      <t>ニュウリョク</t>
    </rPh>
    <phoneticPr fontId="2"/>
  </si>
  <si>
    <t>自動転記</t>
    <rPh sb="0" eb="2">
      <t>ジドウ</t>
    </rPh>
    <rPh sb="2" eb="4">
      <t>テンキ</t>
    </rPh>
    <phoneticPr fontId="2"/>
  </si>
  <si>
    <t>（４）閲覧職員の登録アカウント情報</t>
    <rPh sb="5" eb="7">
      <t>ショクイン</t>
    </rPh>
    <rPh sb="8" eb="10">
      <t>トウロク</t>
    </rPh>
    <rPh sb="15" eb="17">
      <t>ジョウホウ</t>
    </rPh>
    <phoneticPr fontId="2"/>
  </si>
  <si>
    <t>※　閲覧のみの職員を新たに登録する場合及び登録情報を変更する場合に使用する。（閲覧のみの職員を参加に変更する場合は、（３））</t>
    <rPh sb="2" eb="4">
      <t>エツラン</t>
    </rPh>
    <rPh sb="7" eb="9">
      <t>ショクイン</t>
    </rPh>
    <rPh sb="10" eb="11">
      <t>アラ</t>
    </rPh>
    <rPh sb="13" eb="15">
      <t>トウロク</t>
    </rPh>
    <rPh sb="17" eb="19">
      <t>バアイ</t>
    </rPh>
    <rPh sb="19" eb="20">
      <t>オヨ</t>
    </rPh>
    <rPh sb="21" eb="23">
      <t>トウロク</t>
    </rPh>
    <rPh sb="23" eb="25">
      <t>ジョウホウ</t>
    </rPh>
    <rPh sb="26" eb="28">
      <t>ヘンコウ</t>
    </rPh>
    <rPh sb="30" eb="32">
      <t>バアイ</t>
    </rPh>
    <rPh sb="33" eb="35">
      <t>シヨウ</t>
    </rPh>
    <rPh sb="39" eb="41">
      <t>エツラン</t>
    </rPh>
    <rPh sb="44" eb="46">
      <t>ショクイン</t>
    </rPh>
    <rPh sb="47" eb="49">
      <t>サンカ</t>
    </rPh>
    <rPh sb="50" eb="52">
      <t>ヘンコウ</t>
    </rPh>
    <rPh sb="54" eb="56">
      <t>バアイ</t>
    </rPh>
    <phoneticPr fontId="2"/>
  </si>
  <si>
    <t>（様式2-1）</t>
    <phoneticPr fontId="2"/>
  </si>
  <si>
    <r>
      <t xml:space="preserve">・新規や変更の場合は、数式を削除し、直接入力すること
</t>
    </r>
    <r>
      <rPr>
        <sz val="11"/>
        <color rgb="FFFF0000"/>
        <rFont val="BIZ UDPゴシック"/>
        <family val="3"/>
        <charset val="128"/>
      </rPr>
      <t xml:space="preserve">
・半角英数字で入力</t>
    </r>
    <r>
      <rPr>
        <sz val="11"/>
        <color theme="1"/>
        <rFont val="BIZ UDPゴシック"/>
        <family val="3"/>
        <charset val="128"/>
      </rPr>
      <t xml:space="preserve">
【新たに登録する際は下記の点に注意する】
①ログインIDとして利用するため、同一アドレスを複数名で利用登録することは不可。
ただし、メールアドレスを変更せず、利用する職員のみを変更する場合は、
①登録完了時及び投稿にコメントがなされたときに通知メールが送付されるため、「ノウハウ共有サイト　事務局（地方創生カレッジ） &lt;college@jpc-net.jp&gt;」からのメールを受信できること。</t>
    </r>
    <rPh sb="40" eb="41">
      <t>アラ</t>
    </rPh>
    <rPh sb="43" eb="45">
      <t>トウロク</t>
    </rPh>
    <rPh sb="47" eb="48">
      <t>サイ</t>
    </rPh>
    <rPh sb="49" eb="51">
      <t>カキ</t>
    </rPh>
    <rPh sb="52" eb="53">
      <t>テン</t>
    </rPh>
    <rPh sb="54" eb="56">
      <t>チュウイ</t>
    </rPh>
    <rPh sb="113" eb="115">
      <t>ヘンコウ</t>
    </rPh>
    <rPh sb="118" eb="120">
      <t>リヨウ</t>
    </rPh>
    <rPh sb="122" eb="124">
      <t>ショクイン</t>
    </rPh>
    <rPh sb="127" eb="129">
      <t>ヘンコウ</t>
    </rPh>
    <rPh sb="131" eb="133">
      <t>バアイ</t>
    </rPh>
    <phoneticPr fontId="2"/>
  </si>
  <si>
    <t>職員のメールアドレスを変更する場合</t>
    <rPh sb="0" eb="2">
      <t>ショクイン</t>
    </rPh>
    <rPh sb="11" eb="13">
      <t>ヘンコウ</t>
    </rPh>
    <rPh sb="15" eb="17">
      <t>バアイ</t>
    </rPh>
    <phoneticPr fontId="2"/>
  </si>
  <si>
    <t>その他登録情報を変更する場合</t>
    <rPh sb="2" eb="3">
      <t>タ</t>
    </rPh>
    <rPh sb="3" eb="5">
      <t>トウロク</t>
    </rPh>
    <rPh sb="5" eb="7">
      <t>ジョウホウ</t>
    </rPh>
    <rPh sb="8" eb="10">
      <t>ヘンコウ</t>
    </rPh>
    <rPh sb="12" eb="14">
      <t>バアイ</t>
    </rPh>
    <phoneticPr fontId="2"/>
  </si>
  <si>
    <t>職員の属性や氏名を変更する場合</t>
    <rPh sb="0" eb="2">
      <t>ショクイン</t>
    </rPh>
    <rPh sb="3" eb="5">
      <t>ゾクセイ</t>
    </rPh>
    <rPh sb="6" eb="8">
      <t>シメイ</t>
    </rPh>
    <rPh sb="9" eb="11">
      <t>ヘンコウ</t>
    </rPh>
    <rPh sb="13" eb="15">
      <t>バアイ</t>
    </rPh>
    <phoneticPr fontId="2"/>
  </si>
  <si>
    <t>１．利用状況及び登録内容別提出書類について</t>
    <rPh sb="2" eb="4">
      <t>リヨウ</t>
    </rPh>
    <rPh sb="4" eb="6">
      <t>ジョウキョウ</t>
    </rPh>
    <rPh sb="6" eb="7">
      <t>オヨ</t>
    </rPh>
    <rPh sb="8" eb="10">
      <t>トウロク</t>
    </rPh>
    <rPh sb="10" eb="12">
      <t>ナイヨウ</t>
    </rPh>
    <rPh sb="12" eb="13">
      <t>ベツ</t>
    </rPh>
    <rPh sb="13" eb="17">
      <t>テイシュツショルイ</t>
    </rPh>
    <phoneticPr fontId="13"/>
  </si>
  <si>
    <t xml:space="preserve"> ただし、未加入の機関は、様式１の「1．本事業に参加及び閲覧するニーズ等」を別途任意の様式で作成する必要がある。（シート「【入力可】追加資料」に入力や貼り付けも可 ）</t>
    <rPh sb="5" eb="8">
      <t>ミカニュウ</t>
    </rPh>
    <rPh sb="9" eb="11">
      <t>キカン</t>
    </rPh>
    <rPh sb="13" eb="15">
      <t>ヨウシキ</t>
    </rPh>
    <rPh sb="38" eb="40">
      <t>ベット</t>
    </rPh>
    <rPh sb="40" eb="42">
      <t>ニンイ</t>
    </rPh>
    <rPh sb="43" eb="45">
      <t>ヨウシキ</t>
    </rPh>
    <rPh sb="46" eb="48">
      <t>サクセイ</t>
    </rPh>
    <rPh sb="50" eb="52">
      <t>ヒツヨウ</t>
    </rPh>
    <rPh sb="72" eb="74">
      <t>ニュウリョク</t>
    </rPh>
    <rPh sb="75" eb="76">
      <t>ハ</t>
    </rPh>
    <rPh sb="77" eb="78">
      <t>ツ</t>
    </rPh>
    <rPh sb="80" eb="81">
      <t>カ</t>
    </rPh>
    <phoneticPr fontId="13"/>
  </si>
  <si>
    <t>変更（属性）</t>
    <rPh sb="0" eb="2">
      <t>ヘンコウ</t>
    </rPh>
    <phoneticPr fontId="2"/>
  </si>
  <si>
    <t>変更（参加名）</t>
    <rPh sb="0" eb="2">
      <t>ヘンコウ</t>
    </rPh>
    <rPh sb="3" eb="5">
      <t>サンカ</t>
    </rPh>
    <rPh sb="5" eb="6">
      <t>メイ</t>
    </rPh>
    <phoneticPr fontId="2"/>
  </si>
  <si>
    <t>職員の属性を変更する場合</t>
    <rPh sb="0" eb="2">
      <t>ショクイン</t>
    </rPh>
    <rPh sb="3" eb="5">
      <t>ゾクセイ</t>
    </rPh>
    <rPh sb="6" eb="8">
      <t>ヘンコウ</t>
    </rPh>
    <rPh sb="10" eb="12">
      <t>バアイ</t>
    </rPh>
    <phoneticPr fontId="2"/>
  </si>
  <si>
    <t>参加職員の氏名を変更する場合（併せて属性を変更する場合も含む）</t>
    <rPh sb="0" eb="4">
      <t>サンカショクイン</t>
    </rPh>
    <rPh sb="5" eb="7">
      <t>シメイ</t>
    </rPh>
    <rPh sb="8" eb="10">
      <t>ヘンコウ</t>
    </rPh>
    <rPh sb="12" eb="14">
      <t>バアイ</t>
    </rPh>
    <rPh sb="15" eb="16">
      <t>アワ</t>
    </rPh>
    <rPh sb="18" eb="20">
      <t>ゾクセイ</t>
    </rPh>
    <rPh sb="21" eb="23">
      <t>ヘンコウ</t>
    </rPh>
    <rPh sb="25" eb="27">
      <t>バアイ</t>
    </rPh>
    <rPh sb="28" eb="29">
      <t>フク</t>
    </rPh>
    <phoneticPr fontId="2"/>
  </si>
  <si>
    <t>・上記応募担当者金融機関コードを自動的に転記</t>
    <rPh sb="1" eb="3">
      <t>ジョウキ</t>
    </rPh>
    <rPh sb="3" eb="5">
      <t>オウボ</t>
    </rPh>
    <rPh sb="5" eb="7">
      <t>タントウ</t>
    </rPh>
    <rPh sb="7" eb="8">
      <t>シャ</t>
    </rPh>
    <rPh sb="8" eb="10">
      <t>キンユウ</t>
    </rPh>
    <rPh sb="10" eb="12">
      <t>キカン</t>
    </rPh>
    <rPh sb="16" eb="19">
      <t>ジドウテキ</t>
    </rPh>
    <rPh sb="20" eb="22">
      <t>テンキ</t>
    </rPh>
    <phoneticPr fontId="2"/>
  </si>
  <si>
    <t>サイトへの参加の取りやめを希望する職員がいる場合</t>
    <rPh sb="8" eb="9">
      <t>ト</t>
    </rPh>
    <rPh sb="13" eb="15">
      <t>キボウ</t>
    </rPh>
    <rPh sb="17" eb="19">
      <t>ショクイン</t>
    </rPh>
    <rPh sb="22" eb="24">
      <t>バアイ</t>
    </rPh>
    <phoneticPr fontId="2"/>
  </si>
  <si>
    <t>職員がサイトの閲覧の取りやめを希望する場合</t>
    <rPh sb="0" eb="2">
      <t>ショクイン</t>
    </rPh>
    <rPh sb="10" eb="11">
      <t>ト</t>
    </rPh>
    <rPh sb="15" eb="17">
      <t>キボウ</t>
    </rPh>
    <phoneticPr fontId="2"/>
  </si>
  <si>
    <t>変更（参加名）※１</t>
    <rPh sb="0" eb="2">
      <t>ヘンコウ</t>
    </rPh>
    <rPh sb="3" eb="5">
      <t>サンカ</t>
    </rPh>
    <rPh sb="5" eb="6">
      <t>メイ</t>
    </rPh>
    <phoneticPr fontId="2"/>
  </si>
  <si>
    <t>変更なし※2</t>
    <rPh sb="0" eb="2">
      <t>ヘンコウ</t>
    </rPh>
    <phoneticPr fontId="2"/>
  </si>
  <si>
    <t>変更（参加名）※1</t>
    <rPh sb="0" eb="2">
      <t>ヘンコウ</t>
    </rPh>
    <rPh sb="3" eb="5">
      <t>サンカ</t>
    </rPh>
    <rPh sb="5" eb="6">
      <t>メイ</t>
    </rPh>
    <phoneticPr fontId="2"/>
  </si>
  <si>
    <t>変更なし※２</t>
    <rPh sb="0" eb="2">
      <t>ヘンコウ</t>
    </rPh>
    <phoneticPr fontId="2"/>
  </si>
  <si>
    <t>※２　提出書類なし</t>
    <rPh sb="3" eb="5">
      <t>テイシュツ</t>
    </rPh>
    <rPh sb="5" eb="7">
      <t>ショルイ</t>
    </rPh>
    <phoneticPr fontId="2"/>
  </si>
  <si>
    <t>〇※５</t>
    <phoneticPr fontId="13"/>
  </si>
  <si>
    <t>※５　閲覧のみ行っている機関が閲覧を取りやめる場合は（４）に記入すること。</t>
    <rPh sb="3" eb="5">
      <t>エツラン</t>
    </rPh>
    <rPh sb="7" eb="8">
      <t>オコナ</t>
    </rPh>
    <rPh sb="12" eb="14">
      <t>キカン</t>
    </rPh>
    <rPh sb="15" eb="17">
      <t>エツラン</t>
    </rPh>
    <rPh sb="18" eb="19">
      <t>ト</t>
    </rPh>
    <rPh sb="23" eb="25">
      <t>バアイ</t>
    </rPh>
    <rPh sb="30" eb="32">
      <t>キニュウ</t>
    </rPh>
    <phoneticPr fontId="2"/>
  </si>
  <si>
    <t>〇※４</t>
  </si>
  <si>
    <t>※３　「1．本事業に参加及び閲覧するニーズ等」作成不要</t>
    <rPh sb="23" eb="25">
      <t>サクセイ</t>
    </rPh>
    <rPh sb="25" eb="27">
      <t>フヨウ</t>
    </rPh>
    <phoneticPr fontId="2"/>
  </si>
  <si>
    <t>〇※３</t>
  </si>
  <si>
    <t>※４  様式３の（４）に記載すること。</t>
    <rPh sb="4" eb="6">
      <t>ヨウシキ</t>
    </rPh>
    <rPh sb="12" eb="14">
      <t>キサイ</t>
    </rPh>
    <phoneticPr fontId="2"/>
  </si>
  <si>
    <t>※１　メールアドレスを変更しない場合は、「【入力シート】様式３」には２行作成する。</t>
    <rPh sb="11" eb="13">
      <t>ヘンコウ</t>
    </rPh>
    <rPh sb="16" eb="18">
      <t>バアイ</t>
    </rPh>
    <rPh sb="22" eb="24">
      <t>ニュウリョク</t>
    </rPh>
    <rPh sb="28" eb="30">
      <t>ヨウシキ</t>
    </rPh>
    <rPh sb="35" eb="36">
      <t>ギョウ</t>
    </rPh>
    <rPh sb="36" eb="38">
      <t>サクセイ</t>
    </rPh>
    <phoneticPr fontId="2"/>
  </si>
  <si>
    <t>　　　「廃止」とし既存のアカウント情報を入力した行と、「新規登録（参加）」として新たなアカウント情報を入力した行が必要。</t>
    <phoneticPr fontId="2"/>
  </si>
  <si>
    <t>新規（未加入）</t>
  </si>
  <si>
    <t>閲覧専用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</si>
</sst>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font>
    <font>
      <sz val="11"/>
      <color theme="1"/>
      <name val="BIZ UDPゴシック"/>
      <family val="3"/>
      <charset val="128"/>
    </font>
    <font>
      <sz val="6"/>
      <name val="ＭＳ Ｐゴシック"/>
      <family val="2"/>
      <charset val="128"/>
    </font>
    <font>
      <b/>
      <sz val="11"/>
      <color theme="1"/>
      <name val="BIZ UDPゴシック"/>
      <family val="3"/>
      <charset val="128"/>
    </font>
    <font>
      <sz val="10.5"/>
      <color rgb="FF000000"/>
      <name val="BIZ UDPゴシック"/>
      <family val="3"/>
      <charset val="128"/>
    </font>
    <font>
      <sz val="14"/>
      <color rgb="FF000000"/>
      <name val="BIZ UDPゴシック"/>
      <family val="3"/>
      <charset val="128"/>
    </font>
    <font>
      <sz val="10"/>
      <color theme="1"/>
      <name val="BIZ UDPゴシック"/>
      <family val="3"/>
      <charset val="128"/>
    </font>
    <font>
      <u/>
      <sz val="11"/>
      <color theme="10"/>
      <name val="ＭＳ Ｐゴシック"/>
      <family val="2"/>
      <charset val="128"/>
    </font>
    <font>
      <sz val="11"/>
      <name val="BIZ UDPゴシック"/>
      <family val="3"/>
      <charset val="128"/>
    </font>
    <font>
      <b/>
      <sz val="11"/>
      <color rgb="FFFF0000"/>
      <name val="BIZ UDPゴシック"/>
      <family val="3"/>
      <charset val="128"/>
    </font>
    <font>
      <sz val="11"/>
      <color rgb="FFFF0000"/>
      <name val="BIZ UDPゴシック"/>
      <family val="3"/>
      <charset val="128"/>
    </font>
    <font>
      <sz val="9"/>
      <color indexed="81"/>
      <name val="BIZ UDPゴシック"/>
      <family val="3"/>
      <charset val="128"/>
    </font>
    <font>
      <sz val="11"/>
      <color theme="1"/>
      <name val="游ゴシック"/>
      <family val="2"/>
      <scheme val="minor"/>
    </font>
    <font>
      <sz val="6"/>
      <name val="游ゴシック"/>
      <family val="3"/>
      <charset val="128"/>
      <scheme val="minor"/>
    </font>
    <font>
      <b/>
      <sz val="14"/>
      <color theme="1"/>
      <name val="BIZ UDPゴシック"/>
      <family val="3"/>
      <charset val="128"/>
    </font>
    <font>
      <b/>
      <sz val="16"/>
      <color theme="1"/>
      <name val="BIZ UDPゴシック"/>
      <family val="3"/>
      <charset val="128"/>
    </font>
    <font>
      <sz val="16"/>
      <color theme="1"/>
      <name val="BIZ UDPゴシック"/>
      <family val="3"/>
      <charset val="128"/>
    </font>
    <font>
      <sz val="10.5"/>
      <color rgb="FF000000"/>
      <name val="ＭＳ 明朝"/>
      <family val="1"/>
      <charset val="128"/>
    </font>
    <font>
      <sz val="22"/>
      <color rgb="FF000000"/>
      <name val="ＭＳ 明朝"/>
      <family val="1"/>
      <charset val="128"/>
    </font>
    <font>
      <sz val="18"/>
      <color rgb="FF000000"/>
      <name val="ＭＳ 明朝"/>
      <family val="1"/>
      <charset val="128"/>
    </font>
    <font>
      <u/>
      <sz val="10.5"/>
      <color rgb="FF000000"/>
      <name val="ＭＳ 明朝"/>
      <family val="1"/>
      <charset val="128"/>
    </font>
    <font>
      <strike/>
      <sz val="10.5"/>
      <color rgb="FFFF0000"/>
      <name val="ＭＳ 明朝"/>
      <family val="1"/>
      <charset val="128"/>
    </font>
    <font>
      <u/>
      <sz val="10.5"/>
      <color rgb="FF008080"/>
      <name val="ＭＳ 明朝"/>
      <family val="1"/>
      <charset val="128"/>
    </font>
    <font>
      <sz val="10.5"/>
      <name val="ＭＳ 明朝"/>
      <family val="1"/>
      <charset val="128"/>
    </font>
    <font>
      <sz val="11"/>
      <name val="ＭＳ Ｐゴシック"/>
      <family val="2"/>
      <charset val="128"/>
    </font>
    <font>
      <u/>
      <sz val="10.5"/>
      <name val="ＭＳ 明朝"/>
      <family val="1"/>
      <charset val="128"/>
    </font>
    <font>
      <sz val="11"/>
      <color theme="2" tint="-9.9978637043366805E-2"/>
      <name val="BIZ UDPゴシック"/>
      <family val="3"/>
      <charset val="128"/>
    </font>
    <font>
      <sz val="14"/>
      <name val="BIZ UDPゴシック"/>
      <family val="3"/>
      <charset val="128"/>
    </font>
    <font>
      <sz val="16"/>
      <name val="BIZ UDPゴシック"/>
      <family val="3"/>
      <charset val="128"/>
    </font>
    <font>
      <sz val="11"/>
      <color theme="0" tint="-0.34998626667073579"/>
      <name val="ＭＳ Ｐゴシック"/>
      <family val="2"/>
      <charset val="128"/>
    </font>
    <font>
      <sz val="16"/>
      <color theme="2" tint="-0.249977111117893"/>
      <name val="BIZ UDPゴシック"/>
      <family val="3"/>
      <charset val="128"/>
    </font>
    <font>
      <sz val="11"/>
      <color theme="2" tint="-0.249977111117893"/>
      <name val="BIZ UDPゴシック"/>
      <family val="3"/>
      <charset val="128"/>
    </font>
    <font>
      <sz val="16"/>
      <color theme="0" tint="-0.34998626667073579"/>
      <name val="BIZ UDPゴシック"/>
      <family val="3"/>
      <charset val="128"/>
    </font>
    <font>
      <sz val="11"/>
      <color theme="0" tint="-0.34998626667073579"/>
      <name val="BIZ UDPゴシック"/>
      <family val="3"/>
      <charset val="128"/>
    </font>
    <font>
      <b/>
      <sz val="11"/>
      <color theme="0" tint="-0.34998626667073579"/>
      <name val="BIZ UDP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thin">
        <color auto="1"/>
      </left>
      <right style="dotted">
        <color auto="1"/>
      </right>
      <top style="thin">
        <color auto="1"/>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style="thin">
        <color auto="1"/>
      </bottom>
      <diagonal/>
    </border>
    <border>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2" fillId="0" borderId="0"/>
  </cellStyleXfs>
  <cellXfs count="157">
    <xf numFmtId="0" fontId="0" fillId="0" borderId="0" xfId="0">
      <alignment vertical="center"/>
    </xf>
    <xf numFmtId="0" fontId="1" fillId="3" borderId="0" xfId="0" applyFont="1" applyFill="1">
      <alignment vertical="center"/>
    </xf>
    <xf numFmtId="0" fontId="3" fillId="3" borderId="0" xfId="0" applyFont="1" applyFill="1" applyAlignment="1">
      <alignment vertical="center" wrapText="1"/>
    </xf>
    <xf numFmtId="0" fontId="1" fillId="0" borderId="0" xfId="0" applyFont="1">
      <alignment vertical="center"/>
    </xf>
    <xf numFmtId="0" fontId="5" fillId="0" borderId="0" xfId="0" applyFont="1" applyAlignment="1">
      <alignment horizontal="right" vertical="center"/>
    </xf>
    <xf numFmtId="0" fontId="1" fillId="3" borderId="2" xfId="0" applyFont="1" applyFill="1" applyBorder="1" applyProtection="1">
      <alignment vertical="center"/>
      <protection locked="0"/>
    </xf>
    <xf numFmtId="0" fontId="1" fillId="3" borderId="3" xfId="0" applyFont="1" applyFill="1" applyBorder="1" applyProtection="1">
      <alignment vertical="center"/>
      <protection locked="0"/>
    </xf>
    <xf numFmtId="0" fontId="1" fillId="3" borderId="4" xfId="0" applyFont="1" applyFill="1" applyBorder="1" applyProtection="1">
      <alignment vertical="center"/>
      <protection locked="0"/>
    </xf>
    <xf numFmtId="49" fontId="1" fillId="3" borderId="1" xfId="0" applyNumberFormat="1" applyFont="1" applyFill="1" applyBorder="1" applyAlignment="1" applyProtection="1">
      <alignment horizontal="right" vertical="center"/>
      <protection locked="0"/>
    </xf>
    <xf numFmtId="0" fontId="1" fillId="3" borderId="1" xfId="0" applyFont="1" applyFill="1" applyBorder="1" applyProtection="1">
      <alignment vertical="center"/>
      <protection locked="0"/>
    </xf>
    <xf numFmtId="0" fontId="0" fillId="0" borderId="0" xfId="0" applyNumberFormat="1">
      <alignment vertical="center"/>
    </xf>
    <xf numFmtId="0" fontId="1" fillId="4" borderId="0" xfId="0" applyFont="1" applyFill="1">
      <alignment vertical="center"/>
    </xf>
    <xf numFmtId="0" fontId="8" fillId="3" borderId="1" xfId="1" applyFont="1" applyFill="1" applyBorder="1" applyProtection="1">
      <alignment vertical="center"/>
      <protection locked="0"/>
    </xf>
    <xf numFmtId="49" fontId="1" fillId="3" borderId="1" xfId="0" applyNumberFormat="1" applyFont="1" applyFill="1" applyBorder="1" applyProtection="1">
      <alignment vertical="center"/>
      <protection locked="0"/>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9" fillId="2" borderId="14" xfId="0" applyFont="1" applyFill="1" applyBorder="1" applyAlignment="1">
      <alignment vertical="center" wrapText="1"/>
    </xf>
    <xf numFmtId="0" fontId="9" fillId="2" borderId="15" xfId="0" applyFont="1" applyFill="1" applyBorder="1" applyAlignment="1">
      <alignment vertical="center" wrapText="1"/>
    </xf>
    <xf numFmtId="0" fontId="9" fillId="2" borderId="16" xfId="0" applyFont="1" applyFill="1" applyBorder="1" applyAlignment="1">
      <alignment vertical="center" wrapText="1"/>
    </xf>
    <xf numFmtId="0" fontId="9"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20" xfId="0" applyFont="1" applyFill="1" applyBorder="1" applyAlignment="1">
      <alignment vertical="center" wrapText="1"/>
    </xf>
    <xf numFmtId="0" fontId="1" fillId="5" borderId="19" xfId="0" applyFont="1" applyFill="1" applyBorder="1" applyAlignment="1">
      <alignment vertical="center" wrapText="1"/>
    </xf>
    <xf numFmtId="0" fontId="1" fillId="5" borderId="10" xfId="0" applyFont="1" applyFill="1" applyBorder="1" applyAlignment="1">
      <alignment vertical="center" wrapText="1"/>
    </xf>
    <xf numFmtId="0" fontId="1" fillId="5" borderId="11" xfId="0" applyFont="1" applyFill="1" applyBorder="1" applyAlignment="1">
      <alignment vertical="center" wrapText="1"/>
    </xf>
    <xf numFmtId="0" fontId="1" fillId="5" borderId="12" xfId="0" applyFont="1" applyFill="1" applyBorder="1" applyAlignment="1">
      <alignment vertical="center" wrapText="1"/>
    </xf>
    <xf numFmtId="0" fontId="1" fillId="5" borderId="13" xfId="0" applyFont="1" applyFill="1" applyBorder="1" applyAlignment="1">
      <alignment vertical="center" wrapText="1"/>
    </xf>
    <xf numFmtId="0" fontId="1" fillId="3" borderId="0" xfId="0" applyFont="1" applyFill="1" applyAlignment="1">
      <alignment vertical="center" wrapText="1"/>
    </xf>
    <xf numFmtId="0" fontId="1" fillId="3" borderId="0" xfId="0" applyFont="1" applyFill="1" applyBorder="1" applyProtection="1">
      <alignment vertical="center"/>
      <protection locked="0"/>
    </xf>
    <xf numFmtId="49" fontId="1" fillId="3" borderId="0"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1" fillId="0" borderId="0" xfId="2" applyFont="1"/>
    <xf numFmtId="0" fontId="1" fillId="0" borderId="0" xfId="2" applyFont="1" applyAlignment="1">
      <alignment vertical="center"/>
    </xf>
    <xf numFmtId="0" fontId="15" fillId="3" borderId="0" xfId="0" applyFont="1" applyFill="1">
      <alignment vertical="center"/>
    </xf>
    <xf numFmtId="0" fontId="1" fillId="3" borderId="0" xfId="0" applyFont="1" applyFill="1" applyAlignment="1"/>
    <xf numFmtId="0" fontId="3" fillId="3" borderId="0" xfId="0" applyFont="1" applyFill="1" applyBorder="1" applyAlignment="1">
      <alignment horizontal="left" vertical="center" indent="2"/>
    </xf>
    <xf numFmtId="0" fontId="17" fillId="0" borderId="0" xfId="0" applyFont="1" applyAlignment="1">
      <alignment horizontal="right" vertical="center"/>
    </xf>
    <xf numFmtId="0" fontId="17" fillId="0" borderId="0" xfId="0" applyFont="1" applyAlignment="1">
      <alignment horizontal="justify" vertical="center"/>
    </xf>
    <xf numFmtId="0" fontId="19" fillId="0" borderId="0" xfId="0" applyFont="1" applyAlignment="1">
      <alignment horizontal="justify" vertical="center"/>
    </xf>
    <xf numFmtId="0" fontId="17" fillId="0" borderId="0" xfId="0" applyFont="1" applyAlignment="1">
      <alignment horizontal="left" vertical="center"/>
    </xf>
    <xf numFmtId="0" fontId="19" fillId="0" borderId="0" xfId="0" applyFont="1" applyAlignment="1">
      <alignment horizontal="center" vertical="center"/>
    </xf>
    <xf numFmtId="0" fontId="17" fillId="0" borderId="22" xfId="0" applyFont="1" applyBorder="1" applyAlignment="1">
      <alignment horizontal="center" vertical="center" wrapText="1"/>
    </xf>
    <xf numFmtId="0" fontId="17" fillId="0" borderId="24" xfId="0" applyFont="1" applyBorder="1" applyAlignment="1">
      <alignment horizontal="justify" vertical="center" wrapText="1"/>
    </xf>
    <xf numFmtId="0" fontId="17" fillId="0" borderId="0" xfId="0" applyFont="1" applyAlignment="1">
      <alignment horizontal="left" vertical="center" indent="2"/>
    </xf>
    <xf numFmtId="0" fontId="21" fillId="0" borderId="0" xfId="0" applyFont="1" applyAlignment="1">
      <alignment horizontal="left" vertical="center" indent="3"/>
    </xf>
    <xf numFmtId="0" fontId="17" fillId="0" borderId="0" xfId="0" applyFont="1" applyAlignment="1">
      <alignment vertical="center" wrapText="1"/>
    </xf>
    <xf numFmtId="0" fontId="23" fillId="0" borderId="0" xfId="0" applyFont="1" applyAlignment="1">
      <alignment horizontal="justify" vertical="center"/>
    </xf>
    <xf numFmtId="0" fontId="24" fillId="0" borderId="0" xfId="0" applyFont="1">
      <alignment vertical="center"/>
    </xf>
    <xf numFmtId="0" fontId="17" fillId="0" borderId="0" xfId="0" applyFont="1" applyAlignment="1">
      <alignment horizontal="right" vertical="center" wrapText="1"/>
    </xf>
    <xf numFmtId="0" fontId="3" fillId="6" borderId="1" xfId="0" applyFont="1" applyFill="1" applyBorder="1" applyAlignment="1">
      <alignment vertical="center" wrapText="1"/>
    </xf>
    <xf numFmtId="49" fontId="1" fillId="6" borderId="5" xfId="0" applyNumberFormat="1" applyFont="1" applyFill="1" applyBorder="1" applyAlignment="1">
      <alignment horizontal="right" vertical="center"/>
    </xf>
    <xf numFmtId="0" fontId="1" fillId="6" borderId="5" xfId="0" applyNumberFormat="1" applyFont="1" applyFill="1" applyBorder="1" applyAlignment="1">
      <alignment horizontal="right" vertical="center"/>
    </xf>
    <xf numFmtId="0" fontId="4" fillId="0" borderId="0" xfId="0" applyFont="1" applyBorder="1" applyAlignment="1">
      <alignment horizontal="right" vertical="center"/>
    </xf>
    <xf numFmtId="14" fontId="1" fillId="0" borderId="0" xfId="0" applyNumberFormat="1" applyFont="1" applyBorder="1">
      <alignment vertical="center"/>
    </xf>
    <xf numFmtId="0" fontId="16" fillId="3" borderId="0" xfId="0" applyFont="1" applyFill="1">
      <alignment vertical="center"/>
    </xf>
    <xf numFmtId="0" fontId="0" fillId="0" borderId="0" xfId="0">
      <alignment vertical="center"/>
    </xf>
    <xf numFmtId="0" fontId="0" fillId="0" borderId="0" xfId="0">
      <alignment vertical="center"/>
    </xf>
    <xf numFmtId="0" fontId="1" fillId="6" borderId="1" xfId="0" applyFont="1" applyFill="1" applyBorder="1" applyAlignment="1">
      <alignment horizontal="right" vertical="center"/>
    </xf>
    <xf numFmtId="0" fontId="4" fillId="6" borderId="1" xfId="0" applyFont="1" applyFill="1" applyBorder="1" applyAlignment="1">
      <alignment horizontal="right" vertical="center"/>
    </xf>
    <xf numFmtId="0" fontId="1" fillId="6" borderId="0" xfId="0" applyFont="1" applyFill="1" applyAlignment="1"/>
    <xf numFmtId="0" fontId="6" fillId="6" borderId="0" xfId="0" applyFont="1" applyFill="1" applyAlignment="1">
      <alignment wrapText="1"/>
    </xf>
    <xf numFmtId="0" fontId="6" fillId="6" borderId="0" xfId="0" applyFont="1" applyFill="1" applyAlignment="1"/>
    <xf numFmtId="0" fontId="17" fillId="0" borderId="24" xfId="0" applyFont="1" applyBorder="1" applyAlignment="1" applyProtection="1">
      <alignment horizontal="justify" vertical="center" wrapText="1"/>
      <protection locked="0"/>
    </xf>
    <xf numFmtId="0" fontId="17" fillId="0" borderId="24" xfId="0" applyFont="1" applyBorder="1" applyAlignment="1" applyProtection="1">
      <alignment horizontal="center" vertical="center" shrinkToFi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21" fillId="0" borderId="0" xfId="0" applyFont="1" applyAlignment="1" applyProtection="1">
      <alignment horizontal="justify" vertical="center"/>
      <protection locked="0"/>
    </xf>
    <xf numFmtId="0" fontId="0" fillId="0" borderId="0" xfId="0" applyFont="1" applyProtection="1">
      <alignment vertical="center"/>
      <protection locked="0"/>
    </xf>
    <xf numFmtId="0" fontId="0" fillId="0" borderId="0" xfId="0" applyProtection="1">
      <alignment vertical="center"/>
      <protection locked="0"/>
    </xf>
    <xf numFmtId="0" fontId="17" fillId="0" borderId="0" xfId="0" applyFont="1" applyAlignment="1" applyProtection="1">
      <alignment horizontal="right" vertical="center"/>
      <protection locked="0"/>
    </xf>
    <xf numFmtId="58" fontId="0" fillId="0" borderId="0" xfId="0" applyNumberFormat="1" applyAlignment="1" applyProtection="1">
      <alignment horizontal="distributed" vertical="center"/>
      <protection locked="0"/>
    </xf>
    <xf numFmtId="0" fontId="15" fillId="3" borderId="0" xfId="0" applyFont="1" applyFill="1" applyAlignment="1">
      <alignment vertical="center"/>
    </xf>
    <xf numFmtId="0" fontId="14" fillId="3" borderId="0" xfId="0" applyFont="1" applyFill="1" applyBorder="1" applyAlignment="1">
      <alignment horizontal="left" vertical="center" indent="2"/>
    </xf>
    <xf numFmtId="0" fontId="26" fillId="3" borderId="0" xfId="0" applyFont="1" applyFill="1">
      <alignment vertical="center"/>
    </xf>
    <xf numFmtId="0" fontId="0" fillId="0" borderId="0" xfId="0">
      <alignment vertical="center"/>
    </xf>
    <xf numFmtId="0" fontId="3" fillId="0" borderId="0" xfId="0" applyFont="1" applyFill="1" applyBorder="1" applyAlignment="1">
      <alignment vertical="center" wrapText="1"/>
    </xf>
    <xf numFmtId="0" fontId="1" fillId="0" borderId="0" xfId="0" applyFont="1" applyFill="1" applyBorder="1" applyProtection="1">
      <alignment vertical="center"/>
      <protection locked="0"/>
    </xf>
    <xf numFmtId="49" fontId="1" fillId="0" borderId="0"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0" xfId="0" applyFont="1" applyFill="1" applyBorder="1">
      <alignment vertical="center"/>
    </xf>
    <xf numFmtId="0" fontId="0" fillId="0" borderId="0" xfId="0">
      <alignment vertical="center"/>
    </xf>
    <xf numFmtId="0" fontId="14" fillId="3" borderId="0" xfId="0" applyFont="1" applyFill="1" applyAlignment="1">
      <alignment horizontal="left" vertical="center" indent="2"/>
    </xf>
    <xf numFmtId="0" fontId="17" fillId="0" borderId="0" xfId="0" applyFont="1" applyAlignment="1">
      <alignment horizontal="centerContinuous" vertical="center"/>
    </xf>
    <xf numFmtId="0" fontId="17" fillId="0" borderId="23" xfId="0" applyFont="1" applyBorder="1" applyAlignment="1">
      <alignment horizontal="center" vertical="center" wrapText="1"/>
    </xf>
    <xf numFmtId="0" fontId="0" fillId="0" borderId="0" xfId="0">
      <alignment vertical="center"/>
    </xf>
    <xf numFmtId="0" fontId="27" fillId="0" borderId="0" xfId="2" applyFont="1" applyAlignment="1">
      <alignment vertical="center"/>
    </xf>
    <xf numFmtId="0" fontId="8" fillId="0" borderId="0" xfId="2" applyFont="1" applyAlignment="1">
      <alignment vertical="center"/>
    </xf>
    <xf numFmtId="0" fontId="8" fillId="0" borderId="0" xfId="2" applyFont="1"/>
    <xf numFmtId="0" fontId="8" fillId="0" borderId="21" xfId="2" applyFont="1" applyBorder="1" applyAlignment="1">
      <alignment horizontal="left" vertical="center" wrapText="1"/>
    </xf>
    <xf numFmtId="0" fontId="8" fillId="0" borderId="21" xfId="2" applyFont="1" applyBorder="1" applyAlignment="1">
      <alignment horizontal="center" vertical="center"/>
    </xf>
    <xf numFmtId="0" fontId="8" fillId="0" borderId="20" xfId="2" applyFont="1" applyBorder="1" applyAlignment="1">
      <alignment horizontal="left" vertical="center"/>
    </xf>
    <xf numFmtId="0" fontId="8" fillId="0" borderId="20" xfId="2" applyFont="1" applyBorder="1" applyAlignment="1">
      <alignment horizontal="center" vertical="center"/>
    </xf>
    <xf numFmtId="0" fontId="8" fillId="0" borderId="1" xfId="2" applyFont="1" applyBorder="1" applyAlignment="1">
      <alignment vertical="center"/>
    </xf>
    <xf numFmtId="0" fontId="8" fillId="0" borderId="1" xfId="2" applyFont="1" applyBorder="1" applyAlignment="1">
      <alignment horizontal="left" vertical="center"/>
    </xf>
    <xf numFmtId="0" fontId="8" fillId="0" borderId="1" xfId="2" applyFont="1" applyBorder="1" applyAlignment="1">
      <alignment horizontal="center" vertical="center"/>
    </xf>
    <xf numFmtId="0" fontId="8" fillId="0" borderId="0" xfId="2" applyFont="1" applyBorder="1" applyAlignment="1">
      <alignment horizontal="left" vertical="center"/>
    </xf>
    <xf numFmtId="0" fontId="8" fillId="0" borderId="0" xfId="2" applyFont="1" applyBorder="1" applyAlignment="1">
      <alignment horizontal="center" vertical="center"/>
    </xf>
    <xf numFmtId="0" fontId="8" fillId="0" borderId="0" xfId="2" applyFont="1" applyAlignment="1">
      <alignment horizontal="left"/>
    </xf>
    <xf numFmtId="0" fontId="8" fillId="0" borderId="0" xfId="2" applyFont="1" applyAlignment="1">
      <alignment horizontal="left" indent="1"/>
    </xf>
    <xf numFmtId="0" fontId="8" fillId="0" borderId="0" xfId="2" applyFont="1" applyAlignment="1">
      <alignment horizontal="left" indent="2"/>
    </xf>
    <xf numFmtId="0" fontId="8" fillId="0" borderId="0" xfId="2" applyFont="1" applyAlignment="1">
      <alignment horizontal="left" indent="3"/>
    </xf>
    <xf numFmtId="0" fontId="28" fillId="0" borderId="0" xfId="2" applyFont="1" applyAlignment="1">
      <alignment vertical="center"/>
    </xf>
    <xf numFmtId="0" fontId="0" fillId="0" borderId="0" xfId="0">
      <alignment vertical="center"/>
    </xf>
    <xf numFmtId="0" fontId="0" fillId="0" borderId="0" xfId="0">
      <alignment vertical="center"/>
    </xf>
    <xf numFmtId="0" fontId="29" fillId="0" borderId="0" xfId="0" applyFont="1">
      <alignment vertical="center"/>
    </xf>
    <xf numFmtId="0" fontId="30" fillId="3" borderId="0" xfId="0" applyFont="1" applyFill="1">
      <alignment vertical="center"/>
    </xf>
    <xf numFmtId="0" fontId="31" fillId="0" borderId="0" xfId="0" applyFont="1">
      <alignment vertical="center"/>
    </xf>
    <xf numFmtId="0" fontId="31" fillId="3" borderId="0" xfId="0" applyFont="1" applyFill="1">
      <alignment vertical="center"/>
    </xf>
    <xf numFmtId="0" fontId="31" fillId="3" borderId="0" xfId="0" applyFont="1" applyFill="1" applyAlignment="1"/>
    <xf numFmtId="0" fontId="31" fillId="3" borderId="0" xfId="0" applyFont="1" applyFill="1" applyAlignment="1">
      <alignment vertical="center" wrapText="1"/>
    </xf>
    <xf numFmtId="0" fontId="31" fillId="4" borderId="0" xfId="0" applyFont="1" applyFill="1">
      <alignment vertical="center"/>
    </xf>
    <xf numFmtId="0" fontId="32" fillId="3" borderId="0" xfId="0" applyFont="1" applyFill="1">
      <alignment vertical="center"/>
    </xf>
    <xf numFmtId="0" fontId="33" fillId="0" borderId="0" xfId="0" applyFont="1">
      <alignment vertical="center"/>
    </xf>
    <xf numFmtId="0" fontId="33" fillId="3" borderId="0" xfId="0" applyFont="1" applyFill="1">
      <alignment vertical="center"/>
    </xf>
    <xf numFmtId="0" fontId="33" fillId="3" borderId="0" xfId="0" applyFont="1" applyFill="1" applyAlignment="1">
      <alignment horizontal="left" vertical="center"/>
    </xf>
    <xf numFmtId="0" fontId="33" fillId="3" borderId="0" xfId="0" applyFont="1" applyFill="1" applyAlignment="1"/>
    <xf numFmtId="0" fontId="33" fillId="3" borderId="0" xfId="0" applyFont="1" applyFill="1" applyAlignment="1">
      <alignment horizontal="left" vertical="center" wrapText="1"/>
    </xf>
    <xf numFmtId="0" fontId="34" fillId="3" borderId="0" xfId="0" applyFont="1" applyFill="1" applyAlignment="1">
      <alignment horizontal="left" vertical="center" wrapText="1"/>
    </xf>
    <xf numFmtId="0" fontId="33" fillId="3" borderId="0" xfId="0" applyFont="1" applyFill="1" applyAlignment="1">
      <alignment vertical="center" wrapText="1"/>
    </xf>
    <xf numFmtId="0" fontId="33" fillId="0" borderId="0" xfId="0" applyFont="1" applyAlignment="1">
      <alignment horizontal="left" vertical="center"/>
    </xf>
    <xf numFmtId="0" fontId="33" fillId="4" borderId="0" xfId="0" applyFont="1" applyFill="1" applyAlignment="1">
      <alignment horizontal="left" vertical="center"/>
    </xf>
    <xf numFmtId="0" fontId="33" fillId="4" borderId="0" xfId="0" applyFont="1" applyFill="1">
      <alignment vertical="center"/>
    </xf>
    <xf numFmtId="0" fontId="33" fillId="3" borderId="0" xfId="0" applyFont="1" applyFill="1" applyAlignment="1">
      <alignment horizontal="center" vertical="center"/>
    </xf>
    <xf numFmtId="0" fontId="34" fillId="3" borderId="0" xfId="0" applyFont="1" applyFill="1" applyBorder="1">
      <alignment vertical="center"/>
    </xf>
    <xf numFmtId="0" fontId="33" fillId="3" borderId="0" xfId="0" applyFont="1" applyFill="1" applyBorder="1">
      <alignment vertical="center"/>
    </xf>
    <xf numFmtId="0" fontId="8" fillId="0" borderId="20" xfId="2" applyFont="1" applyBorder="1" applyAlignment="1">
      <alignment horizontal="left" vertical="center"/>
    </xf>
    <xf numFmtId="0" fontId="8" fillId="0" borderId="1" xfId="2" applyFont="1" applyBorder="1" applyAlignment="1">
      <alignment horizontal="left" vertical="center"/>
    </xf>
    <xf numFmtId="0" fontId="8" fillId="0" borderId="18" xfId="2" applyFont="1" applyBorder="1" applyAlignment="1">
      <alignment horizontal="left" vertical="center"/>
    </xf>
    <xf numFmtId="0" fontId="8" fillId="0" borderId="19" xfId="2" applyFont="1" applyBorder="1" applyAlignment="1">
      <alignment horizontal="left" vertical="center"/>
    </xf>
    <xf numFmtId="14" fontId="1" fillId="0" borderId="1" xfId="0" applyNumberFormat="1" applyFont="1" applyBorder="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22" fillId="0" borderId="0" xfId="0" applyFont="1" applyAlignment="1" applyProtection="1">
      <alignment horizontal="justify" vertical="center" wrapText="1"/>
      <protection locked="0"/>
    </xf>
    <xf numFmtId="0" fontId="0" fillId="0" borderId="0" xfId="0" applyProtection="1">
      <alignment vertical="center"/>
      <protection locked="0"/>
    </xf>
    <xf numFmtId="0" fontId="17" fillId="0" borderId="0" xfId="0" applyFont="1" applyAlignment="1">
      <alignment horizontal="right" vertical="center" wrapText="1"/>
    </xf>
    <xf numFmtId="0" fontId="18" fillId="0" borderId="0" xfId="0" applyFont="1" applyAlignment="1">
      <alignment horizontal="center" vertical="center" wrapText="1"/>
    </xf>
    <xf numFmtId="0" fontId="17" fillId="0" borderId="0" xfId="0" applyFont="1" applyAlignment="1">
      <alignment horizontal="justify" vertical="center" wrapText="1"/>
    </xf>
    <xf numFmtId="0" fontId="0" fillId="0" borderId="0" xfId="0">
      <alignment vertical="center"/>
    </xf>
    <xf numFmtId="0" fontId="23" fillId="0" borderId="0" xfId="0" applyFont="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9" fillId="0" borderId="0" xfId="0" applyFont="1" applyAlignment="1">
      <alignment horizontal="center" vertical="center" wrapText="1"/>
    </xf>
    <xf numFmtId="0" fontId="17" fillId="0" borderId="0" xfId="0" applyFont="1" applyAlignment="1">
      <alignment horizontal="center" vertical="center" wrapText="1"/>
    </xf>
    <xf numFmtId="0" fontId="20" fillId="0" borderId="0" xfId="0" applyNumberFormat="1" applyFont="1" applyAlignment="1" applyProtection="1">
      <alignment horizontal="justify" vertical="center" wrapText="1"/>
      <protection locked="0"/>
    </xf>
    <xf numFmtId="0" fontId="0" fillId="0" borderId="0" xfId="0" applyNumberFormat="1" applyProtection="1">
      <alignment vertical="center"/>
      <protection locked="0"/>
    </xf>
    <xf numFmtId="0" fontId="17" fillId="0" borderId="2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lignment vertical="center"/>
    </xf>
    <xf numFmtId="0" fontId="17" fillId="0" borderId="0" xfId="0" applyFont="1" applyAlignment="1">
      <alignment horizontal="left" vertical="center" wrapText="1" indent="1"/>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cellXfs>
  <cellStyles count="3">
    <cellStyle name="ハイパーリンク" xfId="1" builtinId="8"/>
    <cellStyle name="標準" xfId="0" builtinId="0"/>
    <cellStyle name="標準 2" xfId="2"/>
  </cellStyles>
  <dxfs count="10">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font>
        <b val="0"/>
        <i val="0"/>
        <strike val="0"/>
        <condense val="0"/>
        <extend val="0"/>
        <outline val="0"/>
        <shadow val="0"/>
        <u val="none"/>
        <vertAlign val="baseline"/>
        <sz val="11"/>
        <color theme="0" tint="-0.34998626667073579"/>
        <name val="BIZ UDPゴシック"/>
        <scheme val="none"/>
      </font>
      <fill>
        <patternFill patternType="solid">
          <fgColor indexed="64"/>
          <bgColor theme="0"/>
        </patternFill>
      </fill>
    </dxf>
    <dxf>
      <border>
        <left/>
        <right/>
        <top/>
        <bottom/>
        <vertical/>
        <horizontal/>
      </border>
    </dxf>
  </dxfs>
  <tableStyles count="1" defaultTableStyle="TableStyleMedium2" defaultPivotStyle="PivotStyleLight16">
    <tableStyle name="テーブル スタイル 1" pivot="0" count="1">
      <tableStyleElement type="wholeTabl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3" name="閲覧" displayName="閲覧" ref="U46:V52" totalsRowShown="0" headerRowDxfId="8" dataDxfId="7">
  <autoFilter ref="U46:V52">
    <filterColumn colId="0" hiddenButton="1"/>
    <filterColumn colId="1" hiddenButton="1"/>
  </autoFilter>
  <tableColumns count="2">
    <tableColumn id="1" name="新規（未加入）" dataDxfId="6"/>
    <tableColumn id="2" name="閲覧専用" dataDxfId="5"/>
  </tableColumns>
  <tableStyleInfo showFirstColumn="0" showLastColumn="0" showRowStripes="1" showColumnStripes="0"/>
</table>
</file>

<file path=xl/tables/table2.xml><?xml version="1.0" encoding="utf-8"?>
<table xmlns="http://schemas.openxmlformats.org/spreadsheetml/2006/main" id="1" name="参加" displayName="参加" ref="U35:W43" totalsRowShown="0" headerRowDxfId="4" dataDxfId="3">
  <autoFilter ref="U35:W43">
    <filterColumn colId="0" hiddenButton="1"/>
    <filterColumn colId="1" hiddenButton="1"/>
    <filterColumn colId="2" hiddenButton="1"/>
  </autoFilter>
  <tableColumns count="3">
    <tableColumn id="1" name="新規（未加入）" dataDxfId="2"/>
    <tableColumn id="2" name="参加" dataDxfId="1"/>
    <tableColumn id="3" name="閲覧専用" dataDxfId="0"/>
  </tableColumns>
  <tableStyleInfo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B1:S49"/>
  <sheetViews>
    <sheetView showGridLines="0" tabSelected="1" zoomScale="75" zoomScaleNormal="75" workbookViewId="0"/>
  </sheetViews>
  <sheetFormatPr defaultRowHeight="13.5"/>
  <cols>
    <col min="1" max="1" width="0.875" style="33" customWidth="1"/>
    <col min="2" max="2" width="3.625" style="33" customWidth="1"/>
    <col min="3" max="3" width="15.625" style="33" customWidth="1"/>
    <col min="4" max="4" width="20.5" style="33" bestFit="1" customWidth="1"/>
    <col min="5" max="9" width="11.125" style="34" customWidth="1"/>
    <col min="10" max="10" width="58.125" style="33" bestFit="1" customWidth="1"/>
    <col min="11" max="11" width="9" style="33"/>
    <col min="12" max="12" width="9.625" style="33" customWidth="1"/>
    <col min="13" max="16384" width="9" style="33"/>
  </cols>
  <sheetData>
    <row r="1" spans="2:10" ht="5.25" customHeight="1"/>
    <row r="2" spans="2:10" s="34" customFormat="1" ht="28.5" customHeight="1">
      <c r="B2" s="87" t="s">
        <v>167</v>
      </c>
      <c r="C2" s="88"/>
      <c r="D2" s="88"/>
      <c r="E2" s="88"/>
      <c r="F2" s="88"/>
      <c r="G2" s="88"/>
      <c r="H2" s="88"/>
      <c r="I2" s="88"/>
      <c r="J2" s="88"/>
    </row>
    <row r="3" spans="2:10" ht="49.5" customHeight="1" thickBot="1">
      <c r="B3" s="89"/>
      <c r="C3" s="90" t="s">
        <v>131</v>
      </c>
      <c r="D3" s="90" t="s">
        <v>135</v>
      </c>
      <c r="E3" s="91" t="s">
        <v>72</v>
      </c>
      <c r="F3" s="91" t="s">
        <v>71</v>
      </c>
      <c r="G3" s="91" t="s">
        <v>70</v>
      </c>
      <c r="H3" s="91" t="s">
        <v>69</v>
      </c>
      <c r="I3" s="91" t="s">
        <v>68</v>
      </c>
      <c r="J3" s="91" t="s">
        <v>145</v>
      </c>
    </row>
    <row r="4" spans="2:10" ht="27.75" customHeight="1" thickTop="1">
      <c r="B4" s="89"/>
      <c r="C4" s="127" t="s">
        <v>127</v>
      </c>
      <c r="D4" s="92" t="s">
        <v>22</v>
      </c>
      <c r="E4" s="93" t="s">
        <v>64</v>
      </c>
      <c r="F4" s="93" t="s">
        <v>64</v>
      </c>
      <c r="G4" s="93" t="s">
        <v>134</v>
      </c>
      <c r="H4" s="93" t="s">
        <v>64</v>
      </c>
      <c r="I4" s="93" t="s">
        <v>64</v>
      </c>
      <c r="J4" s="94" t="s">
        <v>143</v>
      </c>
    </row>
    <row r="5" spans="2:10" ht="27.75" customHeight="1">
      <c r="B5" s="89"/>
      <c r="C5" s="128"/>
      <c r="D5" s="95" t="s">
        <v>23</v>
      </c>
      <c r="E5" s="96" t="s">
        <v>64</v>
      </c>
      <c r="F5" s="96" t="s">
        <v>133</v>
      </c>
      <c r="G5" s="96" t="s">
        <v>64</v>
      </c>
      <c r="H5" s="96" t="s">
        <v>64</v>
      </c>
      <c r="I5" s="96" t="s">
        <v>64</v>
      </c>
      <c r="J5" s="94" t="s">
        <v>142</v>
      </c>
    </row>
    <row r="6" spans="2:10" ht="27.75" customHeight="1">
      <c r="B6" s="89"/>
      <c r="C6" s="129" t="s">
        <v>67</v>
      </c>
      <c r="D6" s="95" t="s">
        <v>22</v>
      </c>
      <c r="E6" s="96" t="s">
        <v>185</v>
      </c>
      <c r="F6" s="96" t="s">
        <v>101</v>
      </c>
      <c r="G6" s="96" t="s">
        <v>133</v>
      </c>
      <c r="H6" s="96" t="s">
        <v>101</v>
      </c>
      <c r="I6" s="96" t="s">
        <v>133</v>
      </c>
      <c r="J6" s="94" t="s">
        <v>144</v>
      </c>
    </row>
    <row r="7" spans="2:10" ht="27.75" customHeight="1">
      <c r="B7" s="89"/>
      <c r="C7" s="130"/>
      <c r="D7" s="95" t="s">
        <v>169</v>
      </c>
      <c r="E7" s="96" t="s">
        <v>133</v>
      </c>
      <c r="F7" s="96" t="s">
        <v>133</v>
      </c>
      <c r="G7" s="96" t="s">
        <v>133</v>
      </c>
      <c r="H7" s="96" t="s">
        <v>64</v>
      </c>
      <c r="I7" s="96" t="s">
        <v>133</v>
      </c>
      <c r="J7" s="94" t="s">
        <v>171</v>
      </c>
    </row>
    <row r="8" spans="2:10" ht="27.75" customHeight="1">
      <c r="B8" s="89"/>
      <c r="C8" s="130"/>
      <c r="D8" s="95" t="s">
        <v>176</v>
      </c>
      <c r="E8" s="96" t="s">
        <v>133</v>
      </c>
      <c r="F8" s="96" t="s">
        <v>133</v>
      </c>
      <c r="G8" s="96" t="s">
        <v>133</v>
      </c>
      <c r="H8" s="96" t="s">
        <v>64</v>
      </c>
      <c r="I8" s="96" t="s">
        <v>133</v>
      </c>
      <c r="J8" s="94" t="s">
        <v>172</v>
      </c>
    </row>
    <row r="9" spans="2:10" ht="27.75" customHeight="1">
      <c r="B9" s="89"/>
      <c r="C9" s="130"/>
      <c r="D9" s="95" t="s">
        <v>2</v>
      </c>
      <c r="E9" s="96" t="s">
        <v>133</v>
      </c>
      <c r="F9" s="96" t="s">
        <v>133</v>
      </c>
      <c r="G9" s="96" t="s">
        <v>133</v>
      </c>
      <c r="H9" s="96" t="s">
        <v>64</v>
      </c>
      <c r="I9" s="96" t="s">
        <v>133</v>
      </c>
      <c r="J9" s="94" t="s">
        <v>164</v>
      </c>
    </row>
    <row r="10" spans="2:10" ht="27.75" customHeight="1">
      <c r="B10" s="89"/>
      <c r="C10" s="130"/>
      <c r="D10" s="95" t="s">
        <v>4</v>
      </c>
      <c r="E10" s="96" t="s">
        <v>133</v>
      </c>
      <c r="F10" s="96" t="s">
        <v>133</v>
      </c>
      <c r="G10" s="96" t="s">
        <v>133</v>
      </c>
      <c r="H10" s="96" t="s">
        <v>64</v>
      </c>
      <c r="I10" s="96" t="s">
        <v>133</v>
      </c>
      <c r="J10" s="94" t="s">
        <v>165</v>
      </c>
    </row>
    <row r="11" spans="2:10" ht="27.75" customHeight="1">
      <c r="B11" s="89"/>
      <c r="C11" s="130"/>
      <c r="D11" s="95" t="s">
        <v>65</v>
      </c>
      <c r="E11" s="96" t="s">
        <v>185</v>
      </c>
      <c r="F11" s="96" t="s">
        <v>64</v>
      </c>
      <c r="G11" s="96" t="s">
        <v>133</v>
      </c>
      <c r="H11" s="96" t="s">
        <v>64</v>
      </c>
      <c r="I11" s="96" t="s">
        <v>133</v>
      </c>
      <c r="J11" s="94" t="s">
        <v>174</v>
      </c>
    </row>
    <row r="12" spans="2:10" ht="27.75" customHeight="1">
      <c r="B12" s="89"/>
      <c r="C12" s="127"/>
      <c r="D12" s="95" t="s">
        <v>177</v>
      </c>
      <c r="E12" s="96" t="s">
        <v>133</v>
      </c>
      <c r="F12" s="96" t="s">
        <v>133</v>
      </c>
      <c r="G12" s="96" t="s">
        <v>133</v>
      </c>
      <c r="H12" s="96" t="s">
        <v>133</v>
      </c>
      <c r="I12" s="96" t="s">
        <v>133</v>
      </c>
      <c r="J12" s="96" t="s">
        <v>133</v>
      </c>
    </row>
    <row r="13" spans="2:10" ht="27.75" customHeight="1">
      <c r="B13" s="89"/>
      <c r="C13" s="129" t="s">
        <v>66</v>
      </c>
      <c r="D13" s="95" t="s">
        <v>22</v>
      </c>
      <c r="E13" s="96" t="s">
        <v>185</v>
      </c>
      <c r="F13" s="96" t="s">
        <v>101</v>
      </c>
      <c r="G13" s="96" t="s">
        <v>133</v>
      </c>
      <c r="H13" s="96" t="s">
        <v>101</v>
      </c>
      <c r="I13" s="96" t="s">
        <v>133</v>
      </c>
      <c r="J13" s="95" t="s">
        <v>144</v>
      </c>
    </row>
    <row r="14" spans="2:10" ht="27.75" customHeight="1">
      <c r="B14" s="89"/>
      <c r="C14" s="130"/>
      <c r="D14" s="95" t="s">
        <v>3</v>
      </c>
      <c r="E14" s="96" t="s">
        <v>185</v>
      </c>
      <c r="F14" s="96" t="s">
        <v>64</v>
      </c>
      <c r="G14" s="96" t="s">
        <v>133</v>
      </c>
      <c r="H14" s="96" t="s">
        <v>64</v>
      </c>
      <c r="I14" s="96" t="s">
        <v>133</v>
      </c>
      <c r="J14" s="94" t="s">
        <v>166</v>
      </c>
    </row>
    <row r="15" spans="2:10" ht="27.75" customHeight="1">
      <c r="B15" s="89"/>
      <c r="C15" s="130"/>
      <c r="D15" s="95" t="s">
        <v>169</v>
      </c>
      <c r="E15" s="96" t="s">
        <v>133</v>
      </c>
      <c r="F15" s="96" t="s">
        <v>133</v>
      </c>
      <c r="G15" s="96" t="s">
        <v>133</v>
      </c>
      <c r="H15" s="96" t="s">
        <v>183</v>
      </c>
      <c r="I15" s="96" t="s">
        <v>133</v>
      </c>
      <c r="J15" s="94" t="s">
        <v>171</v>
      </c>
    </row>
    <row r="16" spans="2:10" ht="27.75" customHeight="1">
      <c r="B16" s="89"/>
      <c r="C16" s="130"/>
      <c r="D16" s="95" t="s">
        <v>178</v>
      </c>
      <c r="E16" s="96" t="s">
        <v>133</v>
      </c>
      <c r="F16" s="96" t="s">
        <v>133</v>
      </c>
      <c r="G16" s="96" t="s">
        <v>133</v>
      </c>
      <c r="H16" s="96" t="s">
        <v>183</v>
      </c>
      <c r="I16" s="96" t="s">
        <v>133</v>
      </c>
      <c r="J16" s="94" t="s">
        <v>172</v>
      </c>
    </row>
    <row r="17" spans="2:19" ht="27.75" customHeight="1">
      <c r="B17" s="89"/>
      <c r="C17" s="130"/>
      <c r="D17" s="95" t="s">
        <v>2</v>
      </c>
      <c r="E17" s="96" t="s">
        <v>133</v>
      </c>
      <c r="F17" s="96" t="s">
        <v>133</v>
      </c>
      <c r="G17" s="96" t="s">
        <v>133</v>
      </c>
      <c r="H17" s="96" t="s">
        <v>183</v>
      </c>
      <c r="I17" s="96" t="s">
        <v>133</v>
      </c>
      <c r="J17" s="94" t="s">
        <v>164</v>
      </c>
    </row>
    <row r="18" spans="2:19" ht="27.75" customHeight="1">
      <c r="B18" s="89"/>
      <c r="C18" s="130"/>
      <c r="D18" s="95" t="s">
        <v>4</v>
      </c>
      <c r="E18" s="96" t="s">
        <v>133</v>
      </c>
      <c r="F18" s="96" t="s">
        <v>133</v>
      </c>
      <c r="G18" s="96" t="s">
        <v>133</v>
      </c>
      <c r="H18" s="96" t="s">
        <v>183</v>
      </c>
      <c r="I18" s="96" t="s">
        <v>133</v>
      </c>
      <c r="J18" s="94" t="s">
        <v>165</v>
      </c>
    </row>
    <row r="19" spans="2:19" ht="27.75" customHeight="1">
      <c r="B19" s="89"/>
      <c r="C19" s="130"/>
      <c r="D19" s="95" t="s">
        <v>65</v>
      </c>
      <c r="E19" s="96" t="s">
        <v>185</v>
      </c>
      <c r="F19" s="96" t="s">
        <v>133</v>
      </c>
      <c r="G19" s="96" t="s">
        <v>101</v>
      </c>
      <c r="H19" s="96" t="s">
        <v>181</v>
      </c>
      <c r="I19" s="96" t="s">
        <v>133</v>
      </c>
      <c r="J19" s="95" t="s">
        <v>175</v>
      </c>
    </row>
    <row r="20" spans="2:19" ht="27.75" customHeight="1">
      <c r="B20" s="89"/>
      <c r="C20" s="127"/>
      <c r="D20" s="95" t="s">
        <v>179</v>
      </c>
      <c r="E20" s="96" t="s">
        <v>133</v>
      </c>
      <c r="F20" s="96" t="s">
        <v>133</v>
      </c>
      <c r="G20" s="96" t="s">
        <v>133</v>
      </c>
      <c r="H20" s="96" t="s">
        <v>133</v>
      </c>
      <c r="I20" s="96" t="s">
        <v>133</v>
      </c>
      <c r="J20" s="96" t="s">
        <v>133</v>
      </c>
    </row>
    <row r="21" spans="2:19" ht="7.5" customHeight="1">
      <c r="B21" s="89"/>
      <c r="C21" s="97"/>
      <c r="D21" s="97"/>
      <c r="E21" s="98"/>
      <c r="F21" s="98"/>
      <c r="G21" s="98"/>
      <c r="H21" s="98"/>
      <c r="I21" s="98"/>
      <c r="J21" s="98"/>
    </row>
    <row r="22" spans="2:19" ht="13.5" customHeight="1">
      <c r="B22" s="89"/>
      <c r="C22" s="89" t="s">
        <v>187</v>
      </c>
      <c r="D22" s="97"/>
      <c r="E22" s="98"/>
      <c r="F22" s="98"/>
      <c r="G22" s="98"/>
      <c r="H22" s="98"/>
      <c r="I22" s="98"/>
      <c r="J22" s="98"/>
    </row>
    <row r="23" spans="2:19" ht="13.5" customHeight="1">
      <c r="B23" s="89"/>
      <c r="C23" s="89" t="s">
        <v>188</v>
      </c>
      <c r="D23" s="97"/>
      <c r="E23" s="98"/>
      <c r="F23" s="98"/>
      <c r="G23" s="98"/>
      <c r="H23" s="98"/>
      <c r="I23" s="98"/>
      <c r="J23" s="98"/>
    </row>
    <row r="24" spans="2:19">
      <c r="B24" s="89"/>
      <c r="C24" s="97" t="s">
        <v>180</v>
      </c>
      <c r="D24" s="97"/>
      <c r="E24" s="98"/>
      <c r="F24" s="98"/>
      <c r="G24" s="98"/>
      <c r="H24" s="98"/>
      <c r="I24" s="98"/>
      <c r="J24" s="89"/>
    </row>
    <row r="25" spans="2:19">
      <c r="B25" s="89"/>
      <c r="C25" s="89" t="s">
        <v>184</v>
      </c>
      <c r="D25" s="89"/>
      <c r="E25" s="88"/>
      <c r="F25" s="88"/>
      <c r="G25" s="88"/>
      <c r="H25" s="88"/>
      <c r="I25" s="88"/>
      <c r="J25" s="89"/>
    </row>
    <row r="26" spans="2:19">
      <c r="B26" s="89"/>
      <c r="C26" s="89" t="s">
        <v>186</v>
      </c>
      <c r="D26" s="89"/>
      <c r="E26" s="88"/>
      <c r="F26" s="88"/>
      <c r="G26" s="88"/>
      <c r="H26" s="88"/>
      <c r="I26" s="88"/>
      <c r="J26" s="89"/>
    </row>
    <row r="27" spans="2:19">
      <c r="B27" s="89"/>
      <c r="C27" s="89" t="s">
        <v>182</v>
      </c>
      <c r="D27" s="89"/>
      <c r="E27" s="88"/>
      <c r="F27" s="88"/>
      <c r="G27" s="88"/>
      <c r="H27" s="88"/>
      <c r="I27" s="88"/>
      <c r="J27" s="89"/>
    </row>
    <row r="28" spans="2:19" ht="7.5" customHeight="1">
      <c r="B28" s="89"/>
      <c r="C28" s="89"/>
      <c r="D28" s="89"/>
      <c r="E28" s="88"/>
      <c r="F28" s="88"/>
      <c r="G28" s="88"/>
      <c r="H28" s="88"/>
      <c r="I28" s="88"/>
      <c r="J28" s="89"/>
    </row>
    <row r="29" spans="2:19" s="34" customFormat="1" ht="27.75" customHeight="1">
      <c r="B29" s="87" t="s">
        <v>147</v>
      </c>
      <c r="C29" s="88"/>
      <c r="D29" s="88"/>
      <c r="E29" s="88"/>
      <c r="F29" s="88"/>
      <c r="G29" s="88"/>
      <c r="H29" s="88"/>
      <c r="I29" s="88"/>
      <c r="J29" s="88"/>
      <c r="N29" s="33"/>
      <c r="O29" s="33"/>
      <c r="P29" s="33"/>
      <c r="Q29" s="33"/>
      <c r="R29" s="33"/>
      <c r="S29" s="33"/>
    </row>
    <row r="30" spans="2:19">
      <c r="B30" s="89"/>
      <c r="C30" s="99" t="s">
        <v>152</v>
      </c>
      <c r="D30" s="89"/>
      <c r="E30" s="88"/>
      <c r="F30" s="88"/>
      <c r="G30" s="88"/>
      <c r="H30" s="88"/>
      <c r="I30" s="88"/>
      <c r="J30" s="89"/>
    </row>
    <row r="31" spans="2:19">
      <c r="B31" s="89"/>
      <c r="C31" s="100" t="s">
        <v>168</v>
      </c>
      <c r="D31" s="89"/>
      <c r="E31" s="88"/>
      <c r="F31" s="88"/>
      <c r="G31" s="88"/>
      <c r="H31" s="88"/>
      <c r="I31" s="88"/>
      <c r="J31" s="89"/>
    </row>
    <row r="32" spans="2:19">
      <c r="B32" s="89"/>
      <c r="C32" s="101"/>
      <c r="D32" s="89"/>
      <c r="E32" s="88"/>
      <c r="F32" s="88"/>
      <c r="G32" s="88"/>
      <c r="H32" s="88"/>
      <c r="I32" s="88"/>
      <c r="J32" s="89"/>
    </row>
    <row r="33" spans="2:10">
      <c r="B33" s="89"/>
      <c r="C33" s="100" t="s">
        <v>139</v>
      </c>
      <c r="D33" s="89"/>
      <c r="E33" s="88"/>
      <c r="F33" s="88"/>
      <c r="G33" s="88"/>
      <c r="H33" s="88"/>
      <c r="I33" s="88"/>
      <c r="J33" s="89"/>
    </row>
    <row r="34" spans="2:10">
      <c r="B34" s="89"/>
      <c r="C34" s="101" t="s">
        <v>138</v>
      </c>
      <c r="D34" s="89"/>
      <c r="E34" s="88"/>
      <c r="F34" s="88"/>
      <c r="G34" s="88"/>
      <c r="H34" s="88"/>
      <c r="I34" s="88"/>
      <c r="J34" s="89"/>
    </row>
    <row r="35" spans="2:10">
      <c r="B35" s="89"/>
      <c r="C35" s="102" t="s">
        <v>81</v>
      </c>
      <c r="D35" s="89"/>
      <c r="E35" s="88"/>
      <c r="F35" s="88"/>
      <c r="G35" s="88"/>
      <c r="H35" s="88"/>
      <c r="I35" s="88"/>
      <c r="J35" s="89"/>
    </row>
    <row r="36" spans="2:10">
      <c r="B36" s="89"/>
      <c r="C36" s="102" t="s">
        <v>82</v>
      </c>
      <c r="D36" s="89"/>
      <c r="E36" s="88"/>
      <c r="F36" s="88"/>
      <c r="G36" s="88"/>
      <c r="H36" s="88"/>
      <c r="I36" s="88"/>
      <c r="J36" s="89"/>
    </row>
    <row r="37" spans="2:10">
      <c r="B37" s="89"/>
      <c r="C37" s="102" t="s">
        <v>83</v>
      </c>
      <c r="D37" s="89"/>
      <c r="E37" s="88"/>
      <c r="F37" s="88"/>
      <c r="G37" s="88"/>
      <c r="H37" s="88"/>
      <c r="I37" s="88"/>
      <c r="J37" s="89"/>
    </row>
    <row r="38" spans="2:10">
      <c r="B38" s="89"/>
      <c r="C38" s="102" t="s">
        <v>140</v>
      </c>
      <c r="D38" s="89"/>
      <c r="E38" s="88"/>
      <c r="F38" s="88"/>
      <c r="G38" s="88"/>
      <c r="H38" s="88"/>
      <c r="I38" s="88"/>
      <c r="J38" s="89"/>
    </row>
    <row r="39" spans="2:10">
      <c r="B39" s="89"/>
      <c r="C39" s="101"/>
      <c r="D39" s="89"/>
      <c r="E39" s="88"/>
      <c r="F39" s="88"/>
      <c r="G39" s="88"/>
      <c r="H39" s="88"/>
      <c r="I39" s="88"/>
      <c r="J39" s="89"/>
    </row>
    <row r="40" spans="2:10">
      <c r="B40" s="89"/>
      <c r="C40" s="99" t="s">
        <v>146</v>
      </c>
      <c r="D40" s="89"/>
      <c r="E40" s="88"/>
      <c r="F40" s="88"/>
      <c r="G40" s="88"/>
      <c r="H40" s="88"/>
      <c r="I40" s="88"/>
      <c r="J40" s="89"/>
    </row>
    <row r="41" spans="2:10">
      <c r="B41" s="89"/>
      <c r="C41" s="100"/>
      <c r="D41" s="89"/>
      <c r="E41" s="88"/>
      <c r="F41" s="88"/>
      <c r="G41" s="88"/>
      <c r="H41" s="88"/>
      <c r="I41" s="88"/>
      <c r="J41" s="89"/>
    </row>
    <row r="42" spans="2:10">
      <c r="B42" s="89"/>
      <c r="C42" s="99" t="s">
        <v>148</v>
      </c>
      <c r="D42" s="89"/>
      <c r="E42" s="88"/>
      <c r="F42" s="88"/>
      <c r="G42" s="88"/>
      <c r="H42" s="88"/>
      <c r="I42" s="88"/>
      <c r="J42" s="89"/>
    </row>
    <row r="43" spans="2:10">
      <c r="B43" s="89"/>
      <c r="C43" s="100" t="s">
        <v>153</v>
      </c>
      <c r="D43" s="89"/>
      <c r="E43" s="88"/>
      <c r="F43" s="88"/>
      <c r="G43" s="88"/>
      <c r="H43" s="88"/>
      <c r="I43" s="88"/>
      <c r="J43" s="89"/>
    </row>
    <row r="44" spans="2:10">
      <c r="B44" s="89"/>
      <c r="C44" s="99"/>
      <c r="D44" s="89"/>
      <c r="E44" s="88"/>
      <c r="F44" s="88"/>
      <c r="G44" s="88"/>
      <c r="H44" s="88"/>
      <c r="I44" s="88"/>
      <c r="J44" s="89"/>
    </row>
    <row r="45" spans="2:10">
      <c r="B45" s="89"/>
      <c r="C45" s="99" t="s">
        <v>151</v>
      </c>
      <c r="D45" s="89"/>
      <c r="E45" s="88"/>
      <c r="F45" s="88"/>
      <c r="G45" s="88"/>
      <c r="H45" s="88"/>
      <c r="I45" s="88"/>
      <c r="J45" s="89"/>
    </row>
    <row r="46" spans="2:10">
      <c r="B46" s="89"/>
      <c r="C46" s="100" t="s">
        <v>141</v>
      </c>
      <c r="D46" s="89"/>
      <c r="E46" s="88"/>
      <c r="F46" s="88"/>
      <c r="G46" s="88"/>
      <c r="H46" s="88"/>
      <c r="I46" s="88"/>
      <c r="J46" s="89"/>
    </row>
    <row r="47" spans="2:10">
      <c r="B47" s="89"/>
      <c r="C47" s="101"/>
      <c r="D47" s="89"/>
      <c r="E47" s="88"/>
      <c r="F47" s="88"/>
      <c r="G47" s="88"/>
      <c r="H47" s="88"/>
      <c r="I47" s="88"/>
      <c r="J47" s="89"/>
    </row>
    <row r="48" spans="2:10" ht="3.75" customHeight="1">
      <c r="B48" s="89"/>
      <c r="C48" s="89"/>
      <c r="D48" s="89"/>
      <c r="E48" s="88"/>
      <c r="F48" s="88"/>
      <c r="G48" s="88"/>
      <c r="H48" s="88"/>
      <c r="I48" s="88"/>
      <c r="J48" s="89"/>
    </row>
    <row r="49" spans="2:10" ht="18.75">
      <c r="B49" s="89"/>
      <c r="C49" s="103" t="s">
        <v>126</v>
      </c>
      <c r="D49" s="89"/>
      <c r="E49" s="88"/>
      <c r="F49" s="88"/>
      <c r="G49" s="88"/>
      <c r="H49" s="88"/>
      <c r="I49" s="88"/>
      <c r="J49" s="89"/>
    </row>
  </sheetData>
  <mergeCells count="3">
    <mergeCell ref="C4:C5"/>
    <mergeCell ref="C6:C12"/>
    <mergeCell ref="C13:C20"/>
  </mergeCells>
  <phoneticPr fontId="2"/>
  <pageMargins left="0.7" right="0.7" top="0.75" bottom="0.75" header="0.3" footer="0.3"/>
  <pageSetup paperSize="9"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
  <sheetViews>
    <sheetView workbookViewId="0"/>
  </sheetViews>
  <sheetFormatPr defaultRowHeight="13.5"/>
  <sheetData>
    <row r="1" spans="1:14">
      <c r="A1" s="10" t="str">
        <f>IF(【入力シート】様式３!B7=0,"",【入力シート】様式３!B7)</f>
        <v/>
      </c>
      <c r="B1" s="10" t="str">
        <f>IF(【入力シート】様式３!C7=0,"",【入力シート】様式３!C7)</f>
        <v/>
      </c>
      <c r="C1" s="10" t="str">
        <f>IF(【入力シート】様式３!D7=0,"",【入力シート】様式３!D7)</f>
        <v/>
      </c>
      <c r="D1" s="10" t="str">
        <f>IF(【入力シート】様式３!E7=0,"",【入力シート】様式３!E7)</f>
        <v/>
      </c>
      <c r="E1" s="10" t="str">
        <f>IF(【入力シート】様式３!F7=0,"",【入力シート】様式３!F7)</f>
        <v/>
      </c>
      <c r="F1" s="10" t="str">
        <f>IF(【入力シート】様式３!G7=0,"",【入力シート】様式３!G7)</f>
        <v/>
      </c>
      <c r="G1" s="10" t="str">
        <f>IF(【入力シート】様式３!H7=0,"",【入力シート】様式３!H7)</f>
        <v/>
      </c>
      <c r="H1" s="10" t="str">
        <f>IF(【入力シート】様式３!I7=0,"",【入力シート】様式３!I7)</f>
        <v/>
      </c>
      <c r="I1" s="10" t="str">
        <f>IF(【入力シート】様式３!J7=0,"",【入力シート】様式３!J7)</f>
        <v/>
      </c>
      <c r="J1" s="10" t="str">
        <f>IF(【入力シート】様式３!L7=0,"",【入力シート】様式３!L7)</f>
        <v/>
      </c>
      <c r="K1" s="10"/>
      <c r="L1" s="10" t="str">
        <f>IF(【入力シート】様式３!M7=0,"",【入力シート】様式３!M7)</f>
        <v/>
      </c>
      <c r="M1" s="10" t="str">
        <f>IF(【入力シート】様式３!N7=0,"",【入力シート】様式３!N7)</f>
        <v/>
      </c>
      <c r="N1" s="10" t="str">
        <f>IF(【入力シート】様式３!O7=0,"",【入力シート】様式３!O7)</f>
        <v/>
      </c>
    </row>
  </sheetData>
  <sheetProtection password="CC0F" sheet="1" selectLockedCells="1" selectUnlockedCell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2:AG119"/>
  <sheetViews>
    <sheetView showGridLines="0" view="pageBreakPreview" zoomScale="65" zoomScaleNormal="55" zoomScaleSheetLayoutView="65" workbookViewId="0"/>
  </sheetViews>
  <sheetFormatPr defaultRowHeight="18" customHeight="1"/>
  <cols>
    <col min="1" max="1" width="10.25" style="1" customWidth="1"/>
    <col min="2" max="2" width="14.25" style="1" customWidth="1"/>
    <col min="3" max="3" width="14.375" style="1" customWidth="1"/>
    <col min="4" max="4" width="15" style="1" customWidth="1"/>
    <col min="5" max="5" width="30.125" style="1" bestFit="1" customWidth="1"/>
    <col min="6" max="6" width="25.5" style="1" customWidth="1"/>
    <col min="7" max="7" width="19.5" style="1" customWidth="1"/>
    <col min="8" max="8" width="39" style="1" customWidth="1"/>
    <col min="9" max="9" width="21.75" style="1" customWidth="1"/>
    <col min="10" max="10" width="25.75" style="1" bestFit="1" customWidth="1"/>
    <col min="11" max="11" width="20.375" style="1" bestFit="1" customWidth="1"/>
    <col min="12" max="12" width="21" style="1" customWidth="1"/>
    <col min="13" max="13" width="39.125" style="1" customWidth="1"/>
    <col min="14" max="14" width="23.875" style="1" customWidth="1"/>
    <col min="15" max="17" width="13.125" style="1" customWidth="1"/>
    <col min="18" max="19" width="9" style="1"/>
    <col min="20" max="20" width="9" style="109" customWidth="1"/>
    <col min="21" max="21" width="17.375" style="115" customWidth="1"/>
    <col min="22" max="23" width="9" style="115" customWidth="1"/>
    <col min="24" max="24" width="17.375" style="115" customWidth="1"/>
    <col min="25" max="26" width="9" style="115" customWidth="1"/>
    <col min="27" max="27" width="17.375" style="115" customWidth="1"/>
    <col min="28" max="29" width="9" style="115" customWidth="1"/>
    <col min="30" max="30" width="17.375" style="115" customWidth="1"/>
    <col min="31" max="32" width="9" style="115" customWidth="1"/>
    <col min="33" max="33" width="9" style="115"/>
    <col min="34" max="16384" width="9" style="1"/>
  </cols>
  <sheetData>
    <row r="2" spans="1:33" s="56" customFormat="1" ht="25.5" customHeight="1">
      <c r="A2" s="35" t="s">
        <v>119</v>
      </c>
      <c r="Q2" s="56" t="s">
        <v>129</v>
      </c>
      <c r="T2" s="107"/>
      <c r="U2" s="113"/>
      <c r="V2" s="113"/>
      <c r="W2" s="113"/>
      <c r="X2" s="113"/>
      <c r="Y2" s="113"/>
      <c r="Z2" s="113"/>
      <c r="AA2" s="113"/>
      <c r="AB2" s="113"/>
      <c r="AC2" s="113"/>
      <c r="AD2" s="113"/>
      <c r="AE2" s="113"/>
      <c r="AF2" s="113"/>
      <c r="AG2" s="113"/>
    </row>
    <row r="3" spans="1:33" s="3" customFormat="1" ht="16.5">
      <c r="A3" s="60" t="s">
        <v>120</v>
      </c>
      <c r="B3" s="131"/>
      <c r="C3" s="131"/>
      <c r="Q3" s="4"/>
      <c r="T3" s="108"/>
      <c r="U3" s="114"/>
      <c r="V3" s="114"/>
      <c r="W3" s="114"/>
      <c r="X3" s="114"/>
      <c r="Y3" s="114"/>
      <c r="Z3" s="114"/>
      <c r="AA3" s="114"/>
      <c r="AB3" s="114"/>
      <c r="AC3" s="114"/>
      <c r="AD3" s="114"/>
      <c r="AE3" s="114"/>
      <c r="AF3" s="114"/>
      <c r="AG3" s="114"/>
    </row>
    <row r="4" spans="1:33" s="3" customFormat="1" ht="16.5">
      <c r="A4" s="54"/>
      <c r="B4" s="55"/>
      <c r="Q4" s="4"/>
      <c r="T4" s="108"/>
      <c r="U4" s="114"/>
      <c r="V4" s="114"/>
      <c r="W4" s="114"/>
      <c r="X4" s="114"/>
      <c r="Y4" s="114"/>
      <c r="Z4" s="114"/>
      <c r="AA4" s="114"/>
      <c r="AB4" s="114"/>
      <c r="AC4" s="114"/>
      <c r="AD4" s="114"/>
      <c r="AE4" s="114"/>
      <c r="AF4" s="114"/>
      <c r="AG4" s="114"/>
    </row>
    <row r="5" spans="1:33" ht="25.5" customHeight="1">
      <c r="A5" s="35" t="s">
        <v>121</v>
      </c>
    </row>
    <row r="6" spans="1:33" s="36" customFormat="1" ht="29.25" customHeight="1">
      <c r="A6" s="61"/>
      <c r="B6" s="62" t="s">
        <v>24</v>
      </c>
      <c r="C6" s="63" t="s">
        <v>55</v>
      </c>
      <c r="D6" s="63" t="s">
        <v>12</v>
      </c>
      <c r="E6" s="63" t="s">
        <v>13</v>
      </c>
      <c r="F6" s="63" t="s">
        <v>14</v>
      </c>
      <c r="G6" s="63" t="s">
        <v>15</v>
      </c>
      <c r="H6" s="63" t="s">
        <v>10</v>
      </c>
      <c r="I6" s="63" t="s">
        <v>16</v>
      </c>
      <c r="J6" s="63" t="s">
        <v>17</v>
      </c>
      <c r="T6" s="110"/>
      <c r="U6" s="116" t="s">
        <v>116</v>
      </c>
      <c r="V6" s="116"/>
      <c r="W6" s="116"/>
      <c r="X6" s="116"/>
      <c r="Y6" s="116"/>
      <c r="Z6" s="116"/>
      <c r="AA6" s="116"/>
      <c r="AB6" s="116"/>
      <c r="AC6" s="116"/>
      <c r="AD6" s="116"/>
      <c r="AE6" s="116"/>
      <c r="AF6" s="117"/>
      <c r="AG6" s="117"/>
    </row>
    <row r="7" spans="1:33" ht="18" customHeight="1">
      <c r="A7" s="59" t="s">
        <v>62</v>
      </c>
      <c r="B7" s="8"/>
      <c r="C7" s="9"/>
      <c r="D7" s="13"/>
      <c r="E7" s="9"/>
      <c r="F7" s="9"/>
      <c r="G7" s="9"/>
      <c r="H7" s="9"/>
      <c r="I7" s="13"/>
      <c r="J7" s="12"/>
      <c r="U7" s="116" t="str">
        <f>G7&amp;H7</f>
        <v/>
      </c>
      <c r="V7" s="116"/>
      <c r="W7" s="116"/>
      <c r="X7" s="116"/>
      <c r="Y7" s="116"/>
      <c r="Z7" s="116"/>
      <c r="AA7" s="116"/>
      <c r="AB7" s="116"/>
      <c r="AC7" s="116"/>
      <c r="AD7" s="116"/>
      <c r="AE7" s="116"/>
    </row>
    <row r="8" spans="1:33" ht="18" customHeight="1">
      <c r="U8" s="118" t="s">
        <v>112</v>
      </c>
      <c r="V8" s="118"/>
      <c r="W8" s="118"/>
      <c r="X8" s="118" t="s">
        <v>112</v>
      </c>
      <c r="Y8" s="118"/>
      <c r="Z8" s="118"/>
      <c r="AA8" s="118" t="s">
        <v>112</v>
      </c>
      <c r="AB8" s="118"/>
      <c r="AC8" s="118"/>
      <c r="AD8" s="118" t="s">
        <v>112</v>
      </c>
      <c r="AE8" s="116"/>
    </row>
    <row r="9" spans="1:33" ht="33.75" customHeight="1">
      <c r="A9" s="73" t="s">
        <v>156</v>
      </c>
      <c r="U9" s="118" t="str">
        <f>IF(SUM(V14:V24)&gt;=1,1,"")</f>
        <v/>
      </c>
      <c r="V9" s="118"/>
      <c r="W9" s="118"/>
      <c r="X9" s="118" t="str">
        <f>IF(SUM(Y14:Y24)&gt;=1,1,"")</f>
        <v/>
      </c>
      <c r="Y9" s="118"/>
      <c r="Z9" s="118"/>
      <c r="AA9" s="118" t="str">
        <f>IF(SUM(AB14:AB24)&gt;=1,1,"")</f>
        <v/>
      </c>
      <c r="AB9" s="118"/>
      <c r="AC9" s="118"/>
      <c r="AD9" s="118" t="str">
        <f>IF(SUM(AE14:AE24)&gt;=1,1,"")</f>
        <v/>
      </c>
      <c r="AE9" s="116"/>
    </row>
    <row r="10" spans="1:33" ht="18" customHeight="1">
      <c r="A10" s="74" t="s">
        <v>154</v>
      </c>
      <c r="B10" s="30"/>
      <c r="C10" s="31"/>
      <c r="D10" s="32"/>
      <c r="E10" s="30"/>
      <c r="F10" s="30"/>
      <c r="G10" s="30"/>
      <c r="H10" s="30"/>
      <c r="I10" s="30"/>
      <c r="J10" s="30"/>
      <c r="K10" s="30"/>
      <c r="L10" s="30"/>
      <c r="M10" s="30"/>
      <c r="N10" s="30"/>
      <c r="O10" s="30"/>
      <c r="P10" s="30"/>
      <c r="Q10" s="30"/>
      <c r="U10" s="116"/>
      <c r="V10" s="116"/>
      <c r="W10" s="116"/>
      <c r="X10" s="116"/>
      <c r="Y10" s="116"/>
      <c r="Z10" s="116"/>
      <c r="AA10" s="116"/>
      <c r="AB10" s="116"/>
      <c r="AC10" s="116"/>
      <c r="AD10" s="116"/>
      <c r="AE10" s="116"/>
    </row>
    <row r="11" spans="1:33" s="2" customFormat="1" ht="40.5" customHeight="1">
      <c r="A11" s="22" t="s">
        <v>60</v>
      </c>
      <c r="B11" s="14" t="s">
        <v>130</v>
      </c>
      <c r="C11" s="15" t="s">
        <v>8</v>
      </c>
      <c r="D11" s="15" t="s">
        <v>55</v>
      </c>
      <c r="E11" s="16" t="s">
        <v>1</v>
      </c>
      <c r="F11" s="16" t="s">
        <v>51</v>
      </c>
      <c r="G11" s="16" t="s">
        <v>135</v>
      </c>
      <c r="H11" s="16" t="s">
        <v>103</v>
      </c>
      <c r="I11" s="16" t="s">
        <v>6</v>
      </c>
      <c r="J11" s="16" t="s">
        <v>9</v>
      </c>
      <c r="K11" s="16" t="s">
        <v>10</v>
      </c>
      <c r="L11" s="16" t="s">
        <v>11</v>
      </c>
      <c r="M11" s="16" t="s">
        <v>73</v>
      </c>
      <c r="N11" s="16" t="s">
        <v>18</v>
      </c>
      <c r="O11" s="16" t="s">
        <v>19</v>
      </c>
      <c r="P11" s="16" t="s">
        <v>20</v>
      </c>
      <c r="Q11" s="17" t="s">
        <v>21</v>
      </c>
      <c r="T11" s="111"/>
      <c r="U11" s="119"/>
      <c r="V11" s="119"/>
      <c r="W11" s="119"/>
      <c r="X11" s="119"/>
      <c r="Y11" s="119"/>
      <c r="Z11" s="119"/>
      <c r="AA11" s="119"/>
      <c r="AB11" s="119"/>
      <c r="AC11" s="119"/>
      <c r="AD11" s="119"/>
      <c r="AE11" s="118"/>
      <c r="AF11" s="120"/>
      <c r="AG11" s="120"/>
    </row>
    <row r="12" spans="1:33" s="29" customFormat="1" ht="239.25" customHeight="1">
      <c r="A12" s="24" t="s">
        <v>61</v>
      </c>
      <c r="B12" s="25" t="s">
        <v>52</v>
      </c>
      <c r="C12" s="26" t="s">
        <v>173</v>
      </c>
      <c r="D12" s="26" t="s">
        <v>53</v>
      </c>
      <c r="E12" s="27" t="s">
        <v>54</v>
      </c>
      <c r="F12" s="27" t="s">
        <v>158</v>
      </c>
      <c r="G12" s="27" t="s">
        <v>52</v>
      </c>
      <c r="H12" s="27" t="s">
        <v>136</v>
      </c>
      <c r="I12" s="27" t="s">
        <v>123</v>
      </c>
      <c r="J12" s="27" t="s">
        <v>57</v>
      </c>
      <c r="K12" s="27" t="s">
        <v>58</v>
      </c>
      <c r="L12" s="27" t="s">
        <v>56</v>
      </c>
      <c r="M12" s="27" t="s">
        <v>163</v>
      </c>
      <c r="N12" s="27" t="s">
        <v>59</v>
      </c>
      <c r="O12" s="27" t="s">
        <v>59</v>
      </c>
      <c r="P12" s="27" t="s">
        <v>59</v>
      </c>
      <c r="Q12" s="28" t="s">
        <v>137</v>
      </c>
      <c r="T12" s="111"/>
      <c r="U12" s="118"/>
      <c r="V12" s="118"/>
      <c r="W12" s="118"/>
      <c r="X12" s="118"/>
      <c r="Y12" s="118"/>
      <c r="Z12" s="118"/>
      <c r="AA12" s="118"/>
      <c r="AB12" s="118"/>
      <c r="AC12" s="118"/>
      <c r="AD12" s="118"/>
      <c r="AE12" s="118"/>
      <c r="AF12" s="120"/>
      <c r="AG12" s="120"/>
    </row>
    <row r="13" spans="1:33" s="2" customFormat="1" ht="34.5" customHeight="1">
      <c r="A13" s="23" t="s">
        <v>63</v>
      </c>
      <c r="B13" s="18" t="s">
        <v>50</v>
      </c>
      <c r="C13" s="19" t="s">
        <v>159</v>
      </c>
      <c r="D13" s="19" t="s">
        <v>159</v>
      </c>
      <c r="E13" s="20"/>
      <c r="F13" s="20"/>
      <c r="G13" s="20" t="s">
        <v>50</v>
      </c>
      <c r="H13" s="20"/>
      <c r="I13" s="20" t="s">
        <v>50</v>
      </c>
      <c r="J13" s="20" t="s">
        <v>50</v>
      </c>
      <c r="K13" s="20"/>
      <c r="L13" s="20" t="s">
        <v>50</v>
      </c>
      <c r="M13" s="20" t="s">
        <v>50</v>
      </c>
      <c r="N13" s="20" t="s">
        <v>50</v>
      </c>
      <c r="O13" s="20" t="s">
        <v>50</v>
      </c>
      <c r="P13" s="20" t="s">
        <v>50</v>
      </c>
      <c r="Q13" s="21"/>
      <c r="T13" s="111"/>
      <c r="U13" s="121" t="s">
        <v>105</v>
      </c>
      <c r="V13" s="118" t="s">
        <v>104</v>
      </c>
      <c r="W13" s="118"/>
      <c r="X13" s="121" t="s">
        <v>109</v>
      </c>
      <c r="Y13" s="118" t="s">
        <v>104</v>
      </c>
      <c r="Z13" s="118"/>
      <c r="AA13" s="121" t="s">
        <v>110</v>
      </c>
      <c r="AB13" s="118" t="s">
        <v>104</v>
      </c>
      <c r="AC13" s="118"/>
      <c r="AD13" s="121" t="s">
        <v>111</v>
      </c>
      <c r="AE13" s="118" t="s">
        <v>104</v>
      </c>
      <c r="AF13" s="120"/>
      <c r="AG13" s="120"/>
    </row>
    <row r="14" spans="1:33" ht="18" customHeight="1">
      <c r="A14" s="51">
        <v>1</v>
      </c>
      <c r="B14" s="5"/>
      <c r="C14" s="52">
        <f t="shared" ref="C14:C23" si="0">$B$7</f>
        <v>0</v>
      </c>
      <c r="D14" s="53">
        <f t="shared" ref="D14:D23" si="1">$C$7</f>
        <v>0</v>
      </c>
      <c r="E14" s="6"/>
      <c r="F14" s="6"/>
      <c r="G14" s="6"/>
      <c r="H14" s="6"/>
      <c r="I14" s="6">
        <f>E14</f>
        <v>0</v>
      </c>
      <c r="J14" s="6"/>
      <c r="K14" s="6"/>
      <c r="L14" s="6"/>
      <c r="M14" s="6">
        <f>F14</f>
        <v>0</v>
      </c>
      <c r="N14" s="6"/>
      <c r="O14" s="6"/>
      <c r="P14" s="6"/>
      <c r="Q14" s="7"/>
      <c r="U14" s="116" t="str">
        <f>IF($B14&amp;$G14=U$28&amp;V$28,1,IF($B14&amp;$G14=U$29&amp;V$29,1,IF($B14&amp;$G14=U$30&amp;V$30,1,IF($B14&amp;$G14=U31&amp;V$31,1,""))))</f>
        <v/>
      </c>
      <c r="V14" s="116" t="str">
        <f>IF(U14=1,COUNTIF($U$14:U14,1),"")</f>
        <v/>
      </c>
      <c r="W14" s="116"/>
      <c r="X14" s="116" t="str">
        <f t="shared" ref="X14:X23" si="2">IF($B14&amp;$G14=X$28&amp;Y$28,1,IF($B14&amp;$G14=X$29&amp;Y$29,1,IF($B14&amp;$G14=X$30&amp;Y$30,1,IF($B14&amp;$G14=X$31&amp;Y$31,1,""))))</f>
        <v/>
      </c>
      <c r="Y14" s="116" t="str">
        <f>IF(X14=1,COUNTIF($X$14:X14,1),"")</f>
        <v/>
      </c>
      <c r="Z14" s="116"/>
      <c r="AA14" s="116" t="str">
        <f>IF($B30&amp;$G30=AA$28&amp;AB$28,1,IF($B30&amp;$G30=AA$29&amp;AB$29,1,IF($B30&amp;$G30=AA$30&amp;AB$30,1,IF($B30&amp;$G30=AA$31&amp;AB$31,1,""))))</f>
        <v/>
      </c>
      <c r="AB14" s="116" t="str">
        <f>IF(AA14=1,COUNTIF($AA$14:AA14,1),"")</f>
        <v/>
      </c>
      <c r="AC14" s="116"/>
      <c r="AD14" s="116" t="str">
        <f>IF($B30&amp;$G30=AD$28&amp;AE$28,1,IF($B30&amp;$G30=AD$29&amp;AE$29,1,IF($B30&amp;$G30=AD$30&amp;AE$30,1,IF($B30&amp;$G30=AD$31&amp;AE$31,1,""))))</f>
        <v/>
      </c>
      <c r="AE14" s="116" t="str">
        <f>IF(AD14=1,COUNTIF($AD$14:AD14,1),"")</f>
        <v/>
      </c>
    </row>
    <row r="15" spans="1:33" ht="18" customHeight="1">
      <c r="A15" s="51">
        <v>2</v>
      </c>
      <c r="B15" s="5"/>
      <c r="C15" s="52">
        <f t="shared" si="0"/>
        <v>0</v>
      </c>
      <c r="D15" s="53">
        <f t="shared" si="1"/>
        <v>0</v>
      </c>
      <c r="E15" s="6"/>
      <c r="F15" s="6"/>
      <c r="G15" s="6"/>
      <c r="H15" s="6"/>
      <c r="I15" s="6">
        <f t="shared" ref="I15:I23" si="3">E15</f>
        <v>0</v>
      </c>
      <c r="J15" s="6"/>
      <c r="K15" s="6"/>
      <c r="L15" s="6"/>
      <c r="M15" s="6">
        <f t="shared" ref="M15:M23" si="4">F15</f>
        <v>0</v>
      </c>
      <c r="N15" s="6"/>
      <c r="O15" s="6"/>
      <c r="P15" s="6"/>
      <c r="Q15" s="7"/>
      <c r="U15" s="116" t="str">
        <f t="shared" ref="U15:U23" si="5">IF($B15&amp;$G15=U$28&amp;V$28,1,IF($B15&amp;$G15=U$29&amp;V$29,1,IF($B15&amp;$G15=U$30&amp;V$30,1,IF($B15&amp;$G15=U$31&amp;V$31,1,IF($B15&amp;$G15=U$34&amp;V$34,1,"")))))</f>
        <v/>
      </c>
      <c r="V15" s="116" t="str">
        <f>IF(U15=1,COUNTIF($U$14:U15,1),"")</f>
        <v/>
      </c>
      <c r="W15" s="116"/>
      <c r="X15" s="116" t="str">
        <f t="shared" si="2"/>
        <v/>
      </c>
      <c r="Y15" s="116" t="str">
        <f>IF(X15=1,COUNTIF($X$14:X15,1),"")</f>
        <v/>
      </c>
      <c r="Z15" s="116"/>
      <c r="AA15" s="116"/>
      <c r="AB15" s="116"/>
      <c r="AC15" s="116"/>
      <c r="AD15" s="116"/>
      <c r="AE15" s="116"/>
    </row>
    <row r="16" spans="1:33" ht="18" customHeight="1">
      <c r="A16" s="51">
        <v>3</v>
      </c>
      <c r="B16" s="5"/>
      <c r="C16" s="52">
        <f t="shared" si="0"/>
        <v>0</v>
      </c>
      <c r="D16" s="53">
        <f t="shared" si="1"/>
        <v>0</v>
      </c>
      <c r="E16" s="6"/>
      <c r="F16" s="6"/>
      <c r="G16" s="6"/>
      <c r="H16" s="6"/>
      <c r="I16" s="6">
        <f t="shared" si="3"/>
        <v>0</v>
      </c>
      <c r="J16" s="6"/>
      <c r="K16" s="6"/>
      <c r="L16" s="6"/>
      <c r="M16" s="6">
        <f t="shared" si="4"/>
        <v>0</v>
      </c>
      <c r="N16" s="6"/>
      <c r="O16" s="6"/>
      <c r="P16" s="6"/>
      <c r="Q16" s="7"/>
      <c r="U16" s="116" t="str">
        <f t="shared" si="5"/>
        <v/>
      </c>
      <c r="V16" s="116" t="str">
        <f>IF(U16=1,COUNTIF($U$14:U16,1),"")</f>
        <v/>
      </c>
      <c r="W16" s="116"/>
      <c r="X16" s="116" t="str">
        <f t="shared" si="2"/>
        <v/>
      </c>
      <c r="Y16" s="116" t="str">
        <f>IF(X16=1,COUNTIF($X$14:X16,1),"")</f>
        <v/>
      </c>
      <c r="Z16" s="116"/>
      <c r="AA16" s="116"/>
      <c r="AB16" s="116"/>
      <c r="AC16" s="116"/>
      <c r="AD16" s="116"/>
      <c r="AE16" s="116"/>
    </row>
    <row r="17" spans="1:33" s="11" customFormat="1" ht="18" customHeight="1">
      <c r="A17" s="51">
        <v>4</v>
      </c>
      <c r="B17" s="5"/>
      <c r="C17" s="52">
        <f t="shared" si="0"/>
        <v>0</v>
      </c>
      <c r="D17" s="53">
        <f t="shared" si="1"/>
        <v>0</v>
      </c>
      <c r="E17" s="6"/>
      <c r="F17" s="6"/>
      <c r="G17" s="6"/>
      <c r="H17" s="6"/>
      <c r="I17" s="6">
        <f t="shared" si="3"/>
        <v>0</v>
      </c>
      <c r="J17" s="6"/>
      <c r="K17" s="6"/>
      <c r="L17" s="6"/>
      <c r="M17" s="6">
        <f t="shared" si="4"/>
        <v>0</v>
      </c>
      <c r="N17" s="6"/>
      <c r="O17" s="6"/>
      <c r="P17" s="6"/>
      <c r="Q17" s="7"/>
      <c r="T17" s="112"/>
      <c r="U17" s="116" t="str">
        <f t="shared" si="5"/>
        <v/>
      </c>
      <c r="V17" s="116" t="str">
        <f>IF(U17=1,COUNTIF($U$14:U17,1),"")</f>
        <v/>
      </c>
      <c r="W17" s="122"/>
      <c r="X17" s="116" t="str">
        <f t="shared" si="2"/>
        <v/>
      </c>
      <c r="Y17" s="116" t="str">
        <f>IF(X17=1,COUNTIF($X$14:X17,1),"")</f>
        <v/>
      </c>
      <c r="Z17" s="122"/>
      <c r="AA17" s="116"/>
      <c r="AB17" s="116"/>
      <c r="AC17" s="122"/>
      <c r="AD17" s="116"/>
      <c r="AE17" s="116"/>
      <c r="AF17" s="123"/>
      <c r="AG17" s="123"/>
    </row>
    <row r="18" spans="1:33" ht="18" customHeight="1">
      <c r="A18" s="51">
        <v>5</v>
      </c>
      <c r="B18" s="5"/>
      <c r="C18" s="52">
        <f t="shared" si="0"/>
        <v>0</v>
      </c>
      <c r="D18" s="53">
        <f t="shared" si="1"/>
        <v>0</v>
      </c>
      <c r="E18" s="6"/>
      <c r="F18" s="6"/>
      <c r="G18" s="6"/>
      <c r="H18" s="6"/>
      <c r="I18" s="6">
        <f t="shared" si="3"/>
        <v>0</v>
      </c>
      <c r="J18" s="6"/>
      <c r="K18" s="6"/>
      <c r="L18" s="6"/>
      <c r="M18" s="6">
        <f t="shared" si="4"/>
        <v>0</v>
      </c>
      <c r="N18" s="6"/>
      <c r="O18" s="6"/>
      <c r="P18" s="6"/>
      <c r="Q18" s="7"/>
      <c r="U18" s="116" t="str">
        <f t="shared" si="5"/>
        <v/>
      </c>
      <c r="V18" s="116" t="str">
        <f>IF(U18=1,COUNTIF($U$14:U18,1),"")</f>
        <v/>
      </c>
      <c r="W18" s="116"/>
      <c r="X18" s="116" t="str">
        <f t="shared" si="2"/>
        <v/>
      </c>
      <c r="Y18" s="116" t="str">
        <f>IF(X18=1,COUNTIF($X$14:X18,1),"")</f>
        <v/>
      </c>
      <c r="Z18" s="116"/>
      <c r="AA18" s="116"/>
      <c r="AB18" s="116"/>
      <c r="AC18" s="116"/>
      <c r="AD18" s="116"/>
      <c r="AE18" s="116"/>
    </row>
    <row r="19" spans="1:33" ht="18" customHeight="1">
      <c r="A19" s="51">
        <v>6</v>
      </c>
      <c r="B19" s="5"/>
      <c r="C19" s="52">
        <f t="shared" si="0"/>
        <v>0</v>
      </c>
      <c r="D19" s="53">
        <f t="shared" si="1"/>
        <v>0</v>
      </c>
      <c r="E19" s="6"/>
      <c r="F19" s="6"/>
      <c r="G19" s="6"/>
      <c r="H19" s="6"/>
      <c r="I19" s="6">
        <f t="shared" si="3"/>
        <v>0</v>
      </c>
      <c r="J19" s="6"/>
      <c r="K19" s="6"/>
      <c r="L19" s="6"/>
      <c r="M19" s="6">
        <f t="shared" si="4"/>
        <v>0</v>
      </c>
      <c r="N19" s="6"/>
      <c r="O19" s="6"/>
      <c r="P19" s="6"/>
      <c r="Q19" s="7"/>
      <c r="U19" s="116" t="str">
        <f t="shared" si="5"/>
        <v/>
      </c>
      <c r="V19" s="116" t="str">
        <f>IF(U19=1,COUNTIF($U$14:U19,1),"")</f>
        <v/>
      </c>
      <c r="W19" s="116"/>
      <c r="X19" s="116" t="str">
        <f t="shared" si="2"/>
        <v/>
      </c>
      <c r="Y19" s="116" t="str">
        <f>IF(X19=1,COUNTIF($X$14:X19,1),"")</f>
        <v/>
      </c>
      <c r="Z19" s="116"/>
      <c r="AA19" s="116"/>
      <c r="AB19" s="116"/>
      <c r="AC19" s="116"/>
      <c r="AD19" s="116"/>
      <c r="AE19" s="116"/>
    </row>
    <row r="20" spans="1:33" ht="18" customHeight="1">
      <c r="A20" s="51">
        <v>7</v>
      </c>
      <c r="B20" s="5"/>
      <c r="C20" s="52">
        <f t="shared" si="0"/>
        <v>0</v>
      </c>
      <c r="D20" s="53">
        <f t="shared" si="1"/>
        <v>0</v>
      </c>
      <c r="E20" s="6"/>
      <c r="F20" s="6"/>
      <c r="G20" s="6"/>
      <c r="H20" s="6"/>
      <c r="I20" s="6">
        <f t="shared" si="3"/>
        <v>0</v>
      </c>
      <c r="J20" s="6"/>
      <c r="K20" s="6"/>
      <c r="L20" s="6"/>
      <c r="M20" s="6">
        <f t="shared" si="4"/>
        <v>0</v>
      </c>
      <c r="N20" s="6"/>
      <c r="O20" s="6"/>
      <c r="P20" s="6"/>
      <c r="Q20" s="7"/>
      <c r="U20" s="116" t="str">
        <f t="shared" si="5"/>
        <v/>
      </c>
      <c r="V20" s="116" t="str">
        <f>IF(U20=1,COUNTIF($U$14:U20,1),"")</f>
        <v/>
      </c>
      <c r="W20" s="116"/>
      <c r="X20" s="116" t="str">
        <f t="shared" si="2"/>
        <v/>
      </c>
      <c r="Y20" s="116" t="str">
        <f>IF(X20=1,COUNTIF($X$14:X20,1),"")</f>
        <v/>
      </c>
      <c r="Z20" s="116"/>
      <c r="AA20" s="116"/>
      <c r="AB20" s="116"/>
      <c r="AC20" s="116"/>
      <c r="AD20" s="116"/>
      <c r="AE20" s="116"/>
    </row>
    <row r="21" spans="1:33" ht="18" customHeight="1">
      <c r="A21" s="51">
        <v>8</v>
      </c>
      <c r="B21" s="5"/>
      <c r="C21" s="52">
        <f t="shared" si="0"/>
        <v>0</v>
      </c>
      <c r="D21" s="53">
        <f t="shared" si="1"/>
        <v>0</v>
      </c>
      <c r="E21" s="6"/>
      <c r="F21" s="6"/>
      <c r="G21" s="6"/>
      <c r="H21" s="6"/>
      <c r="I21" s="6">
        <f t="shared" si="3"/>
        <v>0</v>
      </c>
      <c r="J21" s="6"/>
      <c r="K21" s="6"/>
      <c r="L21" s="6"/>
      <c r="M21" s="6">
        <f t="shared" si="4"/>
        <v>0</v>
      </c>
      <c r="N21" s="6"/>
      <c r="O21" s="6"/>
      <c r="P21" s="6"/>
      <c r="Q21" s="7"/>
      <c r="U21" s="116" t="str">
        <f t="shared" si="5"/>
        <v/>
      </c>
      <c r="V21" s="116" t="str">
        <f>IF(U21=1,COUNTIF($U$14:U21,1),"")</f>
        <v/>
      </c>
      <c r="W21" s="116"/>
      <c r="X21" s="116" t="str">
        <f t="shared" si="2"/>
        <v/>
      </c>
      <c r="Y21" s="116" t="str">
        <f>IF(X21=1,COUNTIF($X$14:X21,1),"")</f>
        <v/>
      </c>
      <c r="Z21" s="116"/>
      <c r="AA21" s="116"/>
      <c r="AB21" s="116"/>
      <c r="AC21" s="116"/>
      <c r="AD21" s="116"/>
      <c r="AE21" s="116"/>
    </row>
    <row r="22" spans="1:33" ht="18" customHeight="1">
      <c r="A22" s="51">
        <v>9</v>
      </c>
      <c r="B22" s="5"/>
      <c r="C22" s="52">
        <f t="shared" si="0"/>
        <v>0</v>
      </c>
      <c r="D22" s="53">
        <f t="shared" si="1"/>
        <v>0</v>
      </c>
      <c r="E22" s="6"/>
      <c r="F22" s="6"/>
      <c r="G22" s="6"/>
      <c r="H22" s="6"/>
      <c r="I22" s="6">
        <f t="shared" si="3"/>
        <v>0</v>
      </c>
      <c r="J22" s="6"/>
      <c r="K22" s="6"/>
      <c r="L22" s="6"/>
      <c r="M22" s="6">
        <f t="shared" si="4"/>
        <v>0</v>
      </c>
      <c r="N22" s="6"/>
      <c r="O22" s="6"/>
      <c r="P22" s="6"/>
      <c r="Q22" s="7"/>
      <c r="U22" s="116" t="str">
        <f t="shared" si="5"/>
        <v/>
      </c>
      <c r="V22" s="116" t="str">
        <f>IF(U22=1,COUNTIF($U$14:U22,1),"")</f>
        <v/>
      </c>
      <c r="W22" s="116"/>
      <c r="X22" s="116" t="str">
        <f t="shared" si="2"/>
        <v/>
      </c>
      <c r="Y22" s="116" t="str">
        <f>IF(X22=1,COUNTIF($X$14:X22,1),"")</f>
        <v/>
      </c>
      <c r="Z22" s="116"/>
      <c r="AA22" s="116"/>
      <c r="AB22" s="116"/>
      <c r="AC22" s="116"/>
      <c r="AD22" s="116"/>
      <c r="AE22" s="116"/>
    </row>
    <row r="23" spans="1:33" ht="18" customHeight="1">
      <c r="A23" s="51">
        <v>10</v>
      </c>
      <c r="B23" s="5"/>
      <c r="C23" s="52">
        <f t="shared" si="0"/>
        <v>0</v>
      </c>
      <c r="D23" s="53">
        <f t="shared" si="1"/>
        <v>0</v>
      </c>
      <c r="E23" s="6"/>
      <c r="F23" s="6"/>
      <c r="G23" s="6"/>
      <c r="H23" s="6"/>
      <c r="I23" s="6">
        <f t="shared" si="3"/>
        <v>0</v>
      </c>
      <c r="J23" s="6"/>
      <c r="K23" s="6"/>
      <c r="L23" s="6"/>
      <c r="M23" s="6">
        <f t="shared" si="4"/>
        <v>0</v>
      </c>
      <c r="N23" s="6"/>
      <c r="O23" s="6"/>
      <c r="P23" s="6"/>
      <c r="Q23" s="7"/>
      <c r="U23" s="116" t="str">
        <f t="shared" si="5"/>
        <v/>
      </c>
      <c r="V23" s="116" t="str">
        <f>IF(U23=1,COUNTIF($U$14:U23,1),"")</f>
        <v/>
      </c>
      <c r="W23" s="116"/>
      <c r="X23" s="116" t="str">
        <f t="shared" si="2"/>
        <v/>
      </c>
      <c r="Y23" s="116" t="str">
        <f>IF(X23=1,COUNTIF($X$14:X23,1),"")</f>
        <v/>
      </c>
      <c r="Z23" s="116"/>
      <c r="AA23" s="116"/>
      <c r="AB23" s="116"/>
      <c r="AC23" s="116"/>
      <c r="AD23" s="116"/>
      <c r="AE23" s="116"/>
    </row>
    <row r="24" spans="1:33" ht="18" customHeight="1">
      <c r="A24" s="37"/>
      <c r="B24" s="37"/>
      <c r="C24" s="37"/>
      <c r="D24" s="37"/>
      <c r="E24" s="37"/>
      <c r="F24" s="37"/>
      <c r="G24" s="37"/>
      <c r="H24" s="30"/>
      <c r="I24" s="30"/>
      <c r="J24" s="30"/>
      <c r="K24" s="30"/>
      <c r="L24" s="30"/>
      <c r="M24" s="30"/>
      <c r="N24" s="30"/>
      <c r="O24" s="30"/>
      <c r="P24" s="30"/>
      <c r="Q24" s="30"/>
      <c r="U24" s="116"/>
      <c r="V24" s="116"/>
      <c r="W24" s="116"/>
      <c r="X24" s="116"/>
      <c r="Y24" s="116"/>
      <c r="Z24" s="116"/>
      <c r="AA24" s="116"/>
      <c r="AB24" s="116"/>
      <c r="AC24" s="116"/>
      <c r="AD24" s="116"/>
      <c r="AE24" s="116"/>
    </row>
    <row r="25" spans="1:33" ht="33.75" customHeight="1">
      <c r="A25" s="73" t="s">
        <v>160</v>
      </c>
      <c r="U25" s="116" t="s">
        <v>106</v>
      </c>
      <c r="V25" s="116"/>
      <c r="W25" s="116"/>
      <c r="X25" s="116" t="s">
        <v>106</v>
      </c>
      <c r="Y25" s="116"/>
      <c r="Z25" s="116"/>
      <c r="AA25" s="116" t="s">
        <v>106</v>
      </c>
      <c r="AB25" s="116"/>
      <c r="AC25" s="116"/>
      <c r="AD25" s="116" t="s">
        <v>106</v>
      </c>
      <c r="AE25" s="116"/>
    </row>
    <row r="26" spans="1:33" ht="16.5">
      <c r="A26" s="83" t="s">
        <v>161</v>
      </c>
      <c r="U26" s="116"/>
      <c r="V26" s="116"/>
      <c r="W26" s="116"/>
      <c r="X26" s="116"/>
      <c r="Y26" s="116"/>
      <c r="Z26" s="116"/>
      <c r="AA26" s="116"/>
      <c r="AB26" s="116"/>
      <c r="AC26" s="116"/>
      <c r="AD26" s="116"/>
      <c r="AE26" s="116"/>
    </row>
    <row r="27" spans="1:33" s="2" customFormat="1" ht="40.5" customHeight="1">
      <c r="A27" s="22" t="s">
        <v>60</v>
      </c>
      <c r="B27" s="14" t="s">
        <v>130</v>
      </c>
      <c r="C27" s="15" t="s">
        <v>8</v>
      </c>
      <c r="D27" s="15" t="s">
        <v>55</v>
      </c>
      <c r="E27" s="16" t="s">
        <v>1</v>
      </c>
      <c r="F27" s="16" t="s">
        <v>51</v>
      </c>
      <c r="G27" s="16" t="s">
        <v>135</v>
      </c>
      <c r="H27" s="16" t="s">
        <v>103</v>
      </c>
      <c r="I27" s="16" t="s">
        <v>6</v>
      </c>
      <c r="J27" s="16" t="s">
        <v>9</v>
      </c>
      <c r="K27" s="16" t="s">
        <v>10</v>
      </c>
      <c r="L27" s="16" t="s">
        <v>11</v>
      </c>
      <c r="M27" s="16" t="s">
        <v>73</v>
      </c>
      <c r="N27" s="16" t="s">
        <v>18</v>
      </c>
      <c r="O27" s="16" t="s">
        <v>19</v>
      </c>
      <c r="P27" s="16" t="s">
        <v>20</v>
      </c>
      <c r="Q27" s="17" t="s">
        <v>21</v>
      </c>
      <c r="T27" s="111"/>
      <c r="U27" s="118" t="s">
        <v>108</v>
      </c>
      <c r="V27" s="116" t="s">
        <v>107</v>
      </c>
      <c r="W27" s="116"/>
      <c r="X27" s="118" t="s">
        <v>108</v>
      </c>
      <c r="Y27" s="116" t="s">
        <v>107</v>
      </c>
      <c r="Z27" s="116"/>
      <c r="AA27" s="118" t="s">
        <v>108</v>
      </c>
      <c r="AB27" s="116" t="s">
        <v>107</v>
      </c>
      <c r="AC27" s="116"/>
      <c r="AD27" s="118" t="s">
        <v>108</v>
      </c>
      <c r="AE27" s="116" t="s">
        <v>107</v>
      </c>
      <c r="AF27" s="120"/>
      <c r="AG27" s="120"/>
    </row>
    <row r="28" spans="1:33" s="29" customFormat="1" ht="210.75" customHeight="1">
      <c r="A28" s="24" t="s">
        <v>61</v>
      </c>
      <c r="B28" s="25" t="s">
        <v>52</v>
      </c>
      <c r="C28" s="26" t="s">
        <v>173</v>
      </c>
      <c r="D28" s="26" t="s">
        <v>53</v>
      </c>
      <c r="E28" s="27" t="s">
        <v>54</v>
      </c>
      <c r="F28" s="27" t="s">
        <v>158</v>
      </c>
      <c r="G28" s="27" t="s">
        <v>52</v>
      </c>
      <c r="H28" s="27" t="s">
        <v>136</v>
      </c>
      <c r="I28" s="27" t="s">
        <v>123</v>
      </c>
      <c r="J28" s="27" t="s">
        <v>57</v>
      </c>
      <c r="K28" s="27" t="s">
        <v>58</v>
      </c>
      <c r="L28" s="27" t="s">
        <v>56</v>
      </c>
      <c r="M28" s="27" t="s">
        <v>157</v>
      </c>
      <c r="N28" s="27" t="s">
        <v>59</v>
      </c>
      <c r="O28" s="27" t="s">
        <v>59</v>
      </c>
      <c r="P28" s="27" t="s">
        <v>59</v>
      </c>
      <c r="Q28" s="28" t="s">
        <v>137</v>
      </c>
      <c r="T28" s="111"/>
      <c r="U28" s="116" t="s">
        <v>128</v>
      </c>
      <c r="V28" s="116" t="s">
        <v>22</v>
      </c>
      <c r="W28" s="116"/>
      <c r="X28" s="116" t="s">
        <v>49</v>
      </c>
      <c r="Y28" s="116" t="s">
        <v>5</v>
      </c>
      <c r="Z28" s="116"/>
      <c r="AA28" s="121" t="s">
        <v>128</v>
      </c>
      <c r="AB28" s="121" t="s">
        <v>23</v>
      </c>
      <c r="AC28" s="116"/>
      <c r="AD28" s="121" t="s">
        <v>0</v>
      </c>
      <c r="AE28" s="121" t="s">
        <v>5</v>
      </c>
      <c r="AF28" s="120"/>
      <c r="AG28" s="120"/>
    </row>
    <row r="29" spans="1:33" s="2" customFormat="1" ht="34.5" customHeight="1">
      <c r="A29" s="23" t="s">
        <v>63</v>
      </c>
      <c r="B29" s="18" t="s">
        <v>50</v>
      </c>
      <c r="C29" s="19" t="s">
        <v>159</v>
      </c>
      <c r="D29" s="19" t="s">
        <v>159</v>
      </c>
      <c r="E29" s="20"/>
      <c r="F29" s="20"/>
      <c r="G29" s="20" t="s">
        <v>50</v>
      </c>
      <c r="H29" s="20"/>
      <c r="I29" s="20" t="s">
        <v>50</v>
      </c>
      <c r="J29" s="20" t="s">
        <v>50</v>
      </c>
      <c r="K29" s="20"/>
      <c r="L29" s="20" t="s">
        <v>50</v>
      </c>
      <c r="M29" s="20" t="s">
        <v>50</v>
      </c>
      <c r="N29" s="20" t="s">
        <v>50</v>
      </c>
      <c r="O29" s="20" t="s">
        <v>50</v>
      </c>
      <c r="P29" s="20" t="s">
        <v>50</v>
      </c>
      <c r="Q29" s="21"/>
      <c r="T29" s="111"/>
      <c r="U29" s="116" t="s">
        <v>49</v>
      </c>
      <c r="V29" s="116" t="s">
        <v>22</v>
      </c>
      <c r="W29" s="116"/>
      <c r="X29" s="124" t="s">
        <v>113</v>
      </c>
      <c r="Y29" s="124" t="s">
        <v>113</v>
      </c>
      <c r="Z29" s="124"/>
      <c r="AA29" s="124" t="s">
        <v>113</v>
      </c>
      <c r="AB29" s="124" t="s">
        <v>113</v>
      </c>
      <c r="AC29" s="124"/>
      <c r="AD29" s="124" t="s">
        <v>113</v>
      </c>
      <c r="AE29" s="124" t="s">
        <v>113</v>
      </c>
      <c r="AF29" s="120"/>
      <c r="AG29" s="120"/>
    </row>
    <row r="30" spans="1:33" ht="18" customHeight="1">
      <c r="A30" s="51">
        <v>1</v>
      </c>
      <c r="B30" s="5"/>
      <c r="C30" s="52">
        <f t="shared" ref="C30" si="6">$B$7</f>
        <v>0</v>
      </c>
      <c r="D30" s="53">
        <f t="shared" ref="D30" si="7">$C$7</f>
        <v>0</v>
      </c>
      <c r="E30" s="6"/>
      <c r="F30" s="6"/>
      <c r="G30" s="6"/>
      <c r="H30" s="6"/>
      <c r="I30" s="6">
        <f>E30</f>
        <v>0</v>
      </c>
      <c r="J30" s="6"/>
      <c r="K30" s="6"/>
      <c r="L30" s="6"/>
      <c r="M30" s="6">
        <f>F30</f>
        <v>0</v>
      </c>
      <c r="N30" s="6"/>
      <c r="O30" s="6"/>
      <c r="P30" s="6"/>
      <c r="Q30" s="7"/>
      <c r="U30" s="116" t="s">
        <v>0</v>
      </c>
      <c r="V30" s="116" t="s">
        <v>3</v>
      </c>
      <c r="W30" s="116"/>
      <c r="X30" s="124" t="s">
        <v>113</v>
      </c>
      <c r="Y30" s="124" t="s">
        <v>113</v>
      </c>
      <c r="Z30" s="124"/>
      <c r="AA30" s="124" t="s">
        <v>113</v>
      </c>
      <c r="AB30" s="124" t="s">
        <v>113</v>
      </c>
      <c r="AC30" s="124"/>
      <c r="AD30" s="124" t="s">
        <v>113</v>
      </c>
      <c r="AE30" s="124" t="s">
        <v>113</v>
      </c>
    </row>
    <row r="31" spans="1:33" ht="18" customHeight="1">
      <c r="A31" s="77"/>
      <c r="B31" s="78"/>
      <c r="C31" s="79"/>
      <c r="D31" s="80"/>
      <c r="E31" s="78"/>
      <c r="F31" s="78"/>
      <c r="G31" s="78"/>
      <c r="H31" s="78"/>
      <c r="I31" s="78"/>
      <c r="J31" s="78"/>
      <c r="K31" s="78"/>
      <c r="L31" s="78"/>
      <c r="M31" s="78"/>
      <c r="N31" s="78"/>
      <c r="O31" s="78"/>
      <c r="P31" s="78"/>
      <c r="Q31" s="78"/>
      <c r="R31" s="81"/>
      <c r="S31" s="81"/>
      <c r="U31" s="116" t="s">
        <v>0</v>
      </c>
      <c r="V31" s="116" t="s">
        <v>22</v>
      </c>
      <c r="W31" s="116"/>
      <c r="X31" s="124" t="s">
        <v>113</v>
      </c>
      <c r="Y31" s="124" t="s">
        <v>113</v>
      </c>
      <c r="Z31" s="124"/>
      <c r="AA31" s="124" t="s">
        <v>113</v>
      </c>
      <c r="AB31" s="124" t="s">
        <v>113</v>
      </c>
      <c r="AC31" s="124"/>
      <c r="AD31" s="124" t="s">
        <v>113</v>
      </c>
      <c r="AE31" s="124" t="s">
        <v>113</v>
      </c>
    </row>
    <row r="32" spans="1:33" ht="18" customHeight="1">
      <c r="A32" s="37"/>
      <c r="B32" s="37"/>
      <c r="C32" s="37"/>
      <c r="D32" s="37"/>
      <c r="E32" s="37"/>
      <c r="F32" s="37"/>
      <c r="G32" s="37"/>
      <c r="H32" s="37"/>
      <c r="I32" s="37"/>
      <c r="J32" s="37"/>
      <c r="K32" s="37"/>
      <c r="L32" s="37"/>
      <c r="M32" s="37"/>
      <c r="N32" s="37"/>
      <c r="O32" s="37"/>
      <c r="P32" s="37"/>
      <c r="Q32" s="37"/>
    </row>
    <row r="33" spans="1:33" ht="18" customHeight="1">
      <c r="A33" s="37"/>
      <c r="B33" s="37"/>
      <c r="C33" s="37"/>
      <c r="D33" s="37"/>
      <c r="E33" s="37"/>
      <c r="F33" s="37"/>
      <c r="G33" s="37"/>
      <c r="H33" s="37"/>
      <c r="I33" s="37"/>
      <c r="J33" s="37"/>
      <c r="K33" s="37"/>
      <c r="L33" s="37"/>
      <c r="M33" s="37"/>
      <c r="N33" s="37"/>
      <c r="O33" s="37"/>
      <c r="P33" s="37"/>
      <c r="Q33" s="37"/>
    </row>
    <row r="34" spans="1:33" s="75" customFormat="1" ht="18" customHeight="1">
      <c r="A34" s="109"/>
      <c r="E34" s="109"/>
      <c r="F34" s="109"/>
      <c r="G34" s="109"/>
      <c r="H34" s="109"/>
      <c r="I34" s="109"/>
      <c r="J34" s="109"/>
      <c r="K34" s="109"/>
      <c r="L34" s="109"/>
      <c r="M34" s="109"/>
      <c r="Q34" s="109"/>
      <c r="T34" s="109"/>
      <c r="U34" s="124" t="s">
        <v>113</v>
      </c>
      <c r="V34" s="124" t="s">
        <v>113</v>
      </c>
      <c r="W34" s="124"/>
      <c r="X34" s="124"/>
      <c r="Y34" s="124"/>
      <c r="Z34" s="124"/>
      <c r="AA34" s="124"/>
      <c r="AB34" s="124"/>
      <c r="AC34" s="124"/>
      <c r="AD34" s="124"/>
      <c r="AE34" s="124"/>
      <c r="AF34" s="115"/>
      <c r="AG34" s="115"/>
    </row>
    <row r="35" spans="1:33" s="75" customFormat="1" ht="18" customHeight="1">
      <c r="A35" s="109"/>
      <c r="E35" s="109"/>
      <c r="F35" s="109"/>
      <c r="G35" s="109"/>
      <c r="H35" s="109"/>
      <c r="I35" s="109"/>
      <c r="J35" s="109"/>
      <c r="K35" s="109"/>
      <c r="L35" s="109"/>
      <c r="M35" s="109"/>
      <c r="Q35" s="109"/>
      <c r="T35" s="109"/>
      <c r="U35" s="125" t="s">
        <v>189</v>
      </c>
      <c r="V35" s="125" t="s">
        <v>67</v>
      </c>
      <c r="W35" s="125" t="s">
        <v>190</v>
      </c>
      <c r="X35" s="124"/>
      <c r="Y35" s="115" t="s">
        <v>25</v>
      </c>
      <c r="Z35" s="115" t="s">
        <v>39</v>
      </c>
      <c r="AA35" s="115" t="s">
        <v>45</v>
      </c>
      <c r="AB35" s="124"/>
      <c r="AC35" s="124"/>
      <c r="AD35" s="124"/>
      <c r="AE35" s="124"/>
      <c r="AF35" s="115"/>
      <c r="AG35" s="115"/>
    </row>
    <row r="36" spans="1:33" s="75" customFormat="1" ht="18" customHeight="1">
      <c r="A36" s="109"/>
      <c r="E36" s="109"/>
      <c r="F36" s="109"/>
      <c r="G36" s="109"/>
      <c r="H36" s="109"/>
      <c r="I36" s="109"/>
      <c r="J36" s="109"/>
      <c r="K36" s="109"/>
      <c r="L36" s="109"/>
      <c r="M36" s="109"/>
      <c r="Q36" s="109"/>
      <c r="T36" s="109"/>
      <c r="U36" s="126" t="s">
        <v>22</v>
      </c>
      <c r="V36" s="126" t="s">
        <v>22</v>
      </c>
      <c r="W36" s="126" t="s">
        <v>22</v>
      </c>
      <c r="X36" s="124"/>
      <c r="Y36" s="115" t="s">
        <v>26</v>
      </c>
      <c r="Z36" s="115" t="s">
        <v>40</v>
      </c>
      <c r="AA36" s="115" t="s">
        <v>46</v>
      </c>
      <c r="AB36" s="124"/>
      <c r="AC36" s="124"/>
      <c r="AD36" s="124"/>
      <c r="AE36" s="124"/>
      <c r="AF36" s="115"/>
      <c r="AG36" s="115"/>
    </row>
    <row r="37" spans="1:33" s="75" customFormat="1" ht="18" customHeight="1">
      <c r="A37" s="109"/>
      <c r="E37" s="109"/>
      <c r="F37" s="109"/>
      <c r="G37" s="109"/>
      <c r="H37" s="109"/>
      <c r="I37" s="109"/>
      <c r="J37" s="109"/>
      <c r="K37" s="109"/>
      <c r="L37" s="109"/>
      <c r="M37" s="109"/>
      <c r="Q37" s="109"/>
      <c r="T37" s="109"/>
      <c r="U37" s="126" t="s">
        <v>133</v>
      </c>
      <c r="V37" s="126" t="s">
        <v>2</v>
      </c>
      <c r="W37" s="126" t="s">
        <v>3</v>
      </c>
      <c r="X37" s="115"/>
      <c r="Y37" s="115" t="s">
        <v>27</v>
      </c>
      <c r="Z37" s="115" t="s">
        <v>41</v>
      </c>
      <c r="AA37" s="115" t="s">
        <v>47</v>
      </c>
      <c r="AB37" s="115"/>
      <c r="AC37" s="115"/>
      <c r="AD37" s="115"/>
      <c r="AE37" s="115"/>
      <c r="AF37" s="115"/>
      <c r="AG37" s="115"/>
    </row>
    <row r="38" spans="1:33" s="75" customFormat="1" ht="18" customHeight="1">
      <c r="A38" s="109"/>
      <c r="E38" s="109"/>
      <c r="F38" s="109"/>
      <c r="G38" s="109"/>
      <c r="H38" s="109"/>
      <c r="I38" s="109"/>
      <c r="J38" s="109"/>
      <c r="K38" s="109"/>
      <c r="L38" s="109"/>
      <c r="M38" s="109"/>
      <c r="Q38" s="109"/>
      <c r="T38" s="109"/>
      <c r="U38" s="126" t="s">
        <v>133</v>
      </c>
      <c r="V38" s="126" t="s">
        <v>169</v>
      </c>
      <c r="W38" s="126" t="s">
        <v>5</v>
      </c>
      <c r="X38" s="115"/>
      <c r="Y38" s="115" t="s">
        <v>28</v>
      </c>
      <c r="Z38" s="115" t="s">
        <v>42</v>
      </c>
      <c r="AA38" s="115" t="s">
        <v>48</v>
      </c>
      <c r="AB38" s="115"/>
      <c r="AC38" s="115"/>
      <c r="AD38" s="115"/>
      <c r="AE38" s="115"/>
      <c r="AF38" s="115"/>
      <c r="AG38" s="115"/>
    </row>
    <row r="39" spans="1:33" s="75" customFormat="1" ht="18" customHeight="1">
      <c r="A39" s="109"/>
      <c r="E39" s="109"/>
      <c r="F39" s="109"/>
      <c r="G39" s="109"/>
      <c r="H39" s="109"/>
      <c r="I39" s="109"/>
      <c r="J39" s="109"/>
      <c r="K39" s="109"/>
      <c r="L39" s="109"/>
      <c r="M39" s="109"/>
      <c r="Q39" s="109"/>
      <c r="T39" s="109"/>
      <c r="U39" s="126" t="s">
        <v>133</v>
      </c>
      <c r="V39" s="126" t="s">
        <v>170</v>
      </c>
      <c r="W39" s="126" t="s">
        <v>133</v>
      </c>
      <c r="X39" s="115"/>
      <c r="Y39" s="115" t="s">
        <v>29</v>
      </c>
      <c r="Z39" s="115" t="s">
        <v>43</v>
      </c>
      <c r="AA39" s="115"/>
      <c r="AB39" s="115"/>
      <c r="AC39" s="115"/>
      <c r="AD39" s="115"/>
      <c r="AE39" s="115"/>
      <c r="AF39" s="115"/>
      <c r="AG39" s="115"/>
    </row>
    <row r="40" spans="1:33" s="75" customFormat="1" ht="18" customHeight="1">
      <c r="A40" s="109"/>
      <c r="E40" s="109"/>
      <c r="F40" s="109"/>
      <c r="G40" s="109"/>
      <c r="H40" s="109"/>
      <c r="I40" s="109"/>
      <c r="J40" s="109"/>
      <c r="K40" s="109"/>
      <c r="L40" s="109"/>
      <c r="M40" s="109"/>
      <c r="Q40" s="109"/>
      <c r="T40" s="109"/>
      <c r="U40" s="126" t="s">
        <v>133</v>
      </c>
      <c r="V40" s="126" t="s">
        <v>3</v>
      </c>
      <c r="W40" s="126" t="s">
        <v>133</v>
      </c>
      <c r="X40" s="115"/>
      <c r="Y40" s="115" t="s">
        <v>30</v>
      </c>
      <c r="Z40" s="115" t="s">
        <v>44</v>
      </c>
      <c r="AA40" s="115"/>
      <c r="AB40" s="115"/>
      <c r="AC40" s="115"/>
      <c r="AD40" s="115"/>
      <c r="AE40" s="115"/>
      <c r="AF40" s="115"/>
      <c r="AG40" s="115"/>
    </row>
    <row r="41" spans="1:33" s="75" customFormat="1" ht="18" customHeight="1">
      <c r="A41" s="109"/>
      <c r="E41" s="109"/>
      <c r="F41" s="109"/>
      <c r="G41" s="109"/>
      <c r="H41" s="109"/>
      <c r="I41" s="109"/>
      <c r="J41" s="109"/>
      <c r="K41" s="109"/>
      <c r="L41" s="109"/>
      <c r="M41" s="109"/>
      <c r="Q41" s="109"/>
      <c r="T41" s="109"/>
      <c r="U41" s="126" t="s">
        <v>133</v>
      </c>
      <c r="V41" s="126" t="s">
        <v>4</v>
      </c>
      <c r="W41" s="126" t="s">
        <v>133</v>
      </c>
      <c r="X41" s="115"/>
      <c r="Y41" s="115" t="s">
        <v>31</v>
      </c>
      <c r="Z41" s="115"/>
      <c r="AA41" s="115"/>
      <c r="AB41" s="115"/>
      <c r="AC41" s="115"/>
      <c r="AD41" s="115"/>
      <c r="AE41" s="115"/>
      <c r="AF41" s="115"/>
      <c r="AG41" s="115"/>
    </row>
    <row r="42" spans="1:33" s="75" customFormat="1" ht="18" customHeight="1">
      <c r="A42" s="109"/>
      <c r="E42" s="109"/>
      <c r="F42" s="109"/>
      <c r="G42" s="109"/>
      <c r="H42" s="109"/>
      <c r="I42" s="109"/>
      <c r="J42" s="109"/>
      <c r="K42" s="109"/>
      <c r="L42" s="109"/>
      <c r="M42" s="109"/>
      <c r="Q42" s="109"/>
      <c r="T42" s="109"/>
      <c r="U42" s="126" t="s">
        <v>133</v>
      </c>
      <c r="V42" s="126" t="s">
        <v>5</v>
      </c>
      <c r="W42" s="126" t="s">
        <v>133</v>
      </c>
      <c r="X42" s="115"/>
      <c r="Y42" s="115" t="s">
        <v>32</v>
      </c>
      <c r="Z42" s="115"/>
      <c r="AA42" s="115"/>
      <c r="AB42" s="115"/>
      <c r="AC42" s="115"/>
      <c r="AD42" s="115"/>
      <c r="AE42" s="115"/>
      <c r="AF42" s="115"/>
      <c r="AG42" s="115"/>
    </row>
    <row r="43" spans="1:33" s="75" customFormat="1" ht="18" customHeight="1">
      <c r="A43" s="109"/>
      <c r="B43" s="109"/>
      <c r="C43" s="109"/>
      <c r="D43" s="109"/>
      <c r="E43" s="109"/>
      <c r="F43" s="109"/>
      <c r="G43" s="109"/>
      <c r="H43" s="109"/>
      <c r="I43" s="109"/>
      <c r="J43" s="109"/>
      <c r="K43" s="109"/>
      <c r="L43" s="109"/>
      <c r="M43" s="109"/>
      <c r="Q43" s="109"/>
      <c r="T43" s="109"/>
      <c r="U43" s="126" t="s">
        <v>133</v>
      </c>
      <c r="V43" s="126" t="s">
        <v>7</v>
      </c>
      <c r="W43" s="126" t="s">
        <v>133</v>
      </c>
      <c r="X43" s="115"/>
      <c r="Y43" s="115" t="s">
        <v>33</v>
      </c>
      <c r="Z43" s="115"/>
      <c r="AA43" s="115"/>
      <c r="AB43" s="115"/>
      <c r="AC43" s="115"/>
      <c r="AD43" s="115"/>
      <c r="AE43" s="115"/>
      <c r="AF43" s="115"/>
      <c r="AG43" s="115"/>
    </row>
    <row r="44" spans="1:33" s="75" customFormat="1" ht="18" customHeight="1">
      <c r="A44" s="109"/>
      <c r="B44" s="109"/>
      <c r="C44" s="109"/>
      <c r="D44" s="109"/>
      <c r="E44" s="109"/>
      <c r="F44" s="109"/>
      <c r="G44" s="109"/>
      <c r="H44" s="109"/>
      <c r="I44" s="109"/>
      <c r="J44" s="109"/>
      <c r="K44" s="109"/>
      <c r="L44" s="109"/>
      <c r="M44" s="109"/>
      <c r="Q44" s="109"/>
      <c r="T44" s="109"/>
      <c r="U44" s="115"/>
      <c r="V44" s="115"/>
      <c r="W44" s="115"/>
      <c r="X44" s="115"/>
      <c r="Y44" s="115" t="s">
        <v>34</v>
      </c>
      <c r="Z44" s="115"/>
      <c r="AA44" s="115"/>
      <c r="AB44" s="115"/>
      <c r="AC44" s="115"/>
      <c r="AD44" s="115"/>
      <c r="AE44" s="115"/>
      <c r="AF44" s="115"/>
      <c r="AG44" s="115"/>
    </row>
    <row r="45" spans="1:33" s="75" customFormat="1" ht="18" customHeight="1">
      <c r="A45" s="109"/>
      <c r="B45" s="109"/>
      <c r="C45" s="109"/>
      <c r="D45" s="109"/>
      <c r="E45" s="109"/>
      <c r="F45" s="109"/>
      <c r="G45" s="109"/>
      <c r="H45" s="109"/>
      <c r="I45" s="109"/>
      <c r="J45" s="109"/>
      <c r="K45" s="109"/>
      <c r="L45" s="109"/>
      <c r="M45" s="109"/>
      <c r="Q45" s="109"/>
      <c r="T45" s="109"/>
      <c r="U45" s="115"/>
      <c r="V45" s="115"/>
      <c r="W45" s="115"/>
      <c r="X45" s="115"/>
      <c r="Y45" s="115" t="s">
        <v>35</v>
      </c>
      <c r="Z45" s="115"/>
      <c r="AA45" s="115"/>
      <c r="AB45" s="115"/>
      <c r="AC45" s="115"/>
      <c r="AD45" s="115"/>
      <c r="AE45" s="115"/>
      <c r="AF45" s="115"/>
      <c r="AG45" s="115"/>
    </row>
    <row r="46" spans="1:33" s="75" customFormat="1" ht="18" customHeight="1">
      <c r="A46" s="109"/>
      <c r="B46" s="109"/>
      <c r="C46" s="109"/>
      <c r="D46" s="109"/>
      <c r="E46" s="109"/>
      <c r="F46" s="109"/>
      <c r="G46" s="109"/>
      <c r="H46" s="109"/>
      <c r="I46" s="109"/>
      <c r="J46" s="109"/>
      <c r="K46" s="109"/>
      <c r="L46" s="109"/>
      <c r="M46" s="109"/>
      <c r="Q46" s="109"/>
      <c r="T46" s="109"/>
      <c r="U46" s="115" t="s">
        <v>128</v>
      </c>
      <c r="V46" s="115" t="s">
        <v>0</v>
      </c>
      <c r="W46" s="115"/>
      <c r="X46" s="115"/>
      <c r="Y46" s="115" t="s">
        <v>36</v>
      </c>
      <c r="Z46" s="115"/>
      <c r="AA46" s="115"/>
      <c r="AB46" s="115"/>
      <c r="AC46" s="115"/>
      <c r="AD46" s="115"/>
      <c r="AE46" s="115"/>
      <c r="AF46" s="115"/>
      <c r="AG46" s="115"/>
    </row>
    <row r="47" spans="1:33" s="75" customFormat="1" ht="18" customHeight="1">
      <c r="A47" s="109"/>
      <c r="D47" s="109"/>
      <c r="E47" s="109"/>
      <c r="F47" s="109"/>
      <c r="G47" s="109"/>
      <c r="H47" s="109"/>
      <c r="I47" s="109"/>
      <c r="J47" s="109"/>
      <c r="K47" s="109"/>
      <c r="L47" s="109"/>
      <c r="M47" s="109"/>
      <c r="Q47" s="109"/>
      <c r="T47" s="109"/>
      <c r="U47" s="115" t="s">
        <v>23</v>
      </c>
      <c r="V47" s="115" t="s">
        <v>2</v>
      </c>
      <c r="W47" s="115"/>
      <c r="X47" s="115"/>
      <c r="Y47" s="115" t="s">
        <v>37</v>
      </c>
      <c r="Z47" s="115"/>
      <c r="AA47" s="115"/>
      <c r="AB47" s="115"/>
      <c r="AC47" s="115"/>
      <c r="AD47" s="115"/>
      <c r="AE47" s="115"/>
      <c r="AF47" s="115"/>
      <c r="AG47" s="115"/>
    </row>
    <row r="48" spans="1:33" s="75" customFormat="1" ht="17.25" customHeight="1">
      <c r="A48" s="109"/>
      <c r="D48" s="109"/>
      <c r="E48" s="109"/>
      <c r="F48" s="109"/>
      <c r="G48" s="109"/>
      <c r="H48" s="109"/>
      <c r="I48" s="109"/>
      <c r="J48" s="109"/>
      <c r="K48" s="109"/>
      <c r="L48" s="109"/>
      <c r="M48" s="109"/>
      <c r="N48" s="109"/>
      <c r="O48" s="109"/>
      <c r="P48" s="109"/>
      <c r="Q48" s="109"/>
      <c r="T48" s="109"/>
      <c r="U48" s="115" t="s">
        <v>133</v>
      </c>
      <c r="V48" s="115" t="s">
        <v>169</v>
      </c>
      <c r="W48" s="115"/>
      <c r="X48" s="115"/>
      <c r="Y48" s="115" t="s">
        <v>38</v>
      </c>
      <c r="Z48" s="115"/>
      <c r="AA48" s="115"/>
      <c r="AB48" s="115"/>
      <c r="AC48" s="115"/>
      <c r="AD48" s="115"/>
      <c r="AE48" s="115"/>
      <c r="AF48" s="115"/>
      <c r="AG48" s="115"/>
    </row>
    <row r="49" spans="1:33" s="75" customFormat="1" ht="18" customHeight="1">
      <c r="A49" s="109"/>
      <c r="D49" s="109"/>
      <c r="E49" s="109"/>
      <c r="F49" s="109"/>
      <c r="G49" s="109"/>
      <c r="H49" s="109"/>
      <c r="I49" s="109"/>
      <c r="J49" s="109"/>
      <c r="K49" s="109"/>
      <c r="L49" s="109"/>
      <c r="M49" s="109"/>
      <c r="N49" s="109"/>
      <c r="O49" s="109"/>
      <c r="P49" s="109"/>
      <c r="Q49" s="109"/>
      <c r="T49" s="109"/>
      <c r="U49" s="115" t="s">
        <v>133</v>
      </c>
      <c r="V49" s="115" t="s">
        <v>170</v>
      </c>
      <c r="W49" s="115"/>
      <c r="X49" s="115"/>
      <c r="Y49" s="115"/>
      <c r="Z49" s="115"/>
      <c r="AA49" s="115"/>
      <c r="AB49" s="115"/>
      <c r="AC49" s="115"/>
      <c r="AD49" s="115"/>
      <c r="AE49" s="115"/>
      <c r="AF49" s="115"/>
      <c r="AG49" s="115"/>
    </row>
    <row r="50" spans="1:33" s="75" customFormat="1" ht="18" customHeight="1">
      <c r="A50" s="109"/>
      <c r="D50" s="109"/>
      <c r="E50" s="109"/>
      <c r="F50" s="109"/>
      <c r="G50" s="109"/>
      <c r="H50" s="109"/>
      <c r="I50" s="109"/>
      <c r="J50" s="109"/>
      <c r="K50" s="109"/>
      <c r="L50" s="109"/>
      <c r="M50" s="109"/>
      <c r="N50" s="109"/>
      <c r="O50" s="109"/>
      <c r="P50" s="109"/>
      <c r="Q50" s="109"/>
      <c r="T50" s="109"/>
      <c r="U50" s="115" t="s">
        <v>133</v>
      </c>
      <c r="V50" s="115" t="s">
        <v>3</v>
      </c>
      <c r="W50" s="115"/>
      <c r="X50" s="115"/>
      <c r="Y50" s="115"/>
      <c r="Z50" s="115"/>
      <c r="AA50" s="115"/>
      <c r="AB50" s="115"/>
      <c r="AC50" s="115"/>
      <c r="AD50" s="115"/>
      <c r="AE50" s="115"/>
      <c r="AF50" s="115"/>
      <c r="AG50" s="115"/>
    </row>
    <row r="51" spans="1:33" s="75" customFormat="1" ht="18" customHeight="1">
      <c r="A51" s="109"/>
      <c r="D51" s="109"/>
      <c r="E51" s="109"/>
      <c r="F51" s="109"/>
      <c r="G51" s="109"/>
      <c r="H51" s="109"/>
      <c r="I51" s="109"/>
      <c r="J51" s="109"/>
      <c r="K51" s="109"/>
      <c r="L51" s="109"/>
      <c r="M51" s="109"/>
      <c r="N51" s="109"/>
      <c r="O51" s="109"/>
      <c r="P51" s="109"/>
      <c r="Q51" s="109"/>
      <c r="T51" s="109"/>
      <c r="U51" s="115" t="s">
        <v>133</v>
      </c>
      <c r="V51" s="115" t="s">
        <v>4</v>
      </c>
      <c r="W51" s="115"/>
      <c r="X51" s="115"/>
      <c r="Y51" s="115"/>
      <c r="Z51" s="115"/>
      <c r="AA51" s="115"/>
      <c r="AB51" s="115"/>
      <c r="AC51" s="115"/>
      <c r="AD51" s="115"/>
      <c r="AE51" s="115"/>
      <c r="AF51" s="115"/>
      <c r="AG51" s="115"/>
    </row>
    <row r="52" spans="1:33" s="75" customFormat="1" ht="18" customHeight="1">
      <c r="A52" s="109"/>
      <c r="D52" s="109"/>
      <c r="E52" s="109"/>
      <c r="F52" s="109"/>
      <c r="G52" s="109"/>
      <c r="H52" s="109"/>
      <c r="I52" s="109"/>
      <c r="J52" s="109"/>
      <c r="K52" s="109"/>
      <c r="L52" s="109"/>
      <c r="M52" s="109"/>
      <c r="N52" s="109"/>
      <c r="O52" s="109"/>
      <c r="P52" s="109"/>
      <c r="Q52" s="109"/>
      <c r="T52" s="109"/>
      <c r="U52" s="115" t="s">
        <v>133</v>
      </c>
      <c r="V52" s="115" t="s">
        <v>5</v>
      </c>
      <c r="W52" s="115"/>
      <c r="X52" s="115"/>
      <c r="Y52" s="115"/>
      <c r="Z52" s="115"/>
      <c r="AA52" s="115"/>
      <c r="AB52" s="115"/>
      <c r="AC52" s="115"/>
      <c r="AD52" s="115"/>
      <c r="AE52" s="115"/>
      <c r="AF52" s="115"/>
      <c r="AG52" s="115"/>
    </row>
    <row r="53" spans="1:33" s="75" customFormat="1" ht="18" customHeight="1">
      <c r="A53" s="109"/>
      <c r="D53" s="109"/>
      <c r="E53" s="109"/>
      <c r="F53" s="109"/>
      <c r="G53" s="109"/>
      <c r="H53" s="109"/>
      <c r="I53" s="109"/>
      <c r="J53" s="109"/>
      <c r="K53" s="109"/>
      <c r="L53" s="109"/>
      <c r="M53" s="109"/>
      <c r="N53" s="109"/>
      <c r="O53" s="109"/>
      <c r="P53" s="109"/>
      <c r="Q53" s="109"/>
      <c r="T53" s="109"/>
      <c r="U53" s="115"/>
      <c r="V53" s="115"/>
      <c r="W53" s="115"/>
      <c r="X53" s="115"/>
      <c r="Y53" s="115"/>
      <c r="Z53" s="115"/>
      <c r="AA53" s="115"/>
      <c r="AB53" s="115"/>
      <c r="AC53" s="115"/>
      <c r="AD53" s="115"/>
      <c r="AE53" s="115"/>
      <c r="AF53" s="115"/>
      <c r="AG53" s="115"/>
    </row>
    <row r="54" spans="1:33" s="75" customFormat="1" ht="18" customHeight="1">
      <c r="A54" s="109"/>
      <c r="B54" s="109"/>
      <c r="C54" s="109"/>
      <c r="D54" s="109"/>
      <c r="E54" s="109"/>
      <c r="F54" s="109"/>
      <c r="G54" s="109"/>
      <c r="H54" s="109"/>
      <c r="I54" s="109"/>
      <c r="J54" s="109"/>
      <c r="K54" s="109"/>
      <c r="L54" s="109"/>
      <c r="M54" s="109"/>
      <c r="N54" s="109"/>
      <c r="O54" s="109"/>
      <c r="P54" s="109"/>
      <c r="Q54" s="109"/>
      <c r="T54" s="109"/>
      <c r="U54" s="115"/>
      <c r="V54" s="115"/>
      <c r="W54" s="115"/>
      <c r="X54" s="115"/>
      <c r="Y54" s="115"/>
      <c r="Z54" s="115"/>
      <c r="AA54" s="115"/>
      <c r="AB54" s="115"/>
      <c r="AC54" s="115"/>
      <c r="AD54" s="115"/>
      <c r="AE54" s="115"/>
      <c r="AF54" s="115"/>
      <c r="AG54" s="115"/>
    </row>
    <row r="55" spans="1:33" s="75" customFormat="1" ht="18" customHeight="1">
      <c r="T55" s="109"/>
      <c r="U55" s="115"/>
      <c r="V55" s="115"/>
      <c r="W55" s="115"/>
      <c r="X55" s="115"/>
      <c r="Y55" s="115"/>
      <c r="Z55" s="115"/>
      <c r="AA55" s="115"/>
      <c r="AB55" s="115"/>
      <c r="AC55" s="115"/>
      <c r="AD55" s="115"/>
      <c r="AE55" s="115"/>
      <c r="AF55" s="115"/>
      <c r="AG55" s="115"/>
    </row>
    <row r="56" spans="1:33" s="75" customFormat="1" ht="18" customHeight="1">
      <c r="T56" s="109"/>
      <c r="U56" s="115"/>
      <c r="V56" s="115"/>
      <c r="W56" s="115"/>
      <c r="X56" s="115"/>
      <c r="Y56" s="115"/>
      <c r="Z56" s="115"/>
      <c r="AA56" s="115"/>
      <c r="AB56" s="115"/>
      <c r="AC56" s="115"/>
      <c r="AD56" s="115"/>
      <c r="AE56" s="115"/>
      <c r="AF56" s="115"/>
      <c r="AG56" s="115"/>
    </row>
    <row r="57" spans="1:33" s="75" customFormat="1" ht="18" customHeight="1">
      <c r="T57" s="109"/>
      <c r="U57" s="115"/>
      <c r="V57" s="115"/>
      <c r="W57" s="115"/>
      <c r="X57" s="115"/>
      <c r="Y57" s="115"/>
      <c r="Z57" s="115"/>
      <c r="AA57" s="115"/>
      <c r="AB57" s="115"/>
      <c r="AC57" s="115"/>
      <c r="AD57" s="115"/>
      <c r="AE57" s="115"/>
      <c r="AF57" s="115"/>
      <c r="AG57" s="115"/>
    </row>
    <row r="58" spans="1:33" s="75" customFormat="1" ht="18" customHeight="1">
      <c r="T58" s="109"/>
      <c r="U58" s="115"/>
      <c r="V58" s="115"/>
      <c r="W58" s="115"/>
      <c r="X58" s="115"/>
      <c r="Y58" s="115"/>
      <c r="Z58" s="115"/>
      <c r="AA58" s="115"/>
      <c r="AB58" s="115"/>
      <c r="AC58" s="115"/>
      <c r="AD58" s="115"/>
      <c r="AE58" s="115"/>
      <c r="AF58" s="115"/>
      <c r="AG58" s="115"/>
    </row>
    <row r="59" spans="1:33" s="75" customFormat="1" ht="18" customHeight="1">
      <c r="T59" s="109"/>
      <c r="U59" s="115"/>
      <c r="V59" s="115"/>
      <c r="W59" s="115"/>
      <c r="X59" s="115"/>
      <c r="Y59" s="115"/>
      <c r="Z59" s="115"/>
      <c r="AA59" s="115"/>
      <c r="AB59" s="115"/>
      <c r="AC59" s="115"/>
      <c r="AD59" s="115"/>
      <c r="AE59" s="115"/>
      <c r="AF59" s="115"/>
      <c r="AG59" s="115"/>
    </row>
    <row r="60" spans="1:33" s="75" customFormat="1" ht="18" customHeight="1">
      <c r="T60" s="109"/>
      <c r="U60" s="115"/>
      <c r="V60" s="115"/>
      <c r="W60" s="115"/>
      <c r="X60" s="115"/>
      <c r="Y60" s="115"/>
      <c r="Z60" s="115"/>
      <c r="AA60" s="115"/>
      <c r="AB60" s="115"/>
      <c r="AC60" s="115"/>
      <c r="AD60" s="115"/>
      <c r="AE60" s="115"/>
      <c r="AF60" s="115"/>
      <c r="AG60" s="115"/>
    </row>
    <row r="61" spans="1:33" s="75" customFormat="1" ht="18" customHeight="1">
      <c r="T61" s="109"/>
      <c r="U61" s="115"/>
      <c r="V61" s="115"/>
      <c r="W61" s="115"/>
      <c r="X61" s="115"/>
      <c r="Y61" s="115"/>
      <c r="Z61" s="115"/>
      <c r="AA61" s="115"/>
      <c r="AB61" s="115"/>
      <c r="AC61" s="115"/>
      <c r="AD61" s="115"/>
      <c r="AE61" s="115"/>
      <c r="AF61" s="115"/>
      <c r="AG61" s="115"/>
    </row>
    <row r="62" spans="1:33" s="75" customFormat="1" ht="18" customHeight="1">
      <c r="T62" s="109"/>
      <c r="U62" s="115"/>
      <c r="V62" s="115"/>
      <c r="W62" s="115"/>
      <c r="X62" s="115"/>
      <c r="Y62" s="115"/>
      <c r="Z62" s="115"/>
      <c r="AA62" s="115"/>
      <c r="AB62" s="115"/>
      <c r="AC62" s="115"/>
      <c r="AD62" s="115"/>
      <c r="AE62" s="115"/>
      <c r="AF62" s="115"/>
      <c r="AG62" s="115"/>
    </row>
    <row r="63" spans="1:33" s="75" customFormat="1" ht="18" customHeight="1">
      <c r="T63" s="109"/>
      <c r="U63" s="115"/>
      <c r="V63" s="115"/>
      <c r="W63" s="115"/>
      <c r="X63" s="115"/>
      <c r="Y63" s="115"/>
      <c r="Z63" s="115"/>
      <c r="AA63" s="115"/>
      <c r="AB63" s="115"/>
      <c r="AC63" s="115"/>
      <c r="AD63" s="115"/>
      <c r="AE63" s="115"/>
      <c r="AF63" s="115"/>
      <c r="AG63" s="115"/>
    </row>
    <row r="64" spans="1:33" s="75" customFormat="1" ht="18" customHeight="1">
      <c r="T64" s="109"/>
      <c r="U64" s="115"/>
      <c r="V64" s="115"/>
      <c r="W64" s="115"/>
      <c r="X64" s="115"/>
      <c r="Y64" s="115"/>
      <c r="Z64" s="115"/>
      <c r="AA64" s="115"/>
      <c r="AB64" s="115"/>
      <c r="AC64" s="115"/>
      <c r="AD64" s="115"/>
      <c r="AE64" s="115"/>
      <c r="AF64" s="115"/>
      <c r="AG64" s="115"/>
    </row>
    <row r="65" spans="20:33" s="75" customFormat="1" ht="18" customHeight="1">
      <c r="T65" s="109"/>
      <c r="U65" s="115"/>
      <c r="V65" s="115"/>
      <c r="W65" s="115"/>
      <c r="X65" s="115"/>
      <c r="Y65" s="115"/>
      <c r="Z65" s="115"/>
      <c r="AA65" s="115"/>
      <c r="AB65" s="115"/>
      <c r="AC65" s="115"/>
      <c r="AD65" s="115"/>
      <c r="AE65" s="115"/>
      <c r="AF65" s="115"/>
      <c r="AG65" s="115"/>
    </row>
    <row r="66" spans="20:33" s="75" customFormat="1" ht="18" customHeight="1">
      <c r="T66" s="109"/>
      <c r="U66" s="115"/>
      <c r="V66" s="115"/>
      <c r="W66" s="115"/>
      <c r="X66" s="115"/>
      <c r="Y66" s="115"/>
      <c r="Z66" s="115"/>
      <c r="AA66" s="115"/>
      <c r="AB66" s="115"/>
      <c r="AC66" s="115"/>
      <c r="AD66" s="115"/>
      <c r="AE66" s="115"/>
      <c r="AF66" s="115"/>
      <c r="AG66" s="115"/>
    </row>
    <row r="67" spans="20:33" s="75" customFormat="1" ht="18" customHeight="1">
      <c r="T67" s="109"/>
      <c r="U67" s="115"/>
      <c r="V67" s="115"/>
      <c r="W67" s="115"/>
      <c r="X67" s="115"/>
      <c r="Y67" s="115"/>
      <c r="Z67" s="115"/>
      <c r="AA67" s="115"/>
      <c r="AB67" s="115"/>
      <c r="AC67" s="115"/>
      <c r="AD67" s="115"/>
      <c r="AE67" s="115"/>
      <c r="AF67" s="115"/>
      <c r="AG67" s="115"/>
    </row>
    <row r="68" spans="20:33" s="75" customFormat="1" ht="18" customHeight="1">
      <c r="T68" s="109"/>
      <c r="U68" s="115"/>
      <c r="V68" s="115"/>
      <c r="W68" s="115"/>
      <c r="X68" s="115"/>
      <c r="Y68" s="115"/>
      <c r="Z68" s="115"/>
      <c r="AA68" s="115"/>
      <c r="AB68" s="115"/>
      <c r="AC68" s="115"/>
      <c r="AD68" s="115"/>
      <c r="AE68" s="115"/>
      <c r="AF68" s="115"/>
      <c r="AG68" s="115"/>
    </row>
    <row r="69" spans="20:33" s="75" customFormat="1" ht="18" customHeight="1">
      <c r="T69" s="109"/>
      <c r="U69" s="115"/>
      <c r="V69" s="115"/>
      <c r="W69" s="115"/>
      <c r="X69" s="115"/>
      <c r="Y69" s="115"/>
      <c r="Z69" s="115"/>
      <c r="AA69" s="115"/>
      <c r="AB69" s="115"/>
      <c r="AC69" s="115"/>
      <c r="AD69" s="115"/>
      <c r="AE69" s="115"/>
      <c r="AF69" s="115"/>
      <c r="AG69" s="115"/>
    </row>
    <row r="70" spans="20:33" s="75" customFormat="1" ht="18" customHeight="1">
      <c r="T70" s="109"/>
      <c r="U70" s="115"/>
      <c r="V70" s="115"/>
      <c r="W70" s="115"/>
      <c r="X70" s="115"/>
      <c r="Y70" s="115"/>
      <c r="Z70" s="115"/>
      <c r="AA70" s="115"/>
      <c r="AB70" s="115"/>
      <c r="AC70" s="115"/>
      <c r="AD70" s="115"/>
      <c r="AE70" s="115"/>
      <c r="AF70" s="115"/>
      <c r="AG70" s="115"/>
    </row>
    <row r="71" spans="20:33" s="75" customFormat="1" ht="18" customHeight="1">
      <c r="T71" s="109"/>
      <c r="U71" s="115"/>
      <c r="V71" s="115"/>
      <c r="W71" s="115"/>
      <c r="X71" s="115"/>
      <c r="Y71" s="115"/>
      <c r="Z71" s="115"/>
      <c r="AA71" s="115"/>
      <c r="AB71" s="115"/>
      <c r="AC71" s="115"/>
      <c r="AD71" s="115"/>
      <c r="AE71" s="115"/>
      <c r="AF71" s="115"/>
      <c r="AG71" s="115"/>
    </row>
    <row r="72" spans="20:33" s="75" customFormat="1" ht="18" customHeight="1">
      <c r="T72" s="109"/>
      <c r="U72" s="115"/>
      <c r="V72" s="115"/>
      <c r="W72" s="115"/>
      <c r="X72" s="115"/>
      <c r="Y72" s="115"/>
      <c r="Z72" s="115"/>
      <c r="AA72" s="115"/>
      <c r="AB72" s="115"/>
      <c r="AC72" s="115"/>
      <c r="AD72" s="115"/>
      <c r="AE72" s="115"/>
      <c r="AF72" s="115"/>
      <c r="AG72" s="115"/>
    </row>
    <row r="73" spans="20:33" s="75" customFormat="1" ht="18" customHeight="1">
      <c r="T73" s="109"/>
      <c r="U73" s="115"/>
      <c r="V73" s="115"/>
      <c r="W73" s="115"/>
      <c r="X73" s="115"/>
      <c r="Y73" s="115"/>
      <c r="Z73" s="115"/>
      <c r="AA73" s="115"/>
      <c r="AB73" s="115"/>
      <c r="AC73" s="115"/>
      <c r="AD73" s="115"/>
      <c r="AE73" s="115"/>
      <c r="AF73" s="115"/>
      <c r="AG73" s="115"/>
    </row>
    <row r="74" spans="20:33" s="75" customFormat="1" ht="18" customHeight="1">
      <c r="T74" s="109"/>
      <c r="U74" s="115"/>
      <c r="V74" s="115"/>
      <c r="W74" s="115"/>
      <c r="X74" s="115"/>
      <c r="Y74" s="115"/>
      <c r="Z74" s="115"/>
      <c r="AA74" s="115"/>
      <c r="AB74" s="115"/>
      <c r="AC74" s="115"/>
      <c r="AD74" s="115"/>
      <c r="AE74" s="115"/>
      <c r="AF74" s="115"/>
      <c r="AG74" s="115"/>
    </row>
    <row r="75" spans="20:33" s="75" customFormat="1" ht="18" customHeight="1">
      <c r="T75" s="109"/>
      <c r="U75" s="115"/>
      <c r="V75" s="115"/>
      <c r="W75" s="115"/>
      <c r="X75" s="115"/>
      <c r="Y75" s="115"/>
      <c r="Z75" s="115"/>
      <c r="AA75" s="115"/>
      <c r="AB75" s="115"/>
      <c r="AC75" s="115"/>
      <c r="AD75" s="115"/>
      <c r="AE75" s="115"/>
      <c r="AF75" s="115"/>
      <c r="AG75" s="115"/>
    </row>
    <row r="76" spans="20:33" s="75" customFormat="1" ht="18" customHeight="1">
      <c r="T76" s="109"/>
      <c r="U76" s="115"/>
      <c r="V76" s="115"/>
      <c r="W76" s="115"/>
      <c r="X76" s="115"/>
      <c r="Y76" s="115"/>
      <c r="Z76" s="115"/>
      <c r="AA76" s="115"/>
      <c r="AB76" s="115"/>
      <c r="AC76" s="115"/>
      <c r="AD76" s="115"/>
      <c r="AE76" s="115"/>
      <c r="AF76" s="115"/>
      <c r="AG76" s="115"/>
    </row>
    <row r="77" spans="20:33" s="75" customFormat="1" ht="18" customHeight="1">
      <c r="T77" s="109"/>
      <c r="U77" s="115"/>
      <c r="V77" s="115"/>
      <c r="W77" s="115"/>
      <c r="X77" s="115"/>
      <c r="Y77" s="115"/>
      <c r="Z77" s="115"/>
      <c r="AA77" s="115"/>
      <c r="AB77" s="115"/>
      <c r="AC77" s="115"/>
      <c r="AD77" s="115"/>
      <c r="AE77" s="115"/>
      <c r="AF77" s="115"/>
      <c r="AG77" s="115"/>
    </row>
    <row r="78" spans="20:33" s="75" customFormat="1" ht="18" customHeight="1">
      <c r="T78" s="109"/>
      <c r="U78" s="115"/>
      <c r="V78" s="115"/>
      <c r="W78" s="115"/>
      <c r="X78" s="115"/>
      <c r="Y78" s="115"/>
      <c r="Z78" s="115"/>
      <c r="AA78" s="115"/>
      <c r="AB78" s="115"/>
      <c r="AC78" s="115"/>
      <c r="AD78" s="115"/>
      <c r="AE78" s="115"/>
      <c r="AF78" s="115"/>
      <c r="AG78" s="115"/>
    </row>
    <row r="79" spans="20:33" s="75" customFormat="1" ht="18" customHeight="1">
      <c r="T79" s="109"/>
      <c r="U79" s="115"/>
      <c r="V79" s="115"/>
      <c r="W79" s="115"/>
      <c r="X79" s="115"/>
      <c r="Y79" s="115"/>
      <c r="Z79" s="115"/>
      <c r="AA79" s="115"/>
      <c r="AB79" s="115"/>
      <c r="AC79" s="115"/>
      <c r="AD79" s="115"/>
      <c r="AE79" s="115"/>
      <c r="AF79" s="115"/>
      <c r="AG79" s="115"/>
    </row>
    <row r="80" spans="20:33" s="75" customFormat="1" ht="18" customHeight="1">
      <c r="T80" s="109"/>
      <c r="U80" s="115"/>
      <c r="V80" s="115"/>
      <c r="W80" s="115"/>
      <c r="X80" s="115"/>
      <c r="Y80" s="115"/>
      <c r="Z80" s="115"/>
      <c r="AA80" s="115"/>
      <c r="AB80" s="115"/>
      <c r="AC80" s="115"/>
      <c r="AD80" s="115"/>
      <c r="AE80" s="115"/>
      <c r="AF80" s="115"/>
      <c r="AG80" s="115"/>
    </row>
    <row r="81" spans="20:33" s="75" customFormat="1" ht="18" customHeight="1">
      <c r="T81" s="109"/>
      <c r="U81" s="115"/>
      <c r="V81" s="115"/>
      <c r="W81" s="115"/>
      <c r="X81" s="115"/>
      <c r="Y81" s="115"/>
      <c r="Z81" s="115"/>
      <c r="AA81" s="115"/>
      <c r="AB81" s="115"/>
      <c r="AC81" s="115"/>
      <c r="AD81" s="115"/>
      <c r="AE81" s="115"/>
      <c r="AF81" s="115"/>
      <c r="AG81" s="115"/>
    </row>
    <row r="82" spans="20:33" s="75" customFormat="1" ht="18" customHeight="1">
      <c r="T82" s="109"/>
      <c r="U82" s="115"/>
      <c r="V82" s="115"/>
      <c r="W82" s="115"/>
      <c r="X82" s="115"/>
      <c r="Y82" s="115"/>
      <c r="Z82" s="115"/>
      <c r="AA82" s="115"/>
      <c r="AB82" s="115"/>
      <c r="AC82" s="115"/>
      <c r="AD82" s="115"/>
      <c r="AE82" s="115"/>
      <c r="AF82" s="115"/>
      <c r="AG82" s="115"/>
    </row>
    <row r="83" spans="20:33" s="75" customFormat="1" ht="18" customHeight="1">
      <c r="T83" s="109"/>
      <c r="U83" s="115"/>
      <c r="V83" s="115"/>
      <c r="W83" s="115"/>
      <c r="X83" s="115"/>
      <c r="Y83" s="115"/>
      <c r="Z83" s="115"/>
      <c r="AA83" s="115"/>
      <c r="AB83" s="115"/>
      <c r="AC83" s="115"/>
      <c r="AD83" s="115"/>
      <c r="AE83" s="115"/>
      <c r="AF83" s="115"/>
      <c r="AG83" s="115"/>
    </row>
    <row r="84" spans="20:33" s="75" customFormat="1" ht="18" customHeight="1">
      <c r="T84" s="109"/>
      <c r="U84" s="115"/>
      <c r="V84" s="115"/>
      <c r="W84" s="115"/>
      <c r="X84" s="115"/>
      <c r="Y84" s="115"/>
      <c r="Z84" s="115"/>
      <c r="AA84" s="115"/>
      <c r="AB84" s="115"/>
      <c r="AC84" s="115"/>
      <c r="AD84" s="115"/>
      <c r="AE84" s="115"/>
      <c r="AF84" s="115"/>
      <c r="AG84" s="115"/>
    </row>
    <row r="85" spans="20:33" s="75" customFormat="1" ht="18" customHeight="1">
      <c r="T85" s="109"/>
      <c r="U85" s="115"/>
      <c r="V85" s="115"/>
      <c r="W85" s="115"/>
      <c r="X85" s="115"/>
      <c r="Y85" s="115"/>
      <c r="Z85" s="115"/>
      <c r="AA85" s="115"/>
      <c r="AB85" s="115"/>
      <c r="AC85" s="115"/>
      <c r="AD85" s="115"/>
      <c r="AE85" s="115"/>
      <c r="AF85" s="115"/>
      <c r="AG85" s="115"/>
    </row>
    <row r="86" spans="20:33" s="75" customFormat="1" ht="18" customHeight="1">
      <c r="T86" s="109"/>
      <c r="U86" s="115"/>
      <c r="V86" s="115"/>
      <c r="W86" s="115"/>
      <c r="X86" s="115"/>
      <c r="Y86" s="115"/>
      <c r="Z86" s="115"/>
      <c r="AA86" s="115"/>
      <c r="AB86" s="115"/>
      <c r="AC86" s="115"/>
      <c r="AD86" s="115"/>
      <c r="AE86" s="115"/>
      <c r="AF86" s="115"/>
      <c r="AG86" s="115"/>
    </row>
    <row r="87" spans="20:33" s="75" customFormat="1" ht="18" customHeight="1">
      <c r="T87" s="109"/>
      <c r="U87" s="115"/>
      <c r="V87" s="115"/>
      <c r="W87" s="115"/>
      <c r="X87" s="115"/>
      <c r="Y87" s="115"/>
      <c r="Z87" s="115"/>
      <c r="AA87" s="115"/>
      <c r="AB87" s="115"/>
      <c r="AC87" s="115"/>
      <c r="AD87" s="115"/>
      <c r="AE87" s="115"/>
      <c r="AF87" s="115"/>
      <c r="AG87" s="115"/>
    </row>
    <row r="88" spans="20:33" s="75" customFormat="1" ht="18" customHeight="1">
      <c r="T88" s="109"/>
      <c r="U88" s="115"/>
      <c r="V88" s="115"/>
      <c r="W88" s="115"/>
      <c r="X88" s="115"/>
      <c r="Y88" s="115"/>
      <c r="Z88" s="115"/>
      <c r="AA88" s="115"/>
      <c r="AB88" s="115"/>
      <c r="AC88" s="115"/>
      <c r="AD88" s="115"/>
      <c r="AE88" s="115"/>
      <c r="AF88" s="115"/>
      <c r="AG88" s="115"/>
    </row>
    <row r="89" spans="20:33" s="75" customFormat="1" ht="18" customHeight="1">
      <c r="T89" s="109"/>
      <c r="U89" s="115"/>
      <c r="V89" s="115"/>
      <c r="W89" s="115"/>
      <c r="X89" s="115"/>
      <c r="Y89" s="115"/>
      <c r="Z89" s="115"/>
      <c r="AA89" s="115"/>
      <c r="AB89" s="115"/>
      <c r="AC89" s="115"/>
      <c r="AD89" s="115"/>
      <c r="AE89" s="115"/>
      <c r="AF89" s="115"/>
      <c r="AG89" s="115"/>
    </row>
    <row r="90" spans="20:33" s="75" customFormat="1" ht="18" customHeight="1">
      <c r="T90" s="109"/>
      <c r="U90" s="115"/>
      <c r="V90" s="115"/>
      <c r="W90" s="115"/>
      <c r="X90" s="115"/>
      <c r="Y90" s="115"/>
      <c r="Z90" s="115"/>
      <c r="AA90" s="115"/>
      <c r="AB90" s="115"/>
      <c r="AC90" s="115"/>
      <c r="AD90" s="115"/>
      <c r="AE90" s="115"/>
      <c r="AF90" s="115"/>
      <c r="AG90" s="115"/>
    </row>
    <row r="91" spans="20:33" s="75" customFormat="1" ht="18" customHeight="1">
      <c r="T91" s="109"/>
      <c r="U91" s="115"/>
      <c r="V91" s="115"/>
      <c r="W91" s="115"/>
      <c r="X91" s="115"/>
      <c r="Y91" s="115"/>
      <c r="Z91" s="115"/>
      <c r="AA91" s="115"/>
      <c r="AB91" s="115"/>
      <c r="AC91" s="115"/>
      <c r="AD91" s="115"/>
      <c r="AE91" s="115"/>
      <c r="AF91" s="115"/>
      <c r="AG91" s="115"/>
    </row>
    <row r="92" spans="20:33" s="75" customFormat="1" ht="18" customHeight="1">
      <c r="T92" s="109"/>
      <c r="U92" s="115"/>
      <c r="V92" s="115"/>
      <c r="W92" s="115"/>
      <c r="X92" s="115"/>
      <c r="Y92" s="115"/>
      <c r="Z92" s="115"/>
      <c r="AA92" s="115"/>
      <c r="AB92" s="115"/>
      <c r="AC92" s="115"/>
      <c r="AD92" s="115"/>
      <c r="AE92" s="115"/>
      <c r="AF92" s="115"/>
      <c r="AG92" s="115"/>
    </row>
    <row r="93" spans="20:33" s="75" customFormat="1" ht="18" customHeight="1">
      <c r="T93" s="109"/>
      <c r="U93" s="115"/>
      <c r="V93" s="115"/>
      <c r="W93" s="115"/>
      <c r="X93" s="115"/>
      <c r="Y93" s="115"/>
      <c r="Z93" s="115"/>
      <c r="AA93" s="115"/>
      <c r="AB93" s="115"/>
      <c r="AC93" s="115"/>
      <c r="AD93" s="115"/>
      <c r="AE93" s="115"/>
      <c r="AF93" s="115"/>
      <c r="AG93" s="115"/>
    </row>
    <row r="94" spans="20:33" s="75" customFormat="1" ht="18" customHeight="1">
      <c r="T94" s="109"/>
      <c r="U94" s="115"/>
      <c r="V94" s="115"/>
      <c r="W94" s="115"/>
      <c r="X94" s="115"/>
      <c r="Y94" s="115"/>
      <c r="Z94" s="115"/>
      <c r="AA94" s="115"/>
      <c r="AB94" s="115"/>
      <c r="AC94" s="115"/>
      <c r="AD94" s="115"/>
      <c r="AE94" s="115"/>
      <c r="AF94" s="115"/>
      <c r="AG94" s="115"/>
    </row>
    <row r="95" spans="20:33" s="75" customFormat="1" ht="18" customHeight="1">
      <c r="T95" s="109"/>
      <c r="U95" s="115"/>
      <c r="V95" s="115"/>
      <c r="W95" s="115"/>
      <c r="X95" s="115"/>
      <c r="Y95" s="115"/>
      <c r="Z95" s="115"/>
      <c r="AA95" s="115"/>
      <c r="AB95" s="115"/>
      <c r="AC95" s="115"/>
      <c r="AD95" s="115"/>
      <c r="AE95" s="115"/>
      <c r="AF95" s="115"/>
      <c r="AG95" s="115"/>
    </row>
    <row r="96" spans="20:33" s="75" customFormat="1" ht="18" customHeight="1">
      <c r="T96" s="109"/>
      <c r="U96" s="115"/>
      <c r="V96" s="115"/>
      <c r="W96" s="115"/>
      <c r="X96" s="115"/>
      <c r="Y96" s="115"/>
      <c r="Z96" s="115"/>
      <c r="AA96" s="115"/>
      <c r="AB96" s="115"/>
      <c r="AC96" s="115"/>
      <c r="AD96" s="115"/>
      <c r="AE96" s="115"/>
      <c r="AF96" s="115"/>
      <c r="AG96" s="115"/>
    </row>
    <row r="97" spans="20:33" s="75" customFormat="1" ht="18" customHeight="1">
      <c r="T97" s="109"/>
      <c r="U97" s="115"/>
      <c r="V97" s="115"/>
      <c r="W97" s="115"/>
      <c r="X97" s="115"/>
      <c r="Y97" s="115"/>
      <c r="Z97" s="115"/>
      <c r="AA97" s="115"/>
      <c r="AB97" s="115"/>
      <c r="AC97" s="115"/>
      <c r="AD97" s="115"/>
      <c r="AE97" s="115"/>
      <c r="AF97" s="115"/>
      <c r="AG97" s="115"/>
    </row>
    <row r="98" spans="20:33" s="75" customFormat="1" ht="18" customHeight="1">
      <c r="T98" s="109"/>
      <c r="U98" s="115"/>
      <c r="V98" s="115"/>
      <c r="W98" s="115"/>
      <c r="X98" s="115"/>
      <c r="Y98" s="115"/>
      <c r="Z98" s="115"/>
      <c r="AA98" s="115"/>
      <c r="AB98" s="115"/>
      <c r="AC98" s="115"/>
      <c r="AD98" s="115"/>
      <c r="AE98" s="115"/>
      <c r="AF98" s="115"/>
      <c r="AG98" s="115"/>
    </row>
    <row r="99" spans="20:33" s="75" customFormat="1" ht="18" customHeight="1">
      <c r="T99" s="109"/>
      <c r="U99" s="115"/>
      <c r="V99" s="115"/>
      <c r="W99" s="115"/>
      <c r="X99" s="115"/>
      <c r="Y99" s="115"/>
      <c r="Z99" s="115"/>
      <c r="AA99" s="115"/>
      <c r="AB99" s="115"/>
      <c r="AC99" s="115"/>
      <c r="AD99" s="115"/>
      <c r="AE99" s="115"/>
      <c r="AF99" s="115"/>
      <c r="AG99" s="115"/>
    </row>
    <row r="100" spans="20:33" s="75" customFormat="1" ht="18" customHeight="1">
      <c r="T100" s="109"/>
      <c r="U100" s="115"/>
      <c r="V100" s="115"/>
      <c r="W100" s="115"/>
      <c r="X100" s="115"/>
      <c r="Y100" s="115"/>
      <c r="Z100" s="115"/>
      <c r="AA100" s="115"/>
      <c r="AB100" s="115"/>
      <c r="AC100" s="115"/>
      <c r="AD100" s="115"/>
      <c r="AE100" s="115"/>
      <c r="AF100" s="115"/>
      <c r="AG100" s="115"/>
    </row>
    <row r="101" spans="20:33" s="75" customFormat="1" ht="18" customHeight="1">
      <c r="T101" s="109"/>
      <c r="U101" s="115"/>
      <c r="V101" s="115"/>
      <c r="W101" s="115"/>
      <c r="X101" s="115"/>
      <c r="Y101" s="115"/>
      <c r="Z101" s="115"/>
      <c r="AA101" s="115"/>
      <c r="AB101" s="115"/>
      <c r="AC101" s="115"/>
      <c r="AD101" s="115"/>
      <c r="AE101" s="115"/>
      <c r="AF101" s="115"/>
      <c r="AG101" s="115"/>
    </row>
    <row r="102" spans="20:33" s="75" customFormat="1" ht="18" customHeight="1">
      <c r="T102" s="109"/>
      <c r="U102" s="115"/>
      <c r="V102" s="115"/>
      <c r="W102" s="115"/>
      <c r="X102" s="115"/>
      <c r="Y102" s="115"/>
      <c r="Z102" s="115"/>
      <c r="AA102" s="115"/>
      <c r="AB102" s="115"/>
      <c r="AC102" s="115"/>
      <c r="AD102" s="115"/>
      <c r="AE102" s="115"/>
      <c r="AF102" s="115"/>
      <c r="AG102" s="115"/>
    </row>
    <row r="103" spans="20:33" s="75" customFormat="1" ht="18" customHeight="1">
      <c r="T103" s="109"/>
      <c r="U103" s="115"/>
      <c r="V103" s="115"/>
      <c r="W103" s="115"/>
      <c r="X103" s="115"/>
      <c r="Y103" s="115"/>
      <c r="Z103" s="115"/>
      <c r="AA103" s="115"/>
      <c r="AB103" s="115"/>
      <c r="AC103" s="115"/>
      <c r="AD103" s="115"/>
      <c r="AE103" s="115"/>
      <c r="AF103" s="115"/>
      <c r="AG103" s="115"/>
    </row>
    <row r="104" spans="20:33" s="75" customFormat="1" ht="18" customHeight="1">
      <c r="T104" s="109"/>
      <c r="U104" s="115"/>
      <c r="V104" s="115"/>
      <c r="W104" s="115"/>
      <c r="X104" s="115"/>
      <c r="Y104" s="115"/>
      <c r="Z104" s="115"/>
      <c r="AA104" s="115"/>
      <c r="AB104" s="115"/>
      <c r="AC104" s="115"/>
      <c r="AD104" s="115"/>
      <c r="AE104" s="115"/>
      <c r="AF104" s="115"/>
      <c r="AG104" s="115"/>
    </row>
    <row r="105" spans="20:33" s="75" customFormat="1" ht="18" customHeight="1">
      <c r="T105" s="109"/>
      <c r="U105" s="115"/>
      <c r="V105" s="115"/>
      <c r="W105" s="115"/>
      <c r="X105" s="115"/>
      <c r="Y105" s="115"/>
      <c r="Z105" s="115"/>
      <c r="AA105" s="115"/>
      <c r="AB105" s="115"/>
      <c r="AC105" s="115"/>
      <c r="AD105" s="115"/>
      <c r="AE105" s="115"/>
      <c r="AF105" s="115"/>
      <c r="AG105" s="115"/>
    </row>
    <row r="106" spans="20:33" s="75" customFormat="1" ht="18" customHeight="1">
      <c r="T106" s="109"/>
      <c r="U106" s="115"/>
      <c r="V106" s="115"/>
      <c r="W106" s="115"/>
      <c r="X106" s="115"/>
      <c r="Y106" s="115"/>
      <c r="Z106" s="115"/>
      <c r="AA106" s="115"/>
      <c r="AB106" s="115"/>
      <c r="AC106" s="115"/>
      <c r="AD106" s="115"/>
      <c r="AE106" s="115"/>
      <c r="AF106" s="115"/>
      <c r="AG106" s="115"/>
    </row>
    <row r="107" spans="20:33" s="75" customFormat="1" ht="18" customHeight="1">
      <c r="T107" s="109"/>
      <c r="U107" s="115"/>
      <c r="V107" s="115"/>
      <c r="W107" s="115"/>
      <c r="X107" s="115"/>
      <c r="Y107" s="115"/>
      <c r="Z107" s="115"/>
      <c r="AA107" s="115"/>
      <c r="AB107" s="115"/>
      <c r="AC107" s="115"/>
      <c r="AD107" s="115"/>
      <c r="AE107" s="115"/>
      <c r="AF107" s="115"/>
      <c r="AG107" s="115"/>
    </row>
    <row r="108" spans="20:33" s="75" customFormat="1" ht="18" customHeight="1">
      <c r="T108" s="109"/>
      <c r="U108" s="115"/>
      <c r="V108" s="115"/>
      <c r="W108" s="115"/>
      <c r="X108" s="115"/>
      <c r="Y108" s="115"/>
      <c r="Z108" s="115"/>
      <c r="AA108" s="115"/>
      <c r="AB108" s="115"/>
      <c r="AC108" s="115"/>
      <c r="AD108" s="115"/>
      <c r="AE108" s="115"/>
      <c r="AF108" s="115"/>
      <c r="AG108" s="115"/>
    </row>
    <row r="109" spans="20:33" s="75" customFormat="1" ht="18" customHeight="1">
      <c r="T109" s="109"/>
      <c r="U109" s="115"/>
      <c r="V109" s="115"/>
      <c r="W109" s="115"/>
      <c r="X109" s="115"/>
      <c r="Y109" s="115"/>
      <c r="Z109" s="115"/>
      <c r="AA109" s="115"/>
      <c r="AB109" s="115"/>
      <c r="AC109" s="115"/>
      <c r="AD109" s="115"/>
      <c r="AE109" s="115"/>
      <c r="AF109" s="115"/>
      <c r="AG109" s="115"/>
    </row>
    <row r="110" spans="20:33" s="75" customFormat="1" ht="18" customHeight="1">
      <c r="T110" s="109"/>
      <c r="U110" s="115"/>
      <c r="V110" s="115"/>
      <c r="W110" s="115"/>
      <c r="X110" s="115"/>
      <c r="Y110" s="115"/>
      <c r="Z110" s="115"/>
      <c r="AA110" s="115"/>
      <c r="AB110" s="115"/>
      <c r="AC110" s="115"/>
      <c r="AD110" s="115"/>
      <c r="AE110" s="115"/>
      <c r="AF110" s="115"/>
      <c r="AG110" s="115"/>
    </row>
    <row r="111" spans="20:33" s="75" customFormat="1" ht="18" customHeight="1">
      <c r="T111" s="109"/>
      <c r="U111" s="115"/>
      <c r="V111" s="115"/>
      <c r="W111" s="115"/>
      <c r="X111" s="115"/>
      <c r="Y111" s="115"/>
      <c r="Z111" s="115"/>
      <c r="AA111" s="115"/>
      <c r="AB111" s="115"/>
      <c r="AC111" s="115"/>
      <c r="AD111" s="115"/>
      <c r="AE111" s="115"/>
      <c r="AF111" s="115"/>
      <c r="AG111" s="115"/>
    </row>
    <row r="112" spans="20:33" s="75" customFormat="1" ht="18" customHeight="1">
      <c r="T112" s="109"/>
      <c r="U112" s="115"/>
      <c r="V112" s="115"/>
      <c r="W112" s="115"/>
      <c r="X112" s="115"/>
      <c r="Y112" s="115"/>
      <c r="Z112" s="115"/>
      <c r="AA112" s="115"/>
      <c r="AB112" s="115"/>
      <c r="AC112" s="115"/>
      <c r="AD112" s="115"/>
      <c r="AE112" s="115"/>
      <c r="AF112" s="115"/>
      <c r="AG112" s="115"/>
    </row>
    <row r="113" spans="2:33" s="75" customFormat="1" ht="18" customHeight="1">
      <c r="T113" s="109"/>
      <c r="U113" s="115"/>
      <c r="V113" s="115"/>
      <c r="W113" s="115"/>
      <c r="X113" s="115"/>
      <c r="Y113" s="115"/>
      <c r="Z113" s="115"/>
      <c r="AA113" s="115"/>
      <c r="AB113" s="115"/>
      <c r="AC113" s="115"/>
      <c r="AD113" s="115"/>
      <c r="AE113" s="115"/>
      <c r="AF113" s="115"/>
      <c r="AG113" s="115"/>
    </row>
    <row r="114" spans="2:33" s="75" customFormat="1" ht="18" customHeight="1">
      <c r="T114" s="109"/>
      <c r="U114" s="115"/>
      <c r="V114" s="115"/>
      <c r="W114" s="115"/>
      <c r="X114" s="115"/>
      <c r="Y114" s="115"/>
      <c r="Z114" s="115"/>
      <c r="AA114" s="115"/>
      <c r="AB114" s="115"/>
      <c r="AC114" s="115"/>
      <c r="AD114" s="115"/>
      <c r="AE114" s="115"/>
      <c r="AF114" s="115"/>
      <c r="AG114" s="115"/>
    </row>
    <row r="115" spans="2:33" s="75" customFormat="1" ht="18" customHeight="1">
      <c r="T115" s="109"/>
      <c r="U115" s="115"/>
      <c r="V115" s="115"/>
      <c r="W115" s="115"/>
      <c r="X115" s="115"/>
      <c r="Y115" s="115"/>
      <c r="Z115" s="115"/>
      <c r="AA115" s="115"/>
      <c r="AB115" s="115"/>
      <c r="AC115" s="115"/>
      <c r="AD115" s="115"/>
      <c r="AE115" s="115"/>
      <c r="AF115" s="115"/>
      <c r="AG115" s="115"/>
    </row>
    <row r="116" spans="2:33" s="75" customFormat="1" ht="18" customHeight="1">
      <c r="T116" s="109"/>
      <c r="U116" s="115"/>
      <c r="V116" s="115"/>
      <c r="W116" s="115"/>
      <c r="X116" s="115"/>
      <c r="Y116" s="115"/>
      <c r="Z116" s="115"/>
      <c r="AA116" s="115"/>
      <c r="AB116" s="115"/>
      <c r="AC116" s="115"/>
      <c r="AD116" s="115"/>
      <c r="AE116" s="115"/>
      <c r="AF116" s="115"/>
      <c r="AG116" s="115"/>
    </row>
    <row r="117" spans="2:33" s="75" customFormat="1" ht="18" customHeight="1">
      <c r="T117" s="109"/>
      <c r="U117" s="115"/>
      <c r="V117" s="115"/>
      <c r="W117" s="115"/>
      <c r="X117" s="115"/>
      <c r="Y117" s="115"/>
      <c r="Z117" s="115"/>
      <c r="AA117" s="115"/>
      <c r="AB117" s="115"/>
      <c r="AC117" s="115"/>
      <c r="AD117" s="115"/>
      <c r="AE117" s="115"/>
      <c r="AF117" s="115"/>
      <c r="AG117" s="115"/>
    </row>
    <row r="118" spans="2:33" ht="18" customHeight="1">
      <c r="B118" s="75"/>
      <c r="C118" s="75"/>
      <c r="D118" s="75"/>
      <c r="G118" s="75"/>
    </row>
    <row r="119" spans="2:33" ht="18" customHeight="1">
      <c r="B119" s="75"/>
    </row>
  </sheetData>
  <sheetProtection password="CC0F" sheet="1" formatCells="0" formatRows="0"/>
  <mergeCells count="1">
    <mergeCell ref="B3:C3"/>
  </mergeCells>
  <phoneticPr fontId="2"/>
  <dataValidations count="8">
    <dataValidation type="list" allowBlank="1" showInputMessage="1" showErrorMessage="1" sqref="B14:B23">
      <formula1>INDIRECT("参加[#見出し]")</formula1>
    </dataValidation>
    <dataValidation imeMode="disabled" allowBlank="1" showInputMessage="1" showErrorMessage="1" sqref="M14:M23 I7:J7 D7 B7 C14:C23 F23 F30 M30 C30"/>
    <dataValidation type="list" allowBlank="1" showInputMessage="1" showErrorMessage="1" sqref="G14:G23">
      <formula1>INDIRECT("参加["&amp;B14&amp;"]")</formula1>
    </dataValidation>
    <dataValidation type="list" allowBlank="1" showInputMessage="1" showErrorMessage="1" sqref="B30">
      <formula1>INDIRECT("閲覧[#見出し]")</formula1>
    </dataValidation>
    <dataValidation type="list" allowBlank="1" showInputMessage="1" showErrorMessage="1" sqref="G30">
      <formula1>INDIRECT("閲覧["&amp;B30&amp;"]")</formula1>
    </dataValidation>
    <dataValidation type="list" allowBlank="1" showInputMessage="1" showErrorMessage="1" sqref="N30 N14:N23">
      <formula1>$Y$35:$Y$48</formula1>
    </dataValidation>
    <dataValidation type="list" allowBlank="1" showInputMessage="1" showErrorMessage="1" sqref="O30 O14:O23">
      <formula1>$Z$35:$Z$40</formula1>
    </dataValidation>
    <dataValidation type="list" allowBlank="1" showInputMessage="1" showErrorMessage="1" sqref="P30 P14:P23">
      <formula1>$AA$35:$AA$38</formula1>
    </dataValidation>
  </dataValidations>
  <pageMargins left="0.7" right="0.7" top="0.75" bottom="0.75" header="0.3" footer="0.3"/>
  <pageSetup paperSize="9" scale="37" fitToHeight="0" orientation="landscape" r:id="rId1"/>
  <ignoredErrors>
    <ignoredError sqref="I14:I23 M14:M23" unlockedFormula="1"/>
  </ignoredErrors>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7"/>
  <sheetViews>
    <sheetView showGridLines="0" view="pageBreakPreview" topLeftCell="A4" zoomScaleNormal="100" zoomScaleSheetLayoutView="100" workbookViewId="0">
      <selection sqref="A1:E1"/>
    </sheetView>
  </sheetViews>
  <sheetFormatPr defaultRowHeight="13.5"/>
  <cols>
    <col min="1" max="1" width="4.75" customWidth="1"/>
    <col min="2" max="2" width="27" customWidth="1"/>
    <col min="3" max="3" width="29.125" customWidth="1"/>
    <col min="4" max="4" width="19.375" customWidth="1"/>
    <col min="5" max="5" width="20.875" customWidth="1"/>
    <col min="6" max="6" width="3.375" customWidth="1"/>
  </cols>
  <sheetData>
    <row r="1" spans="1:5" ht="13.5" customHeight="1">
      <c r="A1" s="135" t="s">
        <v>74</v>
      </c>
      <c r="B1" s="135"/>
      <c r="C1" s="135"/>
      <c r="D1" s="135"/>
      <c r="E1" s="135"/>
    </row>
    <row r="2" spans="1:5">
      <c r="A2" s="38"/>
    </row>
    <row r="3" spans="1:5">
      <c r="A3" s="39"/>
    </row>
    <row r="4" spans="1:5" ht="51" customHeight="1">
      <c r="A4" s="136" t="s">
        <v>102</v>
      </c>
      <c r="B4" s="136"/>
      <c r="C4" s="136"/>
      <c r="D4" s="136"/>
      <c r="E4" s="136"/>
    </row>
    <row r="5" spans="1:5" ht="25.5" customHeight="1">
      <c r="A5" s="136" t="s">
        <v>75</v>
      </c>
      <c r="B5" s="136"/>
      <c r="C5" s="136"/>
      <c r="D5" s="136"/>
      <c r="E5" s="136"/>
    </row>
    <row r="6" spans="1:5" ht="21">
      <c r="A6" s="40"/>
    </row>
    <row r="7" spans="1:5">
      <c r="A7" s="39"/>
      <c r="E7" s="72">
        <f>【入力シート】様式３!B3</f>
        <v>0</v>
      </c>
    </row>
    <row r="8" spans="1:5" ht="13.5" customHeight="1">
      <c r="A8" s="47"/>
      <c r="B8" s="47"/>
      <c r="C8" s="47"/>
      <c r="D8" s="47"/>
      <c r="E8" s="84" t="s">
        <v>118</v>
      </c>
    </row>
    <row r="9" spans="1:5" ht="13.5" customHeight="1">
      <c r="A9" s="47"/>
      <c r="B9" s="47"/>
      <c r="C9" s="47"/>
      <c r="D9" s="47"/>
      <c r="E9" s="50"/>
    </row>
    <row r="10" spans="1:5">
      <c r="A10" s="137" t="s">
        <v>76</v>
      </c>
      <c r="B10" s="138"/>
      <c r="C10" s="138"/>
      <c r="D10" s="138"/>
    </row>
    <row r="11" spans="1:5">
      <c r="A11" s="137" t="s">
        <v>77</v>
      </c>
      <c r="B11" s="138"/>
      <c r="C11" s="138"/>
      <c r="D11" s="138"/>
    </row>
    <row r="12" spans="1:5">
      <c r="A12" s="39"/>
    </row>
    <row r="13" spans="1:5">
      <c r="A13" s="39"/>
    </row>
    <row r="14" spans="1:5">
      <c r="A14" s="39"/>
    </row>
    <row r="15" spans="1:5">
      <c r="A15" s="39"/>
    </row>
    <row r="16" spans="1:5">
      <c r="A16" s="39"/>
    </row>
    <row r="17" spans="1:20">
      <c r="A17" s="137" t="s">
        <v>78</v>
      </c>
      <c r="B17" s="138"/>
      <c r="C17" s="138"/>
      <c r="D17" s="138"/>
    </row>
    <row r="18" spans="1:20">
      <c r="A18" s="39"/>
    </row>
    <row r="19" spans="1:20">
      <c r="A19" s="137" t="s">
        <v>79</v>
      </c>
      <c r="B19" s="138"/>
      <c r="C19" s="138"/>
      <c r="D19" s="138"/>
    </row>
    <row r="20" spans="1:20">
      <c r="A20" s="48"/>
      <c r="B20" s="49"/>
      <c r="C20" s="49"/>
      <c r="D20" s="49"/>
    </row>
    <row r="21" spans="1:20">
      <c r="A21" s="48"/>
      <c r="B21" s="49"/>
      <c r="C21" s="49"/>
      <c r="D21" s="49"/>
    </row>
    <row r="22" spans="1:20">
      <c r="A22" s="48"/>
      <c r="B22" s="49"/>
      <c r="C22" s="49"/>
      <c r="D22" s="49"/>
    </row>
    <row r="23" spans="1:20">
      <c r="A23" s="139" t="s">
        <v>80</v>
      </c>
      <c r="B23" s="139"/>
      <c r="C23" s="139"/>
      <c r="D23" s="139"/>
      <c r="E23" s="139"/>
      <c r="F23" s="139"/>
    </row>
    <row r="24" spans="1:20">
      <c r="A24" s="48"/>
      <c r="B24" s="49"/>
      <c r="C24" s="49"/>
      <c r="D24" s="49"/>
    </row>
    <row r="25" spans="1:20">
      <c r="A25" s="48"/>
      <c r="B25" s="49"/>
      <c r="C25" s="49"/>
      <c r="D25" s="49"/>
    </row>
    <row r="26" spans="1:20">
      <c r="A26" s="48"/>
      <c r="B26" s="49"/>
      <c r="C26" s="49"/>
      <c r="D26" s="49"/>
      <c r="K26" s="58"/>
      <c r="L26" s="58"/>
      <c r="M26" s="58"/>
      <c r="N26" s="58"/>
      <c r="O26" s="58"/>
      <c r="P26" s="58"/>
      <c r="Q26" s="58"/>
      <c r="R26" s="58"/>
      <c r="S26" s="58"/>
      <c r="T26" s="58"/>
    </row>
    <row r="27" spans="1:20" ht="25.5" customHeight="1">
      <c r="A27" s="132" t="s">
        <v>132</v>
      </c>
      <c r="B27" s="132"/>
      <c r="C27" s="132"/>
      <c r="D27" s="132"/>
      <c r="E27" s="132"/>
      <c r="K27" s="58"/>
      <c r="L27" s="58"/>
      <c r="M27" s="58"/>
      <c r="N27" s="58"/>
      <c r="O27" s="58"/>
      <c r="P27" s="58"/>
      <c r="Q27" s="58"/>
      <c r="R27" s="58"/>
      <c r="S27" s="58"/>
      <c r="T27" s="58"/>
    </row>
    <row r="28" spans="1:20">
      <c r="A28" s="132" t="s">
        <v>81</v>
      </c>
      <c r="B28" s="132"/>
      <c r="C28" s="132"/>
      <c r="D28" s="132"/>
      <c r="E28" s="132"/>
      <c r="K28" s="58"/>
      <c r="L28" s="58"/>
      <c r="M28" s="58"/>
      <c r="N28" s="58"/>
      <c r="O28" s="58"/>
      <c r="P28" s="58"/>
      <c r="Q28" s="58"/>
      <c r="R28" s="58"/>
      <c r="S28" s="58"/>
      <c r="T28" s="58"/>
    </row>
    <row r="29" spans="1:20">
      <c r="A29" s="132" t="s">
        <v>82</v>
      </c>
      <c r="B29" s="132"/>
      <c r="C29" s="132"/>
      <c r="D29" s="132"/>
      <c r="E29" s="132"/>
      <c r="K29" s="58"/>
      <c r="L29" s="58"/>
      <c r="M29" s="58"/>
      <c r="N29" s="58"/>
      <c r="O29" s="58"/>
      <c r="P29" s="58"/>
      <c r="Q29" s="58"/>
      <c r="R29" s="58"/>
      <c r="S29" s="58"/>
      <c r="T29" s="58"/>
    </row>
    <row r="30" spans="1:20">
      <c r="A30" s="132" t="s">
        <v>83</v>
      </c>
      <c r="B30" s="132"/>
      <c r="C30" s="132"/>
      <c r="D30" s="132"/>
      <c r="E30" s="132"/>
      <c r="K30" s="58"/>
      <c r="L30" s="58"/>
      <c r="M30" s="58"/>
      <c r="N30" s="58"/>
      <c r="O30" s="58"/>
      <c r="P30" s="58"/>
      <c r="Q30" s="58"/>
      <c r="R30" s="58"/>
      <c r="S30" s="58"/>
      <c r="T30" s="58"/>
    </row>
    <row r="31" spans="1:20">
      <c r="A31" s="132" t="s">
        <v>149</v>
      </c>
      <c r="B31" s="132"/>
      <c r="C31" s="132"/>
      <c r="D31" s="132"/>
      <c r="E31" s="132"/>
      <c r="K31" s="58"/>
      <c r="L31" s="58"/>
      <c r="M31" s="58"/>
      <c r="N31" s="58"/>
      <c r="O31" s="58"/>
      <c r="P31" s="58"/>
      <c r="Q31" s="58"/>
      <c r="R31" s="58"/>
      <c r="S31" s="58"/>
      <c r="T31" s="58"/>
    </row>
    <row r="32" spans="1:20" s="57" customFormat="1">
      <c r="A32" s="66" t="s">
        <v>150</v>
      </c>
      <c r="B32" s="67"/>
      <c r="C32" s="67"/>
      <c r="D32" s="67"/>
      <c r="E32" s="67"/>
      <c r="K32" s="58"/>
      <c r="L32" s="58"/>
      <c r="M32" s="58"/>
      <c r="N32" s="58"/>
      <c r="O32" s="58"/>
      <c r="P32" s="58"/>
      <c r="Q32" s="58"/>
      <c r="R32" s="58"/>
      <c r="S32" s="58"/>
      <c r="T32" s="58"/>
    </row>
    <row r="33" spans="1:20">
      <c r="A33" s="132"/>
      <c r="B33" s="132"/>
      <c r="C33" s="132"/>
      <c r="D33" s="132"/>
      <c r="E33" s="132"/>
      <c r="K33" s="58"/>
      <c r="L33" s="58"/>
      <c r="M33" s="58"/>
      <c r="N33" s="58"/>
      <c r="O33" s="58"/>
      <c r="P33" s="58"/>
      <c r="Q33" s="58"/>
      <c r="R33" s="58"/>
      <c r="S33" s="58"/>
      <c r="T33" s="58"/>
    </row>
    <row r="34" spans="1:20" ht="13.5" customHeight="1">
      <c r="A34" s="132" t="str">
        <f>IF('様式２－１'!I7&gt;=1,"2．新たに参加を希望する職員又は利用継続を希望しない職員（様式２-１）",IF('様式２－2'!I7&gt;=1,"2．今回の参加は見送るが閲覧のみを希望する機関（様式２-２）","2．新たに参加を希望する職員又は利用継続を希望しない職員（様式２-１）"))</f>
        <v>2．新たに参加を希望する職員又は利用継続を希望しない職員（様式２-１）</v>
      </c>
      <c r="B34" s="132"/>
      <c r="C34" s="132"/>
      <c r="D34" s="132"/>
      <c r="E34" s="132"/>
      <c r="K34" s="58"/>
      <c r="L34" s="58"/>
      <c r="M34" s="58"/>
      <c r="N34" s="58"/>
      <c r="O34" s="58"/>
      <c r="P34" s="58"/>
      <c r="Q34" s="58"/>
      <c r="R34" s="58"/>
      <c r="S34" s="58"/>
      <c r="T34" s="58"/>
    </row>
    <row r="35" spans="1:20">
      <c r="A35" s="132"/>
      <c r="B35" s="132"/>
      <c r="C35" s="132"/>
      <c r="D35" s="132"/>
      <c r="E35" s="132"/>
      <c r="K35" s="58"/>
      <c r="L35" s="58"/>
      <c r="M35" s="58"/>
      <c r="N35" s="58"/>
      <c r="O35" s="58"/>
      <c r="P35" s="58"/>
      <c r="Q35" s="58"/>
      <c r="R35" s="58"/>
      <c r="S35" s="58"/>
      <c r="T35" s="58"/>
    </row>
    <row r="36" spans="1:20" ht="13.5" customHeight="1">
      <c r="A36" s="66" t="s">
        <v>124</v>
      </c>
      <c r="B36" s="67"/>
      <c r="C36" s="67"/>
      <c r="D36" s="67"/>
      <c r="E36" s="67"/>
      <c r="K36" s="58"/>
      <c r="L36" s="58"/>
      <c r="M36" s="58"/>
      <c r="N36" s="58"/>
      <c r="O36" s="58"/>
      <c r="P36" s="58"/>
      <c r="Q36" s="58"/>
      <c r="R36" s="58"/>
      <c r="S36" s="58"/>
      <c r="T36" s="58"/>
    </row>
    <row r="37" spans="1:20">
      <c r="A37" s="132"/>
      <c r="B37" s="132"/>
      <c r="C37" s="132"/>
      <c r="D37" s="132"/>
      <c r="E37" s="132"/>
      <c r="K37" s="58"/>
      <c r="L37" s="58"/>
      <c r="M37" s="58"/>
      <c r="N37" s="58"/>
      <c r="O37" s="58"/>
      <c r="P37" s="58"/>
      <c r="Q37" s="58"/>
      <c r="R37" s="58"/>
      <c r="S37" s="58"/>
      <c r="T37" s="58"/>
    </row>
    <row r="38" spans="1:20" ht="13.5" customHeight="1">
      <c r="A38" s="66" t="s">
        <v>125</v>
      </c>
      <c r="B38" s="66"/>
      <c r="C38" s="66"/>
      <c r="D38" s="66"/>
      <c r="E38" s="66"/>
      <c r="K38" s="58"/>
      <c r="L38" s="58"/>
      <c r="M38" s="58"/>
      <c r="N38" s="58"/>
      <c r="O38" s="58"/>
      <c r="P38" s="58"/>
      <c r="Q38" s="58"/>
      <c r="R38" s="58"/>
      <c r="S38" s="58"/>
      <c r="T38" s="58"/>
    </row>
    <row r="39" spans="1:20">
      <c r="A39" s="132"/>
      <c r="B39" s="132"/>
      <c r="C39" s="132"/>
      <c r="D39" s="132"/>
      <c r="E39" s="132"/>
      <c r="K39" s="58"/>
      <c r="L39" s="58"/>
      <c r="M39" s="58"/>
      <c r="N39" s="58"/>
      <c r="O39" s="58"/>
      <c r="P39" s="58"/>
      <c r="Q39" s="58"/>
      <c r="R39" s="58"/>
      <c r="S39" s="58"/>
      <c r="T39" s="58"/>
    </row>
    <row r="40" spans="1:20" ht="13.5" customHeight="1">
      <c r="A40" s="132"/>
      <c r="B40" s="132"/>
      <c r="C40" s="132"/>
      <c r="D40" s="132"/>
      <c r="E40" s="132"/>
      <c r="K40" s="58"/>
      <c r="L40" s="58"/>
      <c r="M40" s="58"/>
      <c r="N40" s="58"/>
      <c r="O40" s="58"/>
      <c r="P40" s="58"/>
      <c r="Q40" s="58"/>
      <c r="R40" s="58"/>
      <c r="S40" s="58"/>
      <c r="T40" s="58"/>
    </row>
    <row r="41" spans="1:20">
      <c r="A41" s="68"/>
      <c r="B41" s="69"/>
      <c r="C41" s="69"/>
      <c r="D41" s="69"/>
      <c r="E41" s="70"/>
    </row>
    <row r="42" spans="1:20">
      <c r="A42" s="133"/>
      <c r="B42" s="134"/>
      <c r="C42" s="134"/>
      <c r="D42" s="134"/>
      <c r="E42" s="70"/>
    </row>
    <row r="43" spans="1:20">
      <c r="A43" s="71"/>
      <c r="B43" s="70"/>
      <c r="C43" s="70"/>
      <c r="D43" s="70"/>
      <c r="E43" s="70"/>
    </row>
    <row r="44" spans="1:20">
      <c r="A44" s="71"/>
      <c r="B44" s="70"/>
      <c r="C44" s="70"/>
      <c r="D44" s="70"/>
      <c r="E44" s="70"/>
    </row>
    <row r="45" spans="1:20">
      <c r="A45" s="71"/>
      <c r="B45" s="70"/>
      <c r="C45" s="70"/>
      <c r="D45" s="70"/>
      <c r="E45" s="70"/>
    </row>
    <row r="46" spans="1:20" ht="13.5" customHeight="1">
      <c r="A46" s="135" t="s">
        <v>84</v>
      </c>
      <c r="B46" s="135"/>
      <c r="C46" s="135"/>
      <c r="D46" s="135"/>
      <c r="E46" s="135"/>
    </row>
    <row r="47" spans="1:20">
      <c r="A47" s="38"/>
    </row>
  </sheetData>
  <sheetProtection password="CC0F" sheet="1" objects="1" scenarios="1" selectLockedCells="1" selectUnlockedCells="1"/>
  <mergeCells count="21">
    <mergeCell ref="A46:E46"/>
    <mergeCell ref="A34:E34"/>
    <mergeCell ref="A35:E35"/>
    <mergeCell ref="A37:E37"/>
    <mergeCell ref="A39:E39"/>
    <mergeCell ref="A30:E30"/>
    <mergeCell ref="A31:E31"/>
    <mergeCell ref="A33:E33"/>
    <mergeCell ref="A42:D42"/>
    <mergeCell ref="A1:E1"/>
    <mergeCell ref="A4:E4"/>
    <mergeCell ref="A5:E5"/>
    <mergeCell ref="A10:D10"/>
    <mergeCell ref="A11:D11"/>
    <mergeCell ref="A17:D17"/>
    <mergeCell ref="A19:D19"/>
    <mergeCell ref="A27:E27"/>
    <mergeCell ref="A28:E28"/>
    <mergeCell ref="A23:F23"/>
    <mergeCell ref="A29:E29"/>
    <mergeCell ref="A40:E40"/>
  </mergeCells>
  <phoneticPr fontId="2"/>
  <pageMargins left="0.98425196850393704" right="0.35433070866141736" top="0.98425196850393704" bottom="0.98425196850393704" header="0.51181102362204722" footer="0.51181102362204722"/>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3"/>
  <sheetViews>
    <sheetView showGridLines="0" view="pageBreakPreview" zoomScaleNormal="100" zoomScaleSheetLayoutView="100" workbookViewId="0"/>
  </sheetViews>
  <sheetFormatPr defaultRowHeight="13.5"/>
  <cols>
    <col min="1" max="1" width="4.75" style="86" customWidth="1"/>
    <col min="2" max="2" width="27" style="86" customWidth="1"/>
    <col min="3" max="3" width="29.125" style="86" customWidth="1"/>
    <col min="4" max="4" width="19.375" style="86" customWidth="1"/>
    <col min="5" max="5" width="20.875" style="86" customWidth="1"/>
    <col min="6" max="6" width="3.375" style="86" customWidth="1"/>
    <col min="7" max="8" width="9" style="86"/>
    <col min="9" max="9" width="9" style="106"/>
    <col min="10" max="16384" width="9" style="86"/>
  </cols>
  <sheetData>
    <row r="1" spans="1:9">
      <c r="A1" s="41"/>
    </row>
    <row r="2" spans="1:9" ht="13.5" customHeight="1">
      <c r="A2" s="135" t="s">
        <v>162</v>
      </c>
      <c r="B2" s="135"/>
      <c r="C2" s="135"/>
      <c r="D2" s="135"/>
      <c r="E2" s="135"/>
    </row>
    <row r="3" spans="1:9">
      <c r="A3" s="41"/>
    </row>
    <row r="4" spans="1:9" ht="30.75" customHeight="1">
      <c r="A4" s="142" t="s">
        <v>85</v>
      </c>
      <c r="B4" s="142"/>
      <c r="C4" s="142"/>
      <c r="D4" s="142"/>
      <c r="E4" s="142"/>
    </row>
    <row r="5" spans="1:9" ht="13.5" customHeight="1">
      <c r="A5" s="143" t="s">
        <v>86</v>
      </c>
      <c r="B5" s="143"/>
      <c r="C5" s="143"/>
      <c r="D5" s="143"/>
      <c r="E5" s="143"/>
    </row>
    <row r="6" spans="1:9" ht="21">
      <c r="A6" s="42"/>
    </row>
    <row r="7" spans="1:9">
      <c r="A7" s="144" t="str">
        <f>"機関名　"&amp;IFERROR(IF($I$7&gt;=1,【入力シート】様式３!$C$7,""),"")</f>
        <v>機関名　</v>
      </c>
      <c r="B7" s="145"/>
      <c r="C7" s="145"/>
      <c r="D7" s="145"/>
      <c r="I7" s="106">
        <f>SUM(【入力シート】様式３!U9:X9)</f>
        <v>0</v>
      </c>
    </row>
    <row r="8" spans="1:9">
      <c r="A8" s="39"/>
    </row>
    <row r="9" spans="1:9">
      <c r="A9" s="137" t="s">
        <v>87</v>
      </c>
      <c r="B9" s="138"/>
      <c r="C9" s="138"/>
      <c r="D9" s="138"/>
    </row>
    <row r="10" spans="1:9" ht="14.25" thickBot="1">
      <c r="A10" s="38"/>
    </row>
    <row r="11" spans="1:9" ht="26.45" customHeight="1" thickBot="1">
      <c r="B11" s="43" t="s">
        <v>88</v>
      </c>
      <c r="C11" s="85" t="s">
        <v>89</v>
      </c>
      <c r="D11" s="146" t="s">
        <v>90</v>
      </c>
      <c r="E11" s="147"/>
    </row>
    <row r="12" spans="1:9" ht="26.25" customHeight="1" thickTop="1" thickBot="1">
      <c r="B12" s="44" t="str">
        <f>IFERROR(INDEX(【入力シート】様式３!$H$14:$AF$23,MATCH($I12,【入力シート】様式３!$V$14:$V$24,0),3),"")</f>
        <v/>
      </c>
      <c r="C12" s="44" t="str">
        <f>IFERROR(INDEX(【入力シート】様式３!$H$14:$AF$23,MATCH($I12,【入力シート】様式３!$V$14:$V$24,0),2),"")</f>
        <v/>
      </c>
      <c r="D12" s="148" t="str">
        <f>IFERROR(INDEX(【入力シート】様式３!$H$14:$AF$23,MATCH($I12,【入力シート】様式３!$V$14:$V$24,0),1),"")</f>
        <v/>
      </c>
      <c r="E12" s="149"/>
      <c r="I12" s="106">
        <v>1</v>
      </c>
    </row>
    <row r="13" spans="1:9" ht="26.85" customHeight="1" thickBot="1">
      <c r="B13" s="44" t="str">
        <f>IFERROR(INDEX(【入力シート】様式３!$H$14:$AF$23,MATCH($I13,【入力シート】様式３!$V$14:$V$24,0),3),"")</f>
        <v/>
      </c>
      <c r="C13" s="44" t="str">
        <f>IFERROR(INDEX(【入力シート】様式３!$H$14:$AF$23,MATCH($I13,【入力シート】様式３!$V$14:$V$24,0),2),"")</f>
        <v/>
      </c>
      <c r="D13" s="140" t="str">
        <f>IFERROR(INDEX(【入力シート】様式３!$H$14:$AF$23,MATCH($I13,【入力シート】様式３!$V$14:$V$24,0),1),"")</f>
        <v/>
      </c>
      <c r="E13" s="141"/>
      <c r="I13" s="106">
        <v>2</v>
      </c>
    </row>
    <row r="14" spans="1:9" ht="26.85" customHeight="1" thickBot="1">
      <c r="B14" s="44" t="str">
        <f>IFERROR(INDEX(【入力シート】様式３!$H$14:$AF$23,MATCH($I14,【入力シート】様式３!$V$14:$V$24,0),3),"")</f>
        <v/>
      </c>
      <c r="C14" s="44" t="str">
        <f>IFERROR(INDEX(【入力シート】様式３!$H$14:$AF$23,MATCH($I14,【入力シート】様式３!$V$14:$V$24,0),2),"")</f>
        <v/>
      </c>
      <c r="D14" s="140" t="str">
        <f>IFERROR(INDEX(【入力シート】様式３!$H$14:$AF$23,MATCH($I14,【入力シート】様式３!$V$14:$V$24,0),1),"")</f>
        <v/>
      </c>
      <c r="E14" s="141"/>
      <c r="I14" s="106">
        <v>3</v>
      </c>
    </row>
    <row r="15" spans="1:9" ht="26.85" customHeight="1" thickBot="1">
      <c r="B15" s="44" t="str">
        <f>IFERROR(INDEX(【入力シート】様式３!$H$14:$AF$23,MATCH($I15,【入力シート】様式３!$V$14:$V$24,0),3),"")</f>
        <v/>
      </c>
      <c r="C15" s="44" t="str">
        <f>IFERROR(INDEX(【入力シート】様式３!$H$14:$AF$23,MATCH($I15,【入力シート】様式３!$V$14:$V$24,0),2),"")</f>
        <v/>
      </c>
      <c r="D15" s="140" t="str">
        <f>IFERROR(INDEX(【入力シート】様式３!$H$14:$AF$23,MATCH($I15,【入力シート】様式３!$V$14:$V$24,0),1),"")</f>
        <v/>
      </c>
      <c r="E15" s="141"/>
      <c r="I15" s="106">
        <v>4</v>
      </c>
    </row>
    <row r="16" spans="1:9" ht="26.85" customHeight="1" thickBot="1">
      <c r="B16" s="44" t="str">
        <f>IFERROR(INDEX(【入力シート】様式３!$H$14:$AF$23,MATCH($I16,【入力シート】様式３!$V$14:$V$24,0),3),"")</f>
        <v/>
      </c>
      <c r="C16" s="44" t="str">
        <f>IFERROR(INDEX(【入力シート】様式３!$H$14:$AF$23,MATCH($I16,【入力シート】様式３!$V$14:$V$24,0),2),"")</f>
        <v/>
      </c>
      <c r="D16" s="140" t="str">
        <f>IFERROR(INDEX(【入力シート】様式３!$H$14:$AF$23,MATCH($I16,【入力シート】様式３!$V$14:$V$24,0),1),"")</f>
        <v/>
      </c>
      <c r="E16" s="141"/>
      <c r="I16" s="106">
        <v>5</v>
      </c>
    </row>
    <row r="17" spans="1:9">
      <c r="A17" s="41"/>
    </row>
    <row r="18" spans="1:9" ht="13.5" customHeight="1">
      <c r="A18" s="150" t="s">
        <v>155</v>
      </c>
      <c r="B18" s="151"/>
      <c r="C18" s="151"/>
      <c r="D18" s="151"/>
    </row>
    <row r="19" spans="1:9">
      <c r="A19" s="152" t="s">
        <v>91</v>
      </c>
      <c r="B19" s="138"/>
      <c r="C19" s="138"/>
      <c r="D19" s="138"/>
    </row>
    <row r="20" spans="1:9">
      <c r="A20" s="46"/>
    </row>
    <row r="21" spans="1:9">
      <c r="A21" s="137" t="s">
        <v>114</v>
      </c>
      <c r="B21" s="138"/>
      <c r="C21" s="138"/>
      <c r="D21" s="138"/>
    </row>
    <row r="22" spans="1:9" ht="14.25" thickBot="1">
      <c r="A22" s="38"/>
    </row>
    <row r="23" spans="1:9" ht="26.45" customHeight="1" thickBot="1">
      <c r="B23" s="43" t="s">
        <v>88</v>
      </c>
      <c r="C23" s="85" t="s">
        <v>89</v>
      </c>
      <c r="D23" s="146" t="s">
        <v>117</v>
      </c>
      <c r="E23" s="147"/>
    </row>
    <row r="24" spans="1:9" ht="26.25" customHeight="1" thickTop="1" thickBot="1">
      <c r="B24" s="64" t="str">
        <f>IFERROR(INDEX(【入力シート】様式３!$H$14:$AF$23,MATCH($I24,【入力シート】様式３!$Y$14:$Y$24,0),3),"")</f>
        <v/>
      </c>
      <c r="C24" s="64" t="str">
        <f>IFERROR(INDEX(【入力シート】様式３!$H$14:$AF$23,MATCH($I24,【入力シート】様式３!$Y$14:$Y$24,0),2),"")</f>
        <v/>
      </c>
      <c r="D24" s="155" t="str">
        <f>IFERROR(INDEX(【入力シート】様式３!$H$14:$AF$23,MATCH($I24,【入力シート】様式３!$Y$14:$Y$24,0),1),"")</f>
        <v/>
      </c>
      <c r="E24" s="156"/>
      <c r="I24" s="106">
        <v>1</v>
      </c>
    </row>
    <row r="25" spans="1:9" ht="26.85" customHeight="1" thickBot="1">
      <c r="B25" s="64" t="str">
        <f>IFERROR(INDEX(【入力シート】様式３!$H$14:$AF$23,MATCH($I25,【入力シート】様式３!$Y$14:$Y$24,0),3),"")</f>
        <v/>
      </c>
      <c r="C25" s="64" t="str">
        <f>IFERROR(INDEX(【入力シート】様式３!$H$14:$AF$23,MATCH($I25,【入力シート】様式３!$Y$14:$Y$24,0),2),"")</f>
        <v/>
      </c>
      <c r="D25" s="153" t="str">
        <f>IFERROR(INDEX(【入力シート】様式３!$H$14:$AF$23,MATCH($I25,【入力シート】様式３!$Y$14:$Y$24,0),1),"")</f>
        <v/>
      </c>
      <c r="E25" s="154"/>
      <c r="I25" s="106">
        <v>2</v>
      </c>
    </row>
    <row r="26" spans="1:9" ht="26.45" customHeight="1" thickBot="1">
      <c r="B26" s="64" t="str">
        <f>IFERROR(INDEX(【入力シート】様式３!$H$14:$AF$23,MATCH($I26,【入力シート】様式３!$Y$14:$Y$24,0),3),"")</f>
        <v/>
      </c>
      <c r="C26" s="64" t="str">
        <f>IFERROR(INDEX(【入力シート】様式３!$H$14:$AF$23,MATCH($I26,【入力シート】様式３!$Y$14:$Y$24,0),2),"")</f>
        <v/>
      </c>
      <c r="D26" s="153" t="str">
        <f>IFERROR(INDEX(【入力シート】様式３!$H$14:$AF$23,MATCH($I26,【入力シート】様式３!$Y$14:$Y$24,0),1),"")</f>
        <v/>
      </c>
      <c r="E26" s="154"/>
      <c r="I26" s="106">
        <v>3</v>
      </c>
    </row>
    <row r="27" spans="1:9" ht="26.45" customHeight="1" thickBot="1">
      <c r="B27" s="64" t="str">
        <f>IFERROR(INDEX(【入力シート】様式３!$H$14:$AF$23,MATCH($I27,【入力シート】様式３!$Y$14:$Y$24,0),3),"")</f>
        <v/>
      </c>
      <c r="C27" s="64" t="str">
        <f>IFERROR(INDEX(【入力シート】様式３!$H$14:$AF$23,MATCH($I27,【入力シート】様式３!$Y$14:$Y$24,0),2),"")</f>
        <v/>
      </c>
      <c r="D27" s="153" t="str">
        <f>IFERROR(INDEX(【入力シート】様式３!$H$14:$AF$23,MATCH($I27,【入力シート】様式３!$Y$14:$Y$24,0),1),"")</f>
        <v/>
      </c>
      <c r="E27" s="154"/>
      <c r="I27" s="106">
        <v>4</v>
      </c>
    </row>
    <row r="28" spans="1:9" ht="26.45" customHeight="1" thickBot="1">
      <c r="B28" s="64" t="str">
        <f>IFERROR(INDEX(【入力シート】様式３!$H$14:$AF$23,MATCH($I28,【入力シート】様式３!$Y$14:$Y$24,0),3),"")</f>
        <v/>
      </c>
      <c r="C28" s="64" t="str">
        <f>IFERROR(INDEX(【入力シート】様式３!$H$14:$AF$23,MATCH($I28,【入力シート】様式３!$Y$14:$Y$24,0),2),"")</f>
        <v/>
      </c>
      <c r="D28" s="153" t="str">
        <f>IFERROR(INDEX(【入力シート】様式３!$H$14:$AF$23,MATCH($I28,【入力シート】様式３!$Y$14:$Y$24,0),1),"")</f>
        <v/>
      </c>
      <c r="E28" s="154"/>
      <c r="I28" s="106">
        <v>5</v>
      </c>
    </row>
    <row r="29" spans="1:9">
      <c r="A29" s="41"/>
    </row>
    <row r="30" spans="1:9" ht="14.25" thickBot="1">
      <c r="A30" s="41" t="s">
        <v>92</v>
      </c>
    </row>
    <row r="31" spans="1:9" ht="26.45" customHeight="1" thickBot="1">
      <c r="B31" s="43" t="s">
        <v>93</v>
      </c>
      <c r="C31" s="85" t="s">
        <v>89</v>
      </c>
      <c r="D31" s="85" t="s">
        <v>94</v>
      </c>
      <c r="E31" s="85" t="s">
        <v>95</v>
      </c>
    </row>
    <row r="32" spans="1:9" ht="26.25" customHeight="1" thickTop="1" thickBot="1">
      <c r="B32" s="65" t="str">
        <f>IFERROR(IF($I$32&gt;=1,【入力シート】様式３!$U$7,""),"")</f>
        <v/>
      </c>
      <c r="C32" s="65" t="str">
        <f>IFERROR(IF($I$32&gt;=1,【入力シート】様式３!$F$7,""),"")</f>
        <v/>
      </c>
      <c r="D32" s="65" t="str">
        <f>IFERROR(IF($I$32&gt;=1,【入力シート】様式３!$I$7,""),"")</f>
        <v/>
      </c>
      <c r="E32" s="65" t="str">
        <f>IFERROR(IF($I$32&gt;=1,【入力シート】様式３!$J$7,""),"")</f>
        <v/>
      </c>
      <c r="I32" s="106">
        <f>SUM(【入力シート】様式３!U9:X9)</f>
        <v>0</v>
      </c>
    </row>
    <row r="33" spans="1:1">
      <c r="A33" s="41"/>
    </row>
  </sheetData>
  <sheetProtection password="CC0F" sheet="1" objects="1" scenarios="1" selectLockedCells="1" selectUnlockedCells="1"/>
  <mergeCells count="20">
    <mergeCell ref="D16:E16"/>
    <mergeCell ref="A18:D18"/>
    <mergeCell ref="A19:D19"/>
    <mergeCell ref="A21:D21"/>
    <mergeCell ref="D28:E28"/>
    <mergeCell ref="D23:E23"/>
    <mergeCell ref="D24:E24"/>
    <mergeCell ref="D25:E25"/>
    <mergeCell ref="D26:E26"/>
    <mergeCell ref="D27:E27"/>
    <mergeCell ref="D15:E15"/>
    <mergeCell ref="D14:E14"/>
    <mergeCell ref="A2:E2"/>
    <mergeCell ref="A4:E4"/>
    <mergeCell ref="A5:E5"/>
    <mergeCell ref="A7:D7"/>
    <mergeCell ref="A9:D9"/>
    <mergeCell ref="D11:E11"/>
    <mergeCell ref="D12:E12"/>
    <mergeCell ref="D13:E13"/>
  </mergeCells>
  <phoneticPr fontId="2"/>
  <pageMargins left="0.98425196850393704" right="0.35433070866141736" top="0.98425196850393704" bottom="0.98425196850393704" header="0.51181102362204722" footer="0.51181102362204722"/>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7"/>
  <sheetViews>
    <sheetView showGridLines="0" view="pageBreakPreview" zoomScaleNormal="100" zoomScaleSheetLayoutView="100" workbookViewId="0"/>
  </sheetViews>
  <sheetFormatPr defaultRowHeight="13.5"/>
  <cols>
    <col min="1" max="1" width="4.75" style="86" customWidth="1"/>
    <col min="2" max="2" width="27" style="86" customWidth="1"/>
    <col min="3" max="3" width="29.125" style="86" customWidth="1"/>
    <col min="4" max="4" width="19.375" style="86" customWidth="1"/>
    <col min="5" max="5" width="20.875" style="86" customWidth="1"/>
    <col min="6" max="6" width="3.375" style="86" customWidth="1"/>
    <col min="7" max="8" width="9" style="86"/>
    <col min="9" max="9" width="9" style="106"/>
    <col min="10" max="16384" width="9" style="86"/>
  </cols>
  <sheetData>
    <row r="1" spans="1:9">
      <c r="A1" s="41"/>
    </row>
    <row r="2" spans="1:9">
      <c r="A2" s="135" t="s">
        <v>96</v>
      </c>
      <c r="B2" s="135"/>
      <c r="C2" s="135"/>
      <c r="D2" s="135"/>
      <c r="E2" s="135"/>
    </row>
    <row r="3" spans="1:9">
      <c r="A3" s="41"/>
    </row>
    <row r="4" spans="1:9" ht="21">
      <c r="A4" s="142" t="s">
        <v>85</v>
      </c>
      <c r="B4" s="142"/>
      <c r="C4" s="142"/>
      <c r="D4" s="142"/>
      <c r="E4" s="142"/>
    </row>
    <row r="5" spans="1:9">
      <c r="A5" s="143" t="s">
        <v>97</v>
      </c>
      <c r="B5" s="143"/>
      <c r="C5" s="143"/>
      <c r="D5" s="143"/>
      <c r="E5" s="143"/>
    </row>
    <row r="6" spans="1:9" ht="21">
      <c r="A6" s="42"/>
    </row>
    <row r="7" spans="1:9">
      <c r="A7" s="144" t="str">
        <f>"機関名　"&amp;IFERROR(IF($I$7&gt;=1,【入力シート】様式３!$C$7,""),"")</f>
        <v>機関名　</v>
      </c>
      <c r="B7" s="145"/>
      <c r="C7" s="145"/>
      <c r="D7" s="145"/>
      <c r="I7" s="106">
        <f>SUM(【入力シート】様式３!AA9:AD9)</f>
        <v>0</v>
      </c>
    </row>
    <row r="8" spans="1:9">
      <c r="A8" s="39"/>
    </row>
    <row r="9" spans="1:9">
      <c r="A9" s="39"/>
    </row>
    <row r="10" spans="1:9">
      <c r="A10" s="137" t="s">
        <v>98</v>
      </c>
      <c r="B10" s="138"/>
      <c r="C10" s="138"/>
      <c r="D10" s="138"/>
    </row>
    <row r="11" spans="1:9" ht="14.25" thickBot="1">
      <c r="A11" s="38"/>
    </row>
    <row r="12" spans="1:9" ht="26.25" customHeight="1" thickBot="1">
      <c r="B12" s="43" t="s">
        <v>88</v>
      </c>
      <c r="C12" s="85" t="s">
        <v>89</v>
      </c>
      <c r="D12" s="146" t="s">
        <v>99</v>
      </c>
      <c r="E12" s="147"/>
    </row>
    <row r="13" spans="1:9" ht="26.25" customHeight="1" thickTop="1" thickBot="1">
      <c r="B13" s="64" t="str">
        <f>IFERROR(INDEX(【入力シート】様式３!$H$30:$AF$30,MATCH($I13,【入力シート】様式３!$AB$14:$AB$24,0),1),"")</f>
        <v/>
      </c>
      <c r="C13" s="64" t="str">
        <f>IFERROR(INDEX(【入力シート】様式３!$H$30:$AF$30,MATCH($I13,【入力シート】様式３!$AB$14:$AB$24,0),2),"")</f>
        <v/>
      </c>
      <c r="D13" s="155" t="str">
        <f>IFERROR(INDEX(【入力シート】様式３!$H$30:$AF$30,MATCH($I13,【入力シート】様式３!$AB$14:$AB$24,0),1),"")</f>
        <v/>
      </c>
      <c r="E13" s="156"/>
      <c r="I13" s="106">
        <v>1</v>
      </c>
    </row>
    <row r="14" spans="1:9">
      <c r="A14" s="41"/>
    </row>
    <row r="15" spans="1:9">
      <c r="A15" s="45" t="s">
        <v>100</v>
      </c>
    </row>
    <row r="16" spans="1:9">
      <c r="A16" s="45"/>
    </row>
    <row r="17" spans="1:9">
      <c r="A17" s="137" t="s">
        <v>115</v>
      </c>
      <c r="B17" s="138"/>
      <c r="C17" s="138"/>
      <c r="D17" s="138"/>
    </row>
    <row r="18" spans="1:9" ht="14.25" thickBot="1">
      <c r="A18" s="38"/>
    </row>
    <row r="19" spans="1:9" ht="26.25" customHeight="1" thickBot="1">
      <c r="B19" s="43" t="s">
        <v>88</v>
      </c>
      <c r="C19" s="85" t="s">
        <v>89</v>
      </c>
      <c r="D19" s="146" t="s">
        <v>99</v>
      </c>
      <c r="E19" s="147"/>
    </row>
    <row r="20" spans="1:9" ht="26.25" customHeight="1" thickTop="1" thickBot="1">
      <c r="B20" s="64" t="str">
        <f>IFERROR(INDEX(【入力シート】様式３!$H$30:$AF$30,MATCH($I20,【入力シート】様式３!$AE$14:$AE$24,0),3),"")</f>
        <v/>
      </c>
      <c r="C20" s="64" t="str">
        <f>IFERROR(INDEX(【入力シート】様式３!$H$30:$AF$30,MATCH($I20,【入力シート】様式３!$AE$14:$AE$24,0),2),"")</f>
        <v/>
      </c>
      <c r="D20" s="155" t="str">
        <f>IFERROR(INDEX(【入力シート】様式３!$H$30:$AF$30,MATCH($I20,【入力シート】様式３!$AE$14:$AE$24,0),1),"")</f>
        <v/>
      </c>
      <c r="E20" s="156"/>
      <c r="I20" s="106">
        <v>1</v>
      </c>
    </row>
    <row r="21" spans="1:9">
      <c r="A21" s="41"/>
    </row>
    <row r="22" spans="1:9">
      <c r="A22" s="45" t="s">
        <v>122</v>
      </c>
    </row>
    <row r="23" spans="1:9">
      <c r="A23" s="41"/>
    </row>
    <row r="24" spans="1:9" ht="14.25" thickBot="1">
      <c r="A24" s="41" t="s">
        <v>92</v>
      </c>
    </row>
    <row r="25" spans="1:9" ht="26.25" customHeight="1" thickBot="1">
      <c r="B25" s="43" t="s">
        <v>93</v>
      </c>
      <c r="C25" s="85" t="s">
        <v>89</v>
      </c>
      <c r="D25" s="85" t="s">
        <v>94</v>
      </c>
      <c r="E25" s="85" t="s">
        <v>95</v>
      </c>
    </row>
    <row r="26" spans="1:9" ht="26.25" customHeight="1" thickTop="1" thickBot="1">
      <c r="B26" s="65" t="str">
        <f>IFERROR(IF($I$26&gt;=1,【入力シート】様式３!$U$7,""),"")</f>
        <v/>
      </c>
      <c r="C26" s="65" t="str">
        <f>IFERROR(IF($I$26&gt;=1,【入力シート】様式３!$F$7,""),"")</f>
        <v/>
      </c>
      <c r="D26" s="65" t="str">
        <f>IFERROR(IF($I$26&gt;=1,【入力シート】様式３!$I$7,""),"")</f>
        <v/>
      </c>
      <c r="E26" s="65" t="str">
        <f>IFERROR(IF($I$26&gt;=1,【入力シート】様式３!$J$7,""),"")</f>
        <v/>
      </c>
      <c r="I26" s="106">
        <f>SUM(【入力シート】様式３!AA9:AD9)</f>
        <v>0</v>
      </c>
    </row>
    <row r="27" spans="1:9">
      <c r="A27" s="41"/>
    </row>
  </sheetData>
  <sheetProtection password="CC0F" sheet="1" objects="1" scenarios="1" selectLockedCells="1" selectUnlockedCells="1"/>
  <mergeCells count="10">
    <mergeCell ref="A2:E2"/>
    <mergeCell ref="A17:D17"/>
    <mergeCell ref="D19:E19"/>
    <mergeCell ref="D20:E20"/>
    <mergeCell ref="A4:E4"/>
    <mergeCell ref="A5:E5"/>
    <mergeCell ref="A7:D7"/>
    <mergeCell ref="A10:D10"/>
    <mergeCell ref="D12:E12"/>
    <mergeCell ref="D13:E13"/>
  </mergeCells>
  <phoneticPr fontId="2"/>
  <pageMargins left="0.98425196850393704" right="0.35433070866141736" top="0.98425196850393704" bottom="0.98425196850393704" header="0.51181102362204722" footer="0.51181102362204722"/>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3.5"/>
  <cols>
    <col min="1" max="17" width="15.75" customWidth="1"/>
  </cols>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11"/>
  <sheetViews>
    <sheetView workbookViewId="0"/>
  </sheetViews>
  <sheetFormatPr defaultRowHeight="13.5"/>
  <cols>
    <col min="1" max="1" width="9" style="82"/>
  </cols>
  <sheetData>
    <row r="1" spans="2:19">
      <c r="B1" t="str">
        <f>IF(【入力シート】様式３!B14=0,"",【入力シート】様式３!B14)</f>
        <v/>
      </c>
      <c r="C1" s="57" t="str">
        <f>IF(【入力シート】様式３!C14=0,"",【入力シート】様式３!C14)</f>
        <v/>
      </c>
      <c r="D1" s="57" t="str">
        <f>IF(【入力シート】様式３!D14=0,"",【入力シート】様式３!D14)</f>
        <v/>
      </c>
      <c r="E1" s="57" t="str">
        <f>IF(【入力シート】様式３!E14=0,"",【入力シート】様式３!E14)</f>
        <v/>
      </c>
      <c r="F1" s="57" t="str">
        <f>IF(【入力シート】様式３!F14=0,"",【入力シート】様式３!F14)</f>
        <v/>
      </c>
      <c r="G1" s="57" t="str">
        <f>IF(【入力シート】様式３!G14=0,"",【入力シート】様式３!G14)</f>
        <v/>
      </c>
      <c r="H1" s="57" t="str">
        <f>IF(【入力シート】様式３!H14=0,"",【入力シート】様式３!H14)</f>
        <v/>
      </c>
      <c r="I1" s="57" t="str">
        <f>IF(【入力シート】様式３!I14=0,"",【入力シート】様式３!I14)</f>
        <v/>
      </c>
      <c r="J1" s="57" t="str">
        <f>IF(【入力シート】様式３!J14=0,"",【入力シート】様式３!J14)</f>
        <v/>
      </c>
      <c r="K1" s="57" t="str">
        <f>IF(【入力シート】様式３!K14=0,"",【入力シート】様式３!K14)</f>
        <v/>
      </c>
      <c r="L1" s="57" t="str">
        <f>IF(【入力シート】様式３!L14=0,"",【入力シート】様式３!L14)</f>
        <v/>
      </c>
      <c r="M1" s="76" t="str">
        <f>IF(【入力シート】様式３!M14=0,"",【入力シート】様式３!M14)</f>
        <v/>
      </c>
      <c r="N1" s="76" t="str">
        <f>IF(【入力シート】様式３!N14=0,"",【入力シート】様式３!N14)</f>
        <v/>
      </c>
      <c r="O1" s="76" t="str">
        <f>IF(【入力シート】様式３!O14=0,"",【入力シート】様式３!O14)</f>
        <v/>
      </c>
      <c r="P1" s="76" t="str">
        <f>IF(【入力シート】様式３!P14=0,"",【入力シート】様式３!P14)</f>
        <v/>
      </c>
      <c r="Q1" s="76" t="str">
        <f>IF(【入力シート】様式３!Q14=0,"",【入力シート】様式３!Q14)</f>
        <v/>
      </c>
      <c r="R1" s="76"/>
      <c r="S1" s="76"/>
    </row>
    <row r="2" spans="2:19">
      <c r="B2" s="76" t="str">
        <f>IF(【入力シート】様式３!B15=0,"",【入力シート】様式３!B15)</f>
        <v/>
      </c>
      <c r="C2" s="76" t="str">
        <f>IF(【入力シート】様式３!C15=0,"",【入力シート】様式３!C15)</f>
        <v/>
      </c>
      <c r="D2" s="76" t="str">
        <f>IF(【入力シート】様式３!D15=0,"",【入力シート】様式３!D15)</f>
        <v/>
      </c>
      <c r="E2" s="76" t="str">
        <f>IF(【入力シート】様式３!E15=0,"",【入力シート】様式３!E15)</f>
        <v/>
      </c>
      <c r="F2" s="76" t="str">
        <f>IF(【入力シート】様式３!F15=0,"",【入力シート】様式３!F15)</f>
        <v/>
      </c>
      <c r="G2" s="76" t="str">
        <f>IF(【入力シート】様式３!G15=0,"",【入力シート】様式３!G15)</f>
        <v/>
      </c>
      <c r="H2" s="76" t="str">
        <f>IF(【入力シート】様式３!H15=0,"",【入力シート】様式３!H15)</f>
        <v/>
      </c>
      <c r="I2" s="76" t="str">
        <f>IF(【入力シート】様式３!I15=0,"",【入力シート】様式３!I15)</f>
        <v/>
      </c>
      <c r="J2" s="76" t="str">
        <f>IF(【入力シート】様式３!J15=0,"",【入力シート】様式３!J15)</f>
        <v/>
      </c>
      <c r="K2" s="76" t="str">
        <f>IF(【入力シート】様式３!K15=0,"",【入力シート】様式３!K15)</f>
        <v/>
      </c>
      <c r="L2" s="76" t="str">
        <f>IF(【入力シート】様式３!L15=0,"",【入力シート】様式３!L15)</f>
        <v/>
      </c>
      <c r="M2" s="76" t="str">
        <f>IF(【入力シート】様式３!M15=0,"",【入力シート】様式３!M15)</f>
        <v/>
      </c>
      <c r="N2" s="76" t="str">
        <f>IF(【入力シート】様式３!N15=0,"",【入力シート】様式３!N15)</f>
        <v/>
      </c>
      <c r="O2" s="76" t="str">
        <f>IF(【入力シート】様式３!O15=0,"",【入力シート】様式３!O15)</f>
        <v/>
      </c>
      <c r="P2" s="76" t="str">
        <f>IF(【入力シート】様式３!P15=0,"",【入力シート】様式３!P15)</f>
        <v/>
      </c>
      <c r="Q2" s="76" t="str">
        <f>IF(【入力シート】様式３!Q15=0,"",【入力シート】様式３!Q15)</f>
        <v/>
      </c>
      <c r="R2" s="57"/>
    </row>
    <row r="3" spans="2:19">
      <c r="B3" s="76" t="str">
        <f>IF(【入力シート】様式３!B16=0,"",【入力シート】様式３!B16)</f>
        <v/>
      </c>
      <c r="C3" s="76" t="str">
        <f>IF(【入力シート】様式３!C16=0,"",【入力シート】様式３!C16)</f>
        <v/>
      </c>
      <c r="D3" s="76" t="str">
        <f>IF(【入力シート】様式３!D16=0,"",【入力シート】様式３!D16)</f>
        <v/>
      </c>
      <c r="E3" s="76" t="str">
        <f>IF(【入力シート】様式３!E16=0,"",【入力シート】様式３!E16)</f>
        <v/>
      </c>
      <c r="F3" s="76" t="str">
        <f>IF(【入力シート】様式３!F16=0,"",【入力シート】様式３!F16)</f>
        <v/>
      </c>
      <c r="G3" s="76" t="str">
        <f>IF(【入力シート】様式３!G16=0,"",【入力シート】様式３!G16)</f>
        <v/>
      </c>
      <c r="H3" s="76" t="str">
        <f>IF(【入力シート】様式３!H16=0,"",【入力シート】様式３!H16)</f>
        <v/>
      </c>
      <c r="I3" s="76" t="str">
        <f>IF(【入力シート】様式３!I16=0,"",【入力シート】様式３!I16)</f>
        <v/>
      </c>
      <c r="J3" s="76" t="str">
        <f>IF(【入力シート】様式３!J16=0,"",【入力シート】様式３!J16)</f>
        <v/>
      </c>
      <c r="K3" s="76" t="str">
        <f>IF(【入力シート】様式３!K16=0,"",【入力シート】様式３!K16)</f>
        <v/>
      </c>
      <c r="L3" s="76" t="str">
        <f>IF(【入力シート】様式３!L16=0,"",【入力シート】様式３!L16)</f>
        <v/>
      </c>
      <c r="M3" s="76" t="str">
        <f>IF(【入力シート】様式３!M16=0,"",【入力シート】様式３!M16)</f>
        <v/>
      </c>
      <c r="N3" s="76" t="str">
        <f>IF(【入力シート】様式３!N16=0,"",【入力シート】様式３!N16)</f>
        <v/>
      </c>
      <c r="O3" s="76" t="str">
        <f>IF(【入力シート】様式３!O16=0,"",【入力シート】様式３!O16)</f>
        <v/>
      </c>
      <c r="P3" s="76" t="str">
        <f>IF(【入力シート】様式３!P16=0,"",【入力シート】様式３!P16)</f>
        <v/>
      </c>
      <c r="Q3" s="76" t="str">
        <f>IF(【入力シート】様式３!Q16=0,"",【入力シート】様式３!Q16)</f>
        <v/>
      </c>
      <c r="R3" s="57"/>
    </row>
    <row r="4" spans="2:19">
      <c r="B4" s="76" t="str">
        <f>IF(【入力シート】様式３!B17=0,"",【入力シート】様式３!B17)</f>
        <v/>
      </c>
      <c r="C4" s="76" t="str">
        <f>IF(【入力シート】様式３!C17=0,"",【入力シート】様式３!C17)</f>
        <v/>
      </c>
      <c r="D4" s="76" t="str">
        <f>IF(【入力シート】様式３!D17=0,"",【入力シート】様式３!D17)</f>
        <v/>
      </c>
      <c r="E4" s="76" t="str">
        <f>IF(【入力シート】様式３!E17=0,"",【入力シート】様式３!E17)</f>
        <v/>
      </c>
      <c r="F4" s="76" t="str">
        <f>IF(【入力シート】様式３!F17=0,"",【入力シート】様式３!F17)</f>
        <v/>
      </c>
      <c r="G4" s="76" t="str">
        <f>IF(【入力シート】様式３!G17=0,"",【入力シート】様式３!G17)</f>
        <v/>
      </c>
      <c r="H4" s="76" t="str">
        <f>IF(【入力シート】様式３!H17=0,"",【入力シート】様式３!H17)</f>
        <v/>
      </c>
      <c r="I4" s="76" t="str">
        <f>IF(【入力シート】様式３!I17=0,"",【入力シート】様式３!I17)</f>
        <v/>
      </c>
      <c r="J4" s="76" t="str">
        <f>IF(【入力シート】様式３!J17=0,"",【入力シート】様式３!J17)</f>
        <v/>
      </c>
      <c r="K4" s="76" t="str">
        <f>IF(【入力シート】様式３!K17=0,"",【入力シート】様式３!K17)</f>
        <v/>
      </c>
      <c r="L4" s="76" t="str">
        <f>IF(【入力シート】様式３!L17=0,"",【入力シート】様式３!L17)</f>
        <v/>
      </c>
      <c r="M4" s="76" t="str">
        <f>IF(【入力シート】様式３!M17=0,"",【入力シート】様式３!M17)</f>
        <v/>
      </c>
      <c r="N4" s="76" t="str">
        <f>IF(【入力シート】様式３!N17=0,"",【入力シート】様式３!N17)</f>
        <v/>
      </c>
      <c r="O4" s="76" t="str">
        <f>IF(【入力シート】様式３!O17=0,"",【入力シート】様式３!O17)</f>
        <v/>
      </c>
      <c r="P4" s="76" t="str">
        <f>IF(【入力シート】様式３!P17=0,"",【入力シート】様式３!P17)</f>
        <v/>
      </c>
      <c r="Q4" s="76" t="str">
        <f>IF(【入力シート】様式３!Q17=0,"",【入力シート】様式３!Q17)</f>
        <v/>
      </c>
      <c r="R4" s="57"/>
    </row>
    <row r="5" spans="2:19">
      <c r="B5" s="76" t="str">
        <f>IF(【入力シート】様式３!B18=0,"",【入力シート】様式３!B18)</f>
        <v/>
      </c>
      <c r="C5" s="76" t="str">
        <f>IF(【入力シート】様式３!C18=0,"",【入力シート】様式３!C18)</f>
        <v/>
      </c>
      <c r="D5" s="76" t="str">
        <f>IF(【入力シート】様式３!D18=0,"",【入力シート】様式３!D18)</f>
        <v/>
      </c>
      <c r="E5" s="76" t="str">
        <f>IF(【入力シート】様式３!E18=0,"",【入力シート】様式３!E18)</f>
        <v/>
      </c>
      <c r="F5" s="76" t="str">
        <f>IF(【入力シート】様式３!F18=0,"",【入力シート】様式３!F18)</f>
        <v/>
      </c>
      <c r="G5" s="76" t="str">
        <f>IF(【入力シート】様式３!G18=0,"",【入力シート】様式３!G18)</f>
        <v/>
      </c>
      <c r="H5" s="76" t="str">
        <f>IF(【入力シート】様式３!H18=0,"",【入力シート】様式３!H18)</f>
        <v/>
      </c>
      <c r="I5" s="76" t="str">
        <f>IF(【入力シート】様式３!I18=0,"",【入力シート】様式３!I18)</f>
        <v/>
      </c>
      <c r="J5" s="76" t="str">
        <f>IF(【入力シート】様式３!J18=0,"",【入力シート】様式３!J18)</f>
        <v/>
      </c>
      <c r="K5" s="76" t="str">
        <f>IF(【入力シート】様式３!K18=0,"",【入力シート】様式３!K18)</f>
        <v/>
      </c>
      <c r="L5" s="76" t="str">
        <f>IF(【入力シート】様式３!L18=0,"",【入力シート】様式３!L18)</f>
        <v/>
      </c>
      <c r="M5" s="76" t="str">
        <f>IF(【入力シート】様式３!M18=0,"",【入力シート】様式３!M18)</f>
        <v/>
      </c>
      <c r="N5" s="76" t="str">
        <f>IF(【入力シート】様式３!N18=0,"",【入力シート】様式３!N18)</f>
        <v/>
      </c>
      <c r="O5" s="76" t="str">
        <f>IF(【入力シート】様式３!O18=0,"",【入力シート】様式３!O18)</f>
        <v/>
      </c>
      <c r="P5" s="76" t="str">
        <f>IF(【入力シート】様式３!P18=0,"",【入力シート】様式３!P18)</f>
        <v/>
      </c>
      <c r="Q5" s="76" t="str">
        <f>IF(【入力シート】様式３!Q18=0,"",【入力シート】様式３!Q18)</f>
        <v/>
      </c>
      <c r="R5" s="57"/>
    </row>
    <row r="6" spans="2:19">
      <c r="B6" s="76" t="str">
        <f>IF(【入力シート】様式３!B19=0,"",【入力シート】様式３!B19)</f>
        <v/>
      </c>
      <c r="C6" s="76" t="str">
        <f>IF(【入力シート】様式３!C19=0,"",【入力シート】様式３!C19)</f>
        <v/>
      </c>
      <c r="D6" s="76" t="str">
        <f>IF(【入力シート】様式３!D19=0,"",【入力シート】様式３!D19)</f>
        <v/>
      </c>
      <c r="E6" s="76" t="str">
        <f>IF(【入力シート】様式３!E19=0,"",【入力シート】様式３!E19)</f>
        <v/>
      </c>
      <c r="F6" s="76" t="str">
        <f>IF(【入力シート】様式３!F19=0,"",【入力シート】様式３!F19)</f>
        <v/>
      </c>
      <c r="G6" s="76" t="str">
        <f>IF(【入力シート】様式３!G19=0,"",【入力シート】様式３!G19)</f>
        <v/>
      </c>
      <c r="H6" s="76" t="str">
        <f>IF(【入力シート】様式３!H19=0,"",【入力シート】様式３!H19)</f>
        <v/>
      </c>
      <c r="I6" s="76" t="str">
        <f>IF(【入力シート】様式３!I19=0,"",【入力シート】様式３!I19)</f>
        <v/>
      </c>
      <c r="J6" s="76" t="str">
        <f>IF(【入力シート】様式３!J19=0,"",【入力シート】様式３!J19)</f>
        <v/>
      </c>
      <c r="K6" s="76" t="str">
        <f>IF(【入力シート】様式３!K19=0,"",【入力シート】様式３!K19)</f>
        <v/>
      </c>
      <c r="L6" s="76" t="str">
        <f>IF(【入力シート】様式３!L19=0,"",【入力シート】様式３!L19)</f>
        <v/>
      </c>
      <c r="M6" s="76" t="str">
        <f>IF(【入力シート】様式３!M19=0,"",【入力シート】様式３!M19)</f>
        <v/>
      </c>
      <c r="N6" s="76" t="str">
        <f>IF(【入力シート】様式３!N19=0,"",【入力シート】様式３!N19)</f>
        <v/>
      </c>
      <c r="O6" s="76" t="str">
        <f>IF(【入力シート】様式３!O19=0,"",【入力シート】様式３!O19)</f>
        <v/>
      </c>
      <c r="P6" s="76" t="str">
        <f>IF(【入力シート】様式３!P19=0,"",【入力シート】様式３!P19)</f>
        <v/>
      </c>
      <c r="Q6" s="76" t="str">
        <f>IF(【入力シート】様式３!Q19=0,"",【入力シート】様式３!Q19)</f>
        <v/>
      </c>
      <c r="R6" s="57"/>
    </row>
    <row r="7" spans="2:19">
      <c r="B7" s="76" t="str">
        <f>IF(【入力シート】様式３!B20=0,"",【入力シート】様式３!B20)</f>
        <v/>
      </c>
      <c r="C7" s="76" t="str">
        <f>IF(【入力シート】様式３!C20=0,"",【入力シート】様式３!C20)</f>
        <v/>
      </c>
      <c r="D7" s="76" t="str">
        <f>IF(【入力シート】様式３!D20=0,"",【入力シート】様式３!D20)</f>
        <v/>
      </c>
      <c r="E7" s="76" t="str">
        <f>IF(【入力シート】様式３!E20=0,"",【入力シート】様式３!E20)</f>
        <v/>
      </c>
      <c r="F7" s="76" t="str">
        <f>IF(【入力シート】様式３!F20=0,"",【入力シート】様式３!F20)</f>
        <v/>
      </c>
      <c r="G7" s="76" t="str">
        <f>IF(【入力シート】様式３!G20=0,"",【入力シート】様式３!G20)</f>
        <v/>
      </c>
      <c r="H7" s="76" t="str">
        <f>IF(【入力シート】様式３!H20=0,"",【入力シート】様式３!H20)</f>
        <v/>
      </c>
      <c r="I7" s="76" t="str">
        <f>IF(【入力シート】様式３!I20=0,"",【入力シート】様式３!I20)</f>
        <v/>
      </c>
      <c r="J7" s="76" t="str">
        <f>IF(【入力シート】様式３!J20=0,"",【入力シート】様式３!J20)</f>
        <v/>
      </c>
      <c r="K7" s="76" t="str">
        <f>IF(【入力シート】様式３!K20=0,"",【入力シート】様式３!K20)</f>
        <v/>
      </c>
      <c r="L7" s="76" t="str">
        <f>IF(【入力シート】様式３!L20=0,"",【入力シート】様式３!L20)</f>
        <v/>
      </c>
      <c r="M7" s="76" t="str">
        <f>IF(【入力シート】様式３!M20=0,"",【入力シート】様式３!M20)</f>
        <v/>
      </c>
      <c r="N7" s="76" t="str">
        <f>IF(【入力シート】様式３!N20=0,"",【入力シート】様式３!N20)</f>
        <v/>
      </c>
      <c r="O7" s="76" t="str">
        <f>IF(【入力シート】様式３!O20=0,"",【入力シート】様式３!O20)</f>
        <v/>
      </c>
      <c r="P7" s="76" t="str">
        <f>IF(【入力シート】様式３!P20=0,"",【入力シート】様式３!P20)</f>
        <v/>
      </c>
      <c r="Q7" s="76" t="str">
        <f>IF(【入力シート】様式３!Q20=0,"",【入力シート】様式３!Q20)</f>
        <v/>
      </c>
      <c r="R7" s="57"/>
    </row>
    <row r="8" spans="2:19">
      <c r="B8" s="76" t="str">
        <f>IF(【入力シート】様式３!B21=0,"",【入力シート】様式３!B21)</f>
        <v/>
      </c>
      <c r="C8" s="76" t="str">
        <f>IF(【入力シート】様式３!C21=0,"",【入力シート】様式３!C21)</f>
        <v/>
      </c>
      <c r="D8" s="76" t="str">
        <f>IF(【入力シート】様式３!D21=0,"",【入力シート】様式３!D21)</f>
        <v/>
      </c>
      <c r="E8" s="76" t="str">
        <f>IF(【入力シート】様式３!E21=0,"",【入力シート】様式３!E21)</f>
        <v/>
      </c>
      <c r="F8" s="76" t="str">
        <f>IF(【入力シート】様式３!F21=0,"",【入力シート】様式３!F21)</f>
        <v/>
      </c>
      <c r="G8" s="76" t="str">
        <f>IF(【入力シート】様式３!G21=0,"",【入力シート】様式３!G21)</f>
        <v/>
      </c>
      <c r="H8" s="76" t="str">
        <f>IF(【入力シート】様式３!H21=0,"",【入力シート】様式３!H21)</f>
        <v/>
      </c>
      <c r="I8" s="76" t="str">
        <f>IF(【入力シート】様式３!I21=0,"",【入力シート】様式３!I21)</f>
        <v/>
      </c>
      <c r="J8" s="76" t="str">
        <f>IF(【入力シート】様式３!J21=0,"",【入力シート】様式３!J21)</f>
        <v/>
      </c>
      <c r="K8" s="76" t="str">
        <f>IF(【入力シート】様式３!K21=0,"",【入力シート】様式３!K21)</f>
        <v/>
      </c>
      <c r="L8" s="76" t="str">
        <f>IF(【入力シート】様式３!L21=0,"",【入力シート】様式３!L21)</f>
        <v/>
      </c>
      <c r="M8" s="76" t="str">
        <f>IF(【入力シート】様式３!M21=0,"",【入力シート】様式３!M21)</f>
        <v/>
      </c>
      <c r="N8" s="76" t="str">
        <f>IF(【入力シート】様式３!N21=0,"",【入力シート】様式３!N21)</f>
        <v/>
      </c>
      <c r="O8" s="76" t="str">
        <f>IF(【入力シート】様式３!O21=0,"",【入力シート】様式３!O21)</f>
        <v/>
      </c>
      <c r="P8" s="76" t="str">
        <f>IF(【入力シート】様式３!P21=0,"",【入力シート】様式３!P21)</f>
        <v/>
      </c>
      <c r="Q8" s="76" t="str">
        <f>IF(【入力シート】様式３!Q21=0,"",【入力シート】様式３!Q21)</f>
        <v/>
      </c>
      <c r="R8" s="57"/>
    </row>
    <row r="9" spans="2:19">
      <c r="B9" s="76" t="str">
        <f>IF(【入力シート】様式３!B22=0,"",【入力シート】様式３!B22)</f>
        <v/>
      </c>
      <c r="C9" s="76" t="str">
        <f>IF(【入力シート】様式３!C22=0,"",【入力シート】様式３!C22)</f>
        <v/>
      </c>
      <c r="D9" s="76" t="str">
        <f>IF(【入力シート】様式３!D22=0,"",【入力シート】様式３!D22)</f>
        <v/>
      </c>
      <c r="E9" s="76" t="str">
        <f>IF(【入力シート】様式３!E22=0,"",【入力シート】様式３!E22)</f>
        <v/>
      </c>
      <c r="F9" s="76" t="str">
        <f>IF(【入力シート】様式３!F22=0,"",【入力シート】様式３!F22)</f>
        <v/>
      </c>
      <c r="G9" s="76" t="str">
        <f>IF(【入力シート】様式３!G22=0,"",【入力シート】様式３!G22)</f>
        <v/>
      </c>
      <c r="H9" s="76" t="str">
        <f>IF(【入力シート】様式３!H22=0,"",【入力シート】様式３!H22)</f>
        <v/>
      </c>
      <c r="I9" s="76" t="str">
        <f>IF(【入力シート】様式３!I22=0,"",【入力シート】様式３!I22)</f>
        <v/>
      </c>
      <c r="J9" s="76" t="str">
        <f>IF(【入力シート】様式３!J22=0,"",【入力シート】様式３!J22)</f>
        <v/>
      </c>
      <c r="K9" s="76" t="str">
        <f>IF(【入力シート】様式３!K22=0,"",【入力シート】様式３!K22)</f>
        <v/>
      </c>
      <c r="L9" s="76" t="str">
        <f>IF(【入力シート】様式３!L22=0,"",【入力シート】様式３!L22)</f>
        <v/>
      </c>
      <c r="M9" s="76" t="str">
        <f>IF(【入力シート】様式３!M22=0,"",【入力シート】様式３!M22)</f>
        <v/>
      </c>
      <c r="N9" s="76" t="str">
        <f>IF(【入力シート】様式３!N22=0,"",【入力シート】様式３!N22)</f>
        <v/>
      </c>
      <c r="O9" s="76" t="str">
        <f>IF(【入力シート】様式３!O22=0,"",【入力シート】様式３!O22)</f>
        <v/>
      </c>
      <c r="P9" s="76" t="str">
        <f>IF(【入力シート】様式３!P22=0,"",【入力シート】様式３!P22)</f>
        <v/>
      </c>
      <c r="Q9" s="76" t="str">
        <f>IF(【入力シート】様式３!Q22=0,"",【入力シート】様式３!Q22)</f>
        <v/>
      </c>
      <c r="R9" s="57"/>
    </row>
    <row r="10" spans="2:19">
      <c r="B10" s="76" t="str">
        <f>IF(【入力シート】様式３!B23=0,"",【入力シート】様式３!B23)</f>
        <v/>
      </c>
      <c r="C10" s="76" t="str">
        <f>IF(【入力シート】様式３!C23=0,"",【入力シート】様式３!C23)</f>
        <v/>
      </c>
      <c r="D10" s="76" t="str">
        <f>IF(【入力シート】様式３!D23=0,"",【入力シート】様式３!D23)</f>
        <v/>
      </c>
      <c r="E10" s="76" t="str">
        <f>IF(【入力シート】様式３!E23=0,"",【入力シート】様式３!E23)</f>
        <v/>
      </c>
      <c r="F10" s="76" t="str">
        <f>IF(【入力シート】様式３!F23=0,"",【入力シート】様式３!F23)</f>
        <v/>
      </c>
      <c r="G10" s="76" t="str">
        <f>IF(【入力シート】様式３!G23=0,"",【入力シート】様式３!G23)</f>
        <v/>
      </c>
      <c r="H10" s="76" t="str">
        <f>IF(【入力シート】様式３!H23=0,"",【入力シート】様式３!H23)</f>
        <v/>
      </c>
      <c r="I10" s="76" t="str">
        <f>IF(【入力シート】様式３!I23=0,"",【入力シート】様式３!I23)</f>
        <v/>
      </c>
      <c r="J10" s="76" t="str">
        <f>IF(【入力シート】様式３!J23=0,"",【入力シート】様式３!J23)</f>
        <v/>
      </c>
      <c r="K10" s="76" t="str">
        <f>IF(【入力シート】様式３!K23=0,"",【入力シート】様式３!K23)</f>
        <v/>
      </c>
      <c r="L10" s="76" t="str">
        <f>IF(【入力シート】様式３!L23=0,"",【入力シート】様式３!L23)</f>
        <v/>
      </c>
      <c r="M10" s="76" t="str">
        <f>IF(【入力シート】様式３!M23=0,"",【入力シート】様式３!M23)</f>
        <v/>
      </c>
      <c r="N10" s="76" t="str">
        <f>IF(【入力シート】様式３!N23=0,"",【入力シート】様式３!N23)</f>
        <v/>
      </c>
      <c r="O10" s="76" t="str">
        <f>IF(【入力シート】様式３!O23=0,"",【入力シート】様式３!O23)</f>
        <v/>
      </c>
      <c r="P10" s="76" t="str">
        <f>IF(【入力シート】様式３!P23=0,"",【入力シート】様式３!P23)</f>
        <v/>
      </c>
      <c r="Q10" s="76" t="str">
        <f>IF(【入力シート】様式３!Q23=0,"",【入力シート】様式３!Q23)</f>
        <v/>
      </c>
      <c r="R10" s="57"/>
    </row>
    <row r="11" spans="2:19">
      <c r="C11" s="82"/>
      <c r="D11" s="82"/>
      <c r="E11" s="82"/>
      <c r="F11" s="82"/>
      <c r="G11" s="82"/>
      <c r="H11" s="82"/>
      <c r="I11" s="82"/>
      <c r="J11" s="82"/>
      <c r="K11" s="82"/>
      <c r="L11" s="82"/>
      <c r="M11" s="82"/>
      <c r="N11" s="82"/>
      <c r="O11" s="82"/>
      <c r="P11" s="82"/>
      <c r="Q11" s="82"/>
      <c r="R11" s="82"/>
      <c r="S11" s="82"/>
    </row>
  </sheetData>
  <sheetProtection password="CC0F" sheet="1" selectLockedCells="1" selectUnlockedCells="1"/>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Q1"/>
  <sheetViews>
    <sheetView workbookViewId="0"/>
  </sheetViews>
  <sheetFormatPr defaultRowHeight="13.5"/>
  <sheetData>
    <row r="1" spans="2:17" s="104" customFormat="1">
      <c r="B1" s="104" t="str">
        <f>IF(【入力シート】様式３!B30=0,"",【入力シート】様式３!B30)</f>
        <v/>
      </c>
      <c r="C1" s="105" t="str">
        <f>IF(【入力シート】様式３!C30=0,"",【入力シート】様式３!C30)</f>
        <v/>
      </c>
      <c r="D1" s="105" t="str">
        <f>IF(【入力シート】様式３!D30=0,"",【入力シート】様式３!D30)</f>
        <v/>
      </c>
      <c r="E1" s="105" t="str">
        <f>IF(【入力シート】様式３!E30=0,"",【入力シート】様式３!E30)</f>
        <v/>
      </c>
      <c r="F1" s="105" t="str">
        <f>IF(【入力シート】様式３!F30=0,"",【入力シート】様式３!F30)</f>
        <v/>
      </c>
      <c r="G1" s="105" t="str">
        <f>IF(【入力シート】様式３!G30=0,"",【入力シート】様式３!G30)</f>
        <v/>
      </c>
      <c r="H1" s="105" t="str">
        <f>IF(【入力シート】様式３!H30=0,"",【入力シート】様式３!H30)</f>
        <v/>
      </c>
      <c r="I1" s="105" t="str">
        <f>IF(【入力シート】様式３!I30=0,"",【入力シート】様式３!I30)</f>
        <v/>
      </c>
      <c r="J1" s="105" t="str">
        <f>IF(【入力シート】様式３!J30=0,"",【入力シート】様式３!J30)</f>
        <v/>
      </c>
      <c r="K1" s="105" t="str">
        <f>IF(【入力シート】様式３!K30=0,"",【入力シート】様式３!K30)</f>
        <v/>
      </c>
      <c r="L1" s="105" t="str">
        <f>IF(【入力シート】様式３!L30=0,"",【入力シート】様式３!L30)</f>
        <v/>
      </c>
      <c r="M1" s="105" t="str">
        <f>IF(【入力シート】様式３!M30=0,"",【入力シート】様式３!M30)</f>
        <v/>
      </c>
      <c r="N1" s="105" t="str">
        <f>IF(【入力シート】様式３!N30=0,"",【入力シート】様式３!N30)</f>
        <v/>
      </c>
      <c r="O1" s="105" t="str">
        <f>IF(【入力シート】様式３!O30=0,"",【入力シート】様式３!O30)</f>
        <v/>
      </c>
      <c r="P1" s="105" t="str">
        <f>IF(【入力シート】様式３!P30=0,"",【入力シート】様式３!P30)</f>
        <v/>
      </c>
      <c r="Q1" s="105" t="str">
        <f>IF(【入力シート】様式３!Q30=0,"",【入力シート】様式３!Q30)</f>
        <v/>
      </c>
    </row>
  </sheetData>
  <sheetProtection password="CC0F"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提出書類一覧及び留意事項</vt:lpstr>
      <vt:lpstr>【入力シート】様式３</vt:lpstr>
      <vt:lpstr>【入力可】追加資料</vt:lpstr>
      <vt:lpstr>様式１</vt:lpstr>
      <vt:lpstr>様式２－１</vt:lpstr>
      <vt:lpstr>様式２－2</vt:lpstr>
      <vt:lpstr>事務局使用→</vt:lpstr>
      <vt:lpstr>集計用(参加アカウント)</vt:lpstr>
      <vt:lpstr>集計用(閲覧アカウント)</vt:lpstr>
      <vt:lpstr>集計用（連絡先）</vt:lpstr>
      <vt:lpstr>【入力シート】様式３!Print_Area</vt:lpstr>
      <vt:lpstr>提出書類一覧及び留意事項!Print_Area</vt:lpstr>
      <vt:lpstr>様式１!Print_Area</vt:lpstr>
      <vt:lpstr>'様式２－１'!Print_Area</vt:lpstr>
      <vt:lpstr>'様式２－2'!Print_Area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2021-08-20T00:56:07Z</cp:lastPrinted>
  <dcterms:created xsi:type="dcterms:W3CDTF">2021-08-03T08:52:37Z</dcterms:created>
  <dcterms:modified xsi:type="dcterms:W3CDTF">2021-08-23T04:25:46Z</dcterms:modified>
</cp:coreProperties>
</file>